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<sst xmlns="http://schemas.openxmlformats.org/spreadsheetml/2006/main" count="124" uniqueCount="57">
  <si>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14/04/2026 14:06:24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</si>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</sst>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1DA-4CEF-AC20-20D664420A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1DA-4CEF-AC20-20D664420A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1DA-4CEF-AC20-20D664420A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1DA-4CEF-AC20-20D664420A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1DA-4CEF-AC20-20D664420A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DA-4CEF-AC20-20D664420A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1DA-4CEF-AC20-20D664420A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DA-4CEF-AC20-20D664420A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DA-4CEF-AC20-20D664420A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3240.1469999999999</c:v>
                </c:pt>
                <c:pt idx="1">
                  <c:v>2965.5529999999999</c:v>
                </c:pt>
                <c:pt idx="2">
                  <c:v>2811.8450000000003</c:v>
                </c:pt>
                <c:pt idx="3">
                  <c:v>2600.77</c:v>
                </c:pt>
                <c:pt idx="4">
                  <c:v>2662.8139999999999</c:v>
                </c:pt>
                <c:pt idx="5">
                  <c:v>2621.1800000000003</c:v>
                </c:pt>
                <c:pt idx="6">
                  <c:v>2515.9730000000004</c:v>
                </c:pt>
                <c:pt idx="7">
                  <c:v>2392.4490000000001</c:v>
                </c:pt>
                <c:pt idx="8">
                  <c:v>2394.5300000000002</c:v>
                </c:pt>
                <c:pt idx="9">
                  <c:v>2487.3719999999998</c:v>
                </c:pt>
                <c:pt idx="10">
                  <c:v>2374.4750000000004</c:v>
                </c:pt>
                <c:pt idx="11">
                  <c:v>2421.9670000000001</c:v>
                </c:pt>
                <c:pt idx="12">
                  <c:v>2573.3500000000004</c:v>
                </c:pt>
                <c:pt idx="13">
                  <c:v>2541.5210000000002</c:v>
                </c:pt>
                <c:pt idx="14">
                  <c:v>2499.547</c:v>
                </c:pt>
                <c:pt idx="15">
                  <c:v>2580.6459999999997</c:v>
                </c:pt>
                <c:pt idx="16">
                  <c:v>2685.799</c:v>
                </c:pt>
                <c:pt idx="17">
                  <c:v>2753.8020000000001</c:v>
                </c:pt>
                <c:pt idx="18">
                  <c:v>2783.5349999999999</c:v>
                </c:pt>
                <c:pt idx="19">
                  <c:v>2940.4940000000001</c:v>
                </c:pt>
                <c:pt idx="20">
                  <c:v>2622.3080000000004</c:v>
                </c:pt>
                <c:pt idx="21">
                  <c:v>2706.6080000000002</c:v>
                </c:pt>
                <c:pt idx="22">
                  <c:v>2779.944</c:v>
                </c:pt>
                <c:pt idx="23">
                  <c:v>3047.6379999999999</c:v>
                </c:pt>
                <c:pt idx="24">
                  <c:v>2940.3869999999997</c:v>
                </c:pt>
                <c:pt idx="25">
                  <c:v>3001.2170000000001</c:v>
                </c:pt>
                <c:pt idx="26">
                  <c:v>3001.4080000000004</c:v>
                </c:pt>
                <c:pt idx="27">
                  <c:v>3040.1129999999998</c:v>
                </c:pt>
                <c:pt idx="28">
                  <c:v>3100.154</c:v>
                </c:pt>
                <c:pt idx="29">
                  <c:v>3053.4240000000009</c:v>
                </c:pt>
                <c:pt idx="30">
                  <c:v>3020.8180000000002</c:v>
                </c:pt>
                <c:pt idx="31">
                  <c:v>2971.5950000000003</c:v>
                </c:pt>
                <c:pt idx="32">
                  <c:v>3031.819</c:v>
                </c:pt>
                <c:pt idx="33">
                  <c:v>2995.0830000000001</c:v>
                </c:pt>
                <c:pt idx="34">
                  <c:v>2782.1559999999999</c:v>
                </c:pt>
                <c:pt idx="35">
                  <c:v>2040.876</c:v>
                </c:pt>
                <c:pt idx="36">
                  <c:v>2196.0390000000002</c:v>
                </c:pt>
                <c:pt idx="37">
                  <c:v>1909.2820000000002</c:v>
                </c:pt>
                <c:pt idx="38">
                  <c:v>1678.653</c:v>
                </c:pt>
                <c:pt idx="39">
                  <c:v>1496.9490000000001</c:v>
                </c:pt>
                <c:pt idx="40">
                  <c:v>1495.3890000000001</c:v>
                </c:pt>
                <c:pt idx="41">
                  <c:v>1224.0239999999999</c:v>
                </c:pt>
                <c:pt idx="42">
                  <c:v>1086.653</c:v>
                </c:pt>
                <c:pt idx="43">
                  <c:v>956.56700000000001</c:v>
                </c:pt>
                <c:pt idx="44">
                  <c:v>474.9</c:v>
                </c:pt>
                <c:pt idx="45">
                  <c:v>474.9</c:v>
                </c:pt>
                <c:pt idx="46">
                  <c:v>474.9</c:v>
                </c:pt>
                <c:pt idx="47">
                  <c:v>474.9</c:v>
                </c:pt>
                <c:pt idx="48">
                  <c:v>474.9</c:v>
                </c:pt>
                <c:pt idx="49">
                  <c:v>474.9</c:v>
                </c:pt>
                <c:pt idx="50">
                  <c:v>474.9</c:v>
                </c:pt>
                <c:pt idx="51">
                  <c:v>474.9</c:v>
                </c:pt>
                <c:pt idx="52">
                  <c:v>474.9</c:v>
                </c:pt>
                <c:pt idx="53">
                  <c:v>474.9</c:v>
                </c:pt>
                <c:pt idx="54">
                  <c:v>474.9</c:v>
                </c:pt>
                <c:pt idx="55">
                  <c:v>474.9</c:v>
                </c:pt>
                <c:pt idx="56">
                  <c:v>474.9</c:v>
                </c:pt>
                <c:pt idx="57">
                  <c:v>474.9</c:v>
                </c:pt>
                <c:pt idx="58">
                  <c:v>474.9</c:v>
                </c:pt>
                <c:pt idx="59">
                  <c:v>474.9</c:v>
                </c:pt>
                <c:pt idx="60">
                  <c:v>589.9</c:v>
                </c:pt>
                <c:pt idx="61">
                  <c:v>637.9</c:v>
                </c:pt>
                <c:pt idx="62">
                  <c:v>769.9</c:v>
                </c:pt>
                <c:pt idx="63">
                  <c:v>1134.646</c:v>
                </c:pt>
                <c:pt idx="64">
                  <c:v>1297.9000000000001</c:v>
                </c:pt>
                <c:pt idx="65">
                  <c:v>1457.4290000000001</c:v>
                </c:pt>
                <c:pt idx="66">
                  <c:v>2304.3980000000001</c:v>
                </c:pt>
                <c:pt idx="67">
                  <c:v>2756.4500000000003</c:v>
                </c:pt>
                <c:pt idx="68">
                  <c:v>2957.7870000000003</c:v>
                </c:pt>
                <c:pt idx="69">
                  <c:v>3393.9290000000001</c:v>
                </c:pt>
                <c:pt idx="70">
                  <c:v>3483.2240000000002</c:v>
                </c:pt>
                <c:pt idx="71">
                  <c:v>3579.3270000000002</c:v>
                </c:pt>
                <c:pt idx="72">
                  <c:v>3769.6280000000002</c:v>
                </c:pt>
                <c:pt idx="73">
                  <c:v>3804.6750000000002</c:v>
                </c:pt>
                <c:pt idx="74">
                  <c:v>3771.54</c:v>
                </c:pt>
                <c:pt idx="75">
                  <c:v>3510.0339999999997</c:v>
                </c:pt>
                <c:pt idx="76">
                  <c:v>3800.7130000000002</c:v>
                </c:pt>
                <c:pt idx="77">
                  <c:v>3760.8910000000001</c:v>
                </c:pt>
                <c:pt idx="78">
                  <c:v>3667.9850000000001</c:v>
                </c:pt>
                <c:pt idx="79">
                  <c:v>3642.3609999999999</c:v>
                </c:pt>
                <c:pt idx="80">
                  <c:v>3753.5740000000001</c:v>
                </c:pt>
                <c:pt idx="81">
                  <c:v>3662.1210000000001</c:v>
                </c:pt>
                <c:pt idx="82">
                  <c:v>3671.2489999999998</c:v>
                </c:pt>
                <c:pt idx="83">
                  <c:v>3649.067</c:v>
                </c:pt>
                <c:pt idx="84">
                  <c:v>3595.5520000000001</c:v>
                </c:pt>
                <c:pt idx="85">
                  <c:v>3855.1390000000001</c:v>
                </c:pt>
                <c:pt idx="86">
                  <c:v>3798.0340000000001</c:v>
                </c:pt>
                <c:pt idx="87">
                  <c:v>3813.3869999999997</c:v>
                </c:pt>
                <c:pt idx="88">
                  <c:v>3795.1680000000001</c:v>
                </c:pt>
                <c:pt idx="89">
                  <c:v>3641.0439999999999</c:v>
                </c:pt>
                <c:pt idx="90">
                  <c:v>3385.0390000000002</c:v>
                </c:pt>
                <c:pt idx="91">
                  <c:v>3247.5010000000002</c:v>
                </c:pt>
                <c:pt idx="92">
                  <c:v>3495.0659999999998</c:v>
                </c:pt>
                <c:pt idx="93">
                  <c:v>3319.7820000000002</c:v>
                </c:pt>
                <c:pt idx="94">
                  <c:v>3094.395</c:v>
                </c:pt>
                <c:pt idx="95">
                  <c:v>2810.6590000000001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DA-4CEF-AC20-20D664420A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321.7</c:v>
                </c:pt>
                <c:pt idx="1">
                  <c:v>531.29999999999995</c:v>
                </c:pt>
                <c:pt idx="2">
                  <c:v>630.9</c:v>
                </c:pt>
                <c:pt idx="3">
                  <c:v>807.8</c:v>
                </c:pt>
                <c:pt idx="4">
                  <c:v>704.9</c:v>
                </c:pt>
                <c:pt idx="5">
                  <c:v>714.3</c:v>
                </c:pt>
                <c:pt idx="6">
                  <c:v>794</c:v>
                </c:pt>
                <c:pt idx="7">
                  <c:v>892.7</c:v>
                </c:pt>
                <c:pt idx="8">
                  <c:v>860.8</c:v>
                </c:pt>
                <c:pt idx="9">
                  <c:v>717.5</c:v>
                </c:pt>
                <c:pt idx="10">
                  <c:v>805.2</c:v>
                </c:pt>
                <c:pt idx="11">
                  <c:v>723.7</c:v>
                </c:pt>
                <c:pt idx="12">
                  <c:v>570.9</c:v>
                </c:pt>
                <c:pt idx="13">
                  <c:v>575.29999999999995</c:v>
                </c:pt>
                <c:pt idx="14">
                  <c:v>589</c:v>
                </c:pt>
                <c:pt idx="15">
                  <c:v>496.9</c:v>
                </c:pt>
                <c:pt idx="16">
                  <c:v>409.8</c:v>
                </c:pt>
                <c:pt idx="17">
                  <c:v>345.2</c:v>
                </c:pt>
                <c:pt idx="18">
                  <c:v>352.4</c:v>
                </c:pt>
                <c:pt idx="19">
                  <c:v>187</c:v>
                </c:pt>
                <c:pt idx="20">
                  <c:v>387</c:v>
                </c:pt>
                <c:pt idx="21">
                  <c:v>387</c:v>
                </c:pt>
                <c:pt idx="22">
                  <c:v>387</c:v>
                </c:pt>
                <c:pt idx="23">
                  <c:v>387</c:v>
                </c:pt>
                <c:pt idx="24">
                  <c:v>485.1</c:v>
                </c:pt>
                <c:pt idx="25">
                  <c:v>337.4</c:v>
                </c:pt>
                <c:pt idx="26">
                  <c:v>309.3</c:v>
                </c:pt>
                <c:pt idx="27">
                  <c:v>257.39999999999998</c:v>
                </c:pt>
                <c:pt idx="28">
                  <c:v>371.8</c:v>
                </c:pt>
                <c:pt idx="29">
                  <c:v>331.6</c:v>
                </c:pt>
                <c:pt idx="30">
                  <c:v>238.4</c:v>
                </c:pt>
                <c:pt idx="31">
                  <c:v>143</c:v>
                </c:pt>
                <c:pt idx="32">
                  <c:v>184</c:v>
                </c:pt>
                <c:pt idx="33">
                  <c:v>201.4</c:v>
                </c:pt>
                <c:pt idx="34">
                  <c:v>263.7</c:v>
                </c:pt>
                <c:pt idx="35">
                  <c:v>822.6</c:v>
                </c:pt>
                <c:pt idx="36">
                  <c:v>637.70000000000005</c:v>
                </c:pt>
                <c:pt idx="37">
                  <c:v>871.4</c:v>
                </c:pt>
                <c:pt idx="38">
                  <c:v>906</c:v>
                </c:pt>
                <c:pt idx="39">
                  <c:v>906</c:v>
                </c:pt>
                <c:pt idx="40">
                  <c:v>770.8</c:v>
                </c:pt>
                <c:pt idx="41">
                  <c:v>873</c:v>
                </c:pt>
                <c:pt idx="42">
                  <c:v>873</c:v>
                </c:pt>
                <c:pt idx="43">
                  <c:v>873</c:v>
                </c:pt>
                <c:pt idx="44">
                  <c:v>1188.8</c:v>
                </c:pt>
                <c:pt idx="45">
                  <c:v>1087.5999999999999</c:v>
                </c:pt>
                <c:pt idx="46">
                  <c:v>989</c:v>
                </c:pt>
                <c:pt idx="47">
                  <c:v>934.3</c:v>
                </c:pt>
                <c:pt idx="48">
                  <c:v>887.1</c:v>
                </c:pt>
                <c:pt idx="49">
                  <c:v>840.6</c:v>
                </c:pt>
                <c:pt idx="50">
                  <c:v>813.6</c:v>
                </c:pt>
                <c:pt idx="51">
                  <c:v>766.7</c:v>
                </c:pt>
                <c:pt idx="52">
                  <c:v>739.9</c:v>
                </c:pt>
                <c:pt idx="53">
                  <c:v>759.9</c:v>
                </c:pt>
                <c:pt idx="54">
                  <c:v>700</c:v>
                </c:pt>
                <c:pt idx="55">
                  <c:v>828.6</c:v>
                </c:pt>
                <c:pt idx="56">
                  <c:v>738.7</c:v>
                </c:pt>
                <c:pt idx="57">
                  <c:v>921.4</c:v>
                </c:pt>
                <c:pt idx="58">
                  <c:v>850.5</c:v>
                </c:pt>
                <c:pt idx="59">
                  <c:v>959.9</c:v>
                </c:pt>
                <c:pt idx="60">
                  <c:v>923.3</c:v>
                </c:pt>
                <c:pt idx="61">
                  <c:v>1004.4</c:v>
                </c:pt>
                <c:pt idx="62">
                  <c:v>998</c:v>
                </c:pt>
                <c:pt idx="63">
                  <c:v>826.2</c:v>
                </c:pt>
                <c:pt idx="64">
                  <c:v>805</c:v>
                </c:pt>
                <c:pt idx="65">
                  <c:v>845.5</c:v>
                </c:pt>
                <c:pt idx="66">
                  <c:v>225.3</c:v>
                </c:pt>
                <c:pt idx="67">
                  <c:v>98</c:v>
                </c:pt>
                <c:pt idx="68">
                  <c:v>339</c:v>
                </c:pt>
                <c:pt idx="69">
                  <c:v>339</c:v>
                </c:pt>
                <c:pt idx="70">
                  <c:v>339</c:v>
                </c:pt>
                <c:pt idx="71">
                  <c:v>339</c:v>
                </c:pt>
                <c:pt idx="72">
                  <c:v>256.60000000000002</c:v>
                </c:pt>
                <c:pt idx="73">
                  <c:v>256.60000000000002</c:v>
                </c:pt>
                <c:pt idx="74">
                  <c:v>256.60000000000002</c:v>
                </c:pt>
                <c:pt idx="75">
                  <c:v>256.60000000000002</c:v>
                </c:pt>
                <c:pt idx="76">
                  <c:v>143</c:v>
                </c:pt>
                <c:pt idx="77">
                  <c:v>143</c:v>
                </c:pt>
                <c:pt idx="78">
                  <c:v>143</c:v>
                </c:pt>
                <c:pt idx="79">
                  <c:v>143</c:v>
                </c:pt>
                <c:pt idx="80">
                  <c:v>130</c:v>
                </c:pt>
                <c:pt idx="81">
                  <c:v>130</c:v>
                </c:pt>
                <c:pt idx="82">
                  <c:v>130</c:v>
                </c:pt>
                <c:pt idx="83">
                  <c:v>130</c:v>
                </c:pt>
                <c:pt idx="84">
                  <c:v>161.4</c:v>
                </c:pt>
                <c:pt idx="85">
                  <c:v>161.4</c:v>
                </c:pt>
                <c:pt idx="86">
                  <c:v>161.4</c:v>
                </c:pt>
                <c:pt idx="87">
                  <c:v>161.4</c:v>
                </c:pt>
                <c:pt idx="88">
                  <c:v>86</c:v>
                </c:pt>
                <c:pt idx="89">
                  <c:v>86</c:v>
                </c:pt>
                <c:pt idx="90">
                  <c:v>86</c:v>
                </c:pt>
                <c:pt idx="91">
                  <c:v>86</c:v>
                </c:pt>
                <c:pt idx="92">
                  <c:v>75</c:v>
                </c:pt>
                <c:pt idx="93">
                  <c:v>75</c:v>
                </c:pt>
                <c:pt idx="94">
                  <c:v>75</c:v>
                </c:pt>
                <c:pt idx="9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DA-4CEF-AC20-20D664420A4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4">
                  <c:v>10.5</c:v>
                </c:pt>
                <c:pt idx="25">
                  <c:v>11.1</c:v>
                </c:pt>
                <c:pt idx="26">
                  <c:v>11.1</c:v>
                </c:pt>
                <c:pt idx="27">
                  <c:v>13.7</c:v>
                </c:pt>
                <c:pt idx="28">
                  <c:v>13.7</c:v>
                </c:pt>
                <c:pt idx="29">
                  <c:v>11.4</c:v>
                </c:pt>
                <c:pt idx="30">
                  <c:v>8</c:v>
                </c:pt>
                <c:pt idx="31">
                  <c:v>8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24</c:v>
                </c:pt>
                <c:pt idx="83">
                  <c:v>24</c:v>
                </c:pt>
                <c:pt idx="84">
                  <c:v>21.9</c:v>
                </c:pt>
                <c:pt idx="85">
                  <c:v>21.9</c:v>
                </c:pt>
                <c:pt idx="86">
                  <c:v>19.100000000000001</c:v>
                </c:pt>
                <c:pt idx="87">
                  <c:v>7.8</c:v>
                </c:pt>
                <c:pt idx="88">
                  <c:v>7.8</c:v>
                </c:pt>
                <c:pt idx="89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DA-4CEF-AC20-20D664420A4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1362.7320000000002</c:v>
                </c:pt>
                <c:pt idx="1">
                  <c:v>1368.3890000000001</c:v>
                </c:pt>
                <c:pt idx="2">
                  <c:v>1373.4350000000002</c:v>
                </c:pt>
                <c:pt idx="3">
                  <c:v>1370.5630000000001</c:v>
                </c:pt>
                <c:pt idx="4">
                  <c:v>1371.8400000000001</c:v>
                </c:pt>
                <c:pt idx="5">
                  <c:v>1378.4290000000001</c:v>
                </c:pt>
                <c:pt idx="6">
                  <c:v>1387.79</c:v>
                </c:pt>
                <c:pt idx="7">
                  <c:v>1393.979</c:v>
                </c:pt>
                <c:pt idx="8">
                  <c:v>1396.4069999999999</c:v>
                </c:pt>
                <c:pt idx="9">
                  <c:v>1411.2250000000001</c:v>
                </c:pt>
                <c:pt idx="10">
                  <c:v>1428.173</c:v>
                </c:pt>
                <c:pt idx="11">
                  <c:v>1449.749</c:v>
                </c:pt>
                <c:pt idx="12">
                  <c:v>1471.999</c:v>
                </c:pt>
                <c:pt idx="13">
                  <c:v>1490.7820000000002</c:v>
                </c:pt>
                <c:pt idx="14">
                  <c:v>1517.027</c:v>
                </c:pt>
                <c:pt idx="15">
                  <c:v>1541.346</c:v>
                </c:pt>
                <c:pt idx="16">
                  <c:v>1562.761</c:v>
                </c:pt>
                <c:pt idx="17">
                  <c:v>1594.7259999999999</c:v>
                </c:pt>
                <c:pt idx="18">
                  <c:v>1607.472</c:v>
                </c:pt>
                <c:pt idx="19">
                  <c:v>1615.96</c:v>
                </c:pt>
                <c:pt idx="20">
                  <c:v>1641.771</c:v>
                </c:pt>
                <c:pt idx="21">
                  <c:v>1661.8610000000001</c:v>
                </c:pt>
                <c:pt idx="22">
                  <c:v>1679.9269999999999</c:v>
                </c:pt>
                <c:pt idx="23">
                  <c:v>1702.2569999999998</c:v>
                </c:pt>
                <c:pt idx="24">
                  <c:v>1697.4359999999999</c:v>
                </c:pt>
                <c:pt idx="25">
                  <c:v>1809.3920000000001</c:v>
                </c:pt>
                <c:pt idx="26">
                  <c:v>1919.538</c:v>
                </c:pt>
                <c:pt idx="27">
                  <c:v>2041.953</c:v>
                </c:pt>
                <c:pt idx="28">
                  <c:v>2136.616</c:v>
                </c:pt>
                <c:pt idx="29">
                  <c:v>2345.828</c:v>
                </c:pt>
                <c:pt idx="30">
                  <c:v>2557.3560000000002</c:v>
                </c:pt>
                <c:pt idx="31">
                  <c:v>2781.01</c:v>
                </c:pt>
                <c:pt idx="32">
                  <c:v>2995.9360000000001</c:v>
                </c:pt>
                <c:pt idx="33">
                  <c:v>3245.7159999999999</c:v>
                </c:pt>
                <c:pt idx="34">
                  <c:v>3455.4780000000001</c:v>
                </c:pt>
                <c:pt idx="35">
                  <c:v>3673.4449999999997</c:v>
                </c:pt>
                <c:pt idx="36">
                  <c:v>3791.7109999999998</c:v>
                </c:pt>
                <c:pt idx="37">
                  <c:v>3995.2840000000001</c:v>
                </c:pt>
                <c:pt idx="38">
                  <c:v>4192.7849999999999</c:v>
                </c:pt>
                <c:pt idx="39">
                  <c:v>4372.9989999999998</c:v>
                </c:pt>
                <c:pt idx="40">
                  <c:v>4535.1859999999997</c:v>
                </c:pt>
                <c:pt idx="41">
                  <c:v>4707.8670000000002</c:v>
                </c:pt>
                <c:pt idx="42">
                  <c:v>4861.625</c:v>
                </c:pt>
                <c:pt idx="43">
                  <c:v>5004.8289999999997</c:v>
                </c:pt>
                <c:pt idx="44">
                  <c:v>5143.0770000000002</c:v>
                </c:pt>
                <c:pt idx="45">
                  <c:v>5258.4070000000002</c:v>
                </c:pt>
                <c:pt idx="46">
                  <c:v>5347.2820000000002</c:v>
                </c:pt>
                <c:pt idx="47">
                  <c:v>5409.1059999999998</c:v>
                </c:pt>
                <c:pt idx="48">
                  <c:v>5458.3220000000001</c:v>
                </c:pt>
                <c:pt idx="49">
                  <c:v>5496.1749999999993</c:v>
                </c:pt>
                <c:pt idx="50">
                  <c:v>5516.0189999999993</c:v>
                </c:pt>
                <c:pt idx="51">
                  <c:v>5521.9439999999995</c:v>
                </c:pt>
                <c:pt idx="52">
                  <c:v>5522.4410000000007</c:v>
                </c:pt>
                <c:pt idx="53">
                  <c:v>5496.4319999999998</c:v>
                </c:pt>
                <c:pt idx="54">
                  <c:v>5444.335</c:v>
                </c:pt>
                <c:pt idx="55">
                  <c:v>5374.63</c:v>
                </c:pt>
                <c:pt idx="56">
                  <c:v>5289.875</c:v>
                </c:pt>
                <c:pt idx="57">
                  <c:v>5179.8640000000005</c:v>
                </c:pt>
                <c:pt idx="58">
                  <c:v>5060.7199999999993</c:v>
                </c:pt>
                <c:pt idx="59">
                  <c:v>4913.8589999999995</c:v>
                </c:pt>
                <c:pt idx="60">
                  <c:v>4757.6360000000004</c:v>
                </c:pt>
                <c:pt idx="61">
                  <c:v>4603.4229999999998</c:v>
                </c:pt>
                <c:pt idx="62">
                  <c:v>4441.5910000000003</c:v>
                </c:pt>
                <c:pt idx="63">
                  <c:v>4245.7290000000003</c:v>
                </c:pt>
                <c:pt idx="64">
                  <c:v>4090.538</c:v>
                </c:pt>
                <c:pt idx="65">
                  <c:v>3877.7730000000001</c:v>
                </c:pt>
                <c:pt idx="66">
                  <c:v>3685.3959999999997</c:v>
                </c:pt>
                <c:pt idx="67">
                  <c:v>3468.6889999999999</c:v>
                </c:pt>
                <c:pt idx="68">
                  <c:v>3268.3580000000002</c:v>
                </c:pt>
                <c:pt idx="69">
                  <c:v>3059.6060000000002</c:v>
                </c:pt>
                <c:pt idx="70">
                  <c:v>2844.902</c:v>
                </c:pt>
                <c:pt idx="71">
                  <c:v>2649.105</c:v>
                </c:pt>
                <c:pt idx="72">
                  <c:v>2471.8519999999999</c:v>
                </c:pt>
                <c:pt idx="73">
                  <c:v>2340.13</c:v>
                </c:pt>
                <c:pt idx="74">
                  <c:v>2241.203</c:v>
                </c:pt>
                <c:pt idx="75">
                  <c:v>2174.4010000000003</c:v>
                </c:pt>
                <c:pt idx="76">
                  <c:v>2180.335</c:v>
                </c:pt>
                <c:pt idx="77">
                  <c:v>2184.0120000000002</c:v>
                </c:pt>
                <c:pt idx="78">
                  <c:v>2198.4629999999997</c:v>
                </c:pt>
                <c:pt idx="79">
                  <c:v>2225.5729999999999</c:v>
                </c:pt>
                <c:pt idx="80">
                  <c:v>2249.5099999999998</c:v>
                </c:pt>
                <c:pt idx="81">
                  <c:v>2272.7819999999997</c:v>
                </c:pt>
                <c:pt idx="82">
                  <c:v>2295.4160000000002</c:v>
                </c:pt>
                <c:pt idx="83">
                  <c:v>2312.2620000000002</c:v>
                </c:pt>
                <c:pt idx="84">
                  <c:v>2327.1030000000001</c:v>
                </c:pt>
                <c:pt idx="85">
                  <c:v>2349.2950000000001</c:v>
                </c:pt>
                <c:pt idx="86">
                  <c:v>2363.5589999999997</c:v>
                </c:pt>
                <c:pt idx="87">
                  <c:v>2384.1369999999997</c:v>
                </c:pt>
                <c:pt idx="88">
                  <c:v>2391.81</c:v>
                </c:pt>
                <c:pt idx="89">
                  <c:v>2399.0509999999999</c:v>
                </c:pt>
                <c:pt idx="90">
                  <c:v>2417.0809999999997</c:v>
                </c:pt>
                <c:pt idx="91">
                  <c:v>2439.0309999999999</c:v>
                </c:pt>
                <c:pt idx="92">
                  <c:v>2461.8340000000003</c:v>
                </c:pt>
                <c:pt idx="93">
                  <c:v>2495.8410000000003</c:v>
                </c:pt>
                <c:pt idx="94">
                  <c:v>2523.7060000000001</c:v>
                </c:pt>
                <c:pt idx="95">
                  <c:v>2553.3269999999998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1DA-4CEF-AC20-20D664420A4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4">
                  <c:v>10.5</c:v>
                </c:pt>
                <c:pt idx="25">
                  <c:v>11.1</c:v>
                </c:pt>
                <c:pt idx="26">
                  <c:v>11.1</c:v>
                </c:pt>
                <c:pt idx="27">
                  <c:v>13.7</c:v>
                </c:pt>
                <c:pt idx="28">
                  <c:v>13.7</c:v>
                </c:pt>
                <c:pt idx="29">
                  <c:v>11.4</c:v>
                </c:pt>
                <c:pt idx="30">
                  <c:v>8</c:v>
                </c:pt>
                <c:pt idx="31">
                  <c:v>8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24</c:v>
                </c:pt>
                <c:pt idx="83">
                  <c:v>24</c:v>
                </c:pt>
                <c:pt idx="84">
                  <c:v>21.9</c:v>
                </c:pt>
                <c:pt idx="85">
                  <c:v>21.9</c:v>
                </c:pt>
                <c:pt idx="86">
                  <c:v>19.100000000000001</c:v>
                </c:pt>
                <c:pt idx="87">
                  <c:v>7.8</c:v>
                </c:pt>
                <c:pt idx="88">
                  <c:v>7.8</c:v>
                </c:pt>
                <c:pt idx="89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1DA-4CEF-AC20-20D664420A4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116</c:v>
                </c:pt>
                <c:pt idx="1">
                  <c:v>116</c:v>
                </c:pt>
                <c:pt idx="2">
                  <c:v>116</c:v>
                </c:pt>
                <c:pt idx="3">
                  <c:v>116</c:v>
                </c:pt>
                <c:pt idx="4">
                  <c:v>114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116</c:v>
                </c:pt>
                <c:pt idx="9">
                  <c:v>116</c:v>
                </c:pt>
                <c:pt idx="10">
                  <c:v>116</c:v>
                </c:pt>
                <c:pt idx="11">
                  <c:v>116</c:v>
                </c:pt>
                <c:pt idx="12">
                  <c:v>116</c:v>
                </c:pt>
                <c:pt idx="13">
                  <c:v>116</c:v>
                </c:pt>
                <c:pt idx="14">
                  <c:v>116</c:v>
                </c:pt>
                <c:pt idx="15">
                  <c:v>116</c:v>
                </c:pt>
                <c:pt idx="16">
                  <c:v>116</c:v>
                </c:pt>
                <c:pt idx="17">
                  <c:v>116</c:v>
                </c:pt>
                <c:pt idx="18">
                  <c:v>116</c:v>
                </c:pt>
                <c:pt idx="19">
                  <c:v>194</c:v>
                </c:pt>
                <c:pt idx="20">
                  <c:v>256</c:v>
                </c:pt>
                <c:pt idx="21">
                  <c:v>256</c:v>
                </c:pt>
                <c:pt idx="22">
                  <c:v>256</c:v>
                </c:pt>
                <c:pt idx="23">
                  <c:v>256</c:v>
                </c:pt>
                <c:pt idx="24">
                  <c:v>391</c:v>
                </c:pt>
                <c:pt idx="25">
                  <c:v>496</c:v>
                </c:pt>
                <c:pt idx="26">
                  <c:v>551</c:v>
                </c:pt>
                <c:pt idx="27">
                  <c:v>551</c:v>
                </c:pt>
                <c:pt idx="28">
                  <c:v>539</c:v>
                </c:pt>
                <c:pt idx="29">
                  <c:v>564</c:v>
                </c:pt>
                <c:pt idx="30">
                  <c:v>562</c:v>
                </c:pt>
                <c:pt idx="31">
                  <c:v>562</c:v>
                </c:pt>
                <c:pt idx="32">
                  <c:v>530</c:v>
                </c:pt>
                <c:pt idx="33">
                  <c:v>256</c:v>
                </c:pt>
                <c:pt idx="34">
                  <c:v>230</c:v>
                </c:pt>
                <c:pt idx="35">
                  <c:v>230</c:v>
                </c:pt>
                <c:pt idx="36">
                  <c:v>230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64</c:v>
                </c:pt>
                <c:pt idx="65">
                  <c:v>64</c:v>
                </c:pt>
                <c:pt idx="66">
                  <c:v>64</c:v>
                </c:pt>
                <c:pt idx="67">
                  <c:v>90</c:v>
                </c:pt>
                <c:pt idx="68">
                  <c:v>169</c:v>
                </c:pt>
                <c:pt idx="69">
                  <c:v>267</c:v>
                </c:pt>
                <c:pt idx="70">
                  <c:v>309</c:v>
                </c:pt>
                <c:pt idx="71">
                  <c:v>569</c:v>
                </c:pt>
                <c:pt idx="72">
                  <c:v>556</c:v>
                </c:pt>
                <c:pt idx="73">
                  <c:v>716</c:v>
                </c:pt>
                <c:pt idx="74">
                  <c:v>1021</c:v>
                </c:pt>
                <c:pt idx="75">
                  <c:v>1151</c:v>
                </c:pt>
                <c:pt idx="76">
                  <c:v>1604</c:v>
                </c:pt>
                <c:pt idx="77">
                  <c:v>1604</c:v>
                </c:pt>
                <c:pt idx="78">
                  <c:v>1704</c:v>
                </c:pt>
                <c:pt idx="79">
                  <c:v>1704</c:v>
                </c:pt>
                <c:pt idx="80">
                  <c:v>1634</c:v>
                </c:pt>
                <c:pt idx="81">
                  <c:v>1634</c:v>
                </c:pt>
                <c:pt idx="82">
                  <c:v>1534</c:v>
                </c:pt>
                <c:pt idx="83">
                  <c:v>1484</c:v>
                </c:pt>
                <c:pt idx="84">
                  <c:v>1196</c:v>
                </c:pt>
                <c:pt idx="85">
                  <c:v>1126</c:v>
                </c:pt>
                <c:pt idx="86">
                  <c:v>1086</c:v>
                </c:pt>
                <c:pt idx="87">
                  <c:v>926</c:v>
                </c:pt>
                <c:pt idx="88">
                  <c:v>576</c:v>
                </c:pt>
                <c:pt idx="89">
                  <c:v>326</c:v>
                </c:pt>
                <c:pt idx="90">
                  <c:v>326</c:v>
                </c:pt>
                <c:pt idx="91">
                  <c:v>326</c:v>
                </c:pt>
                <c:pt idx="92">
                  <c:v>256</c:v>
                </c:pt>
                <c:pt idx="93">
                  <c:v>254</c:v>
                </c:pt>
                <c:pt idx="94">
                  <c:v>114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1DA-4CEF-AC20-20D664420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127.39</c:v>
                </c:pt>
                <c:pt idx="1">
                  <c:v>127.93</c:v>
                </c:pt>
                <c:pt idx="2">
                  <c:v>126.04</c:v>
                </c:pt>
                <c:pt idx="3">
                  <c:v>122.35</c:v>
                </c:pt>
                <c:pt idx="4">
                  <c:v>122.07</c:v>
                </c:pt>
                <c:pt idx="5">
                  <c:v>120.93</c:v>
                </c:pt>
                <c:pt idx="6">
                  <c:v>118.86</c:v>
                </c:pt>
                <c:pt idx="7">
                  <c:v>115.91</c:v>
                </c:pt>
                <c:pt idx="8">
                  <c:v>115.97</c:v>
                </c:pt>
                <c:pt idx="9">
                  <c:v>118.41</c:v>
                </c:pt>
                <c:pt idx="10">
                  <c:v>115.42</c:v>
                </c:pt>
                <c:pt idx="11">
                  <c:v>116.72</c:v>
                </c:pt>
                <c:pt idx="12">
                  <c:v>119.76</c:v>
                </c:pt>
                <c:pt idx="13">
                  <c:v>119.25</c:v>
                </c:pt>
                <c:pt idx="14">
                  <c:v>118.59</c:v>
                </c:pt>
                <c:pt idx="15">
                  <c:v>119.88</c:v>
                </c:pt>
                <c:pt idx="16">
                  <c:v>122.67</c:v>
                </c:pt>
                <c:pt idx="17">
                  <c:v>123.38</c:v>
                </c:pt>
                <c:pt idx="18">
                  <c:v>123.75</c:v>
                </c:pt>
                <c:pt idx="19">
                  <c:v>132</c:v>
                </c:pt>
                <c:pt idx="20">
                  <c:v>120.92</c:v>
                </c:pt>
                <c:pt idx="21">
                  <c:v>126.12</c:v>
                </c:pt>
                <c:pt idx="22">
                  <c:v>136.55000000000001</c:v>
                </c:pt>
                <c:pt idx="23">
                  <c:v>162.06</c:v>
                </c:pt>
                <c:pt idx="24">
                  <c:v>142.12</c:v>
                </c:pt>
                <c:pt idx="25">
                  <c:v>152</c:v>
                </c:pt>
                <c:pt idx="26">
                  <c:v>156.49</c:v>
                </c:pt>
                <c:pt idx="27">
                  <c:v>161.4</c:v>
                </c:pt>
                <c:pt idx="28">
                  <c:v>176.29</c:v>
                </c:pt>
                <c:pt idx="29">
                  <c:v>162.93</c:v>
                </c:pt>
                <c:pt idx="30">
                  <c:v>159.68</c:v>
                </c:pt>
                <c:pt idx="31">
                  <c:v>144.09</c:v>
                </c:pt>
                <c:pt idx="32">
                  <c:v>161.19999999999999</c:v>
                </c:pt>
                <c:pt idx="33">
                  <c:v>148.41999999999999</c:v>
                </c:pt>
                <c:pt idx="34">
                  <c:v>135.77000000000001</c:v>
                </c:pt>
                <c:pt idx="35">
                  <c:v>114.25</c:v>
                </c:pt>
                <c:pt idx="36">
                  <c:v>130</c:v>
                </c:pt>
                <c:pt idx="37">
                  <c:v>121.94</c:v>
                </c:pt>
                <c:pt idx="38">
                  <c:v>120.71</c:v>
                </c:pt>
                <c:pt idx="39">
                  <c:v>118.12</c:v>
                </c:pt>
                <c:pt idx="40">
                  <c:v>121.63</c:v>
                </c:pt>
                <c:pt idx="41">
                  <c:v>116.8</c:v>
                </c:pt>
                <c:pt idx="42">
                  <c:v>115.24</c:v>
                </c:pt>
                <c:pt idx="43">
                  <c:v>132</c:v>
                </c:pt>
                <c:pt idx="44">
                  <c:v>117.03</c:v>
                </c:pt>
                <c:pt idx="45">
                  <c:v>98.81</c:v>
                </c:pt>
                <c:pt idx="46">
                  <c:v>117.63</c:v>
                </c:pt>
                <c:pt idx="47">
                  <c:v>92.45</c:v>
                </c:pt>
                <c:pt idx="48">
                  <c:v>115.68</c:v>
                </c:pt>
                <c:pt idx="49">
                  <c:v>114.54</c:v>
                </c:pt>
                <c:pt idx="50">
                  <c:v>100</c:v>
                </c:pt>
                <c:pt idx="51">
                  <c:v>79.48</c:v>
                </c:pt>
                <c:pt idx="52">
                  <c:v>94.96</c:v>
                </c:pt>
                <c:pt idx="53">
                  <c:v>64</c:v>
                </c:pt>
                <c:pt idx="54">
                  <c:v>97</c:v>
                </c:pt>
                <c:pt idx="55">
                  <c:v>64</c:v>
                </c:pt>
                <c:pt idx="56">
                  <c:v>74.27</c:v>
                </c:pt>
                <c:pt idx="57">
                  <c:v>64</c:v>
                </c:pt>
                <c:pt idx="58">
                  <c:v>84.51</c:v>
                </c:pt>
                <c:pt idx="59">
                  <c:v>110.55</c:v>
                </c:pt>
                <c:pt idx="60">
                  <c:v>75.819999999999993</c:v>
                </c:pt>
                <c:pt idx="61">
                  <c:v>88.5</c:v>
                </c:pt>
                <c:pt idx="62">
                  <c:v>107.76</c:v>
                </c:pt>
                <c:pt idx="63">
                  <c:v>118.18</c:v>
                </c:pt>
                <c:pt idx="64">
                  <c:v>95.59</c:v>
                </c:pt>
                <c:pt idx="65">
                  <c:v>114.34</c:v>
                </c:pt>
                <c:pt idx="66">
                  <c:v>123.31</c:v>
                </c:pt>
                <c:pt idx="67">
                  <c:v>137.30000000000001</c:v>
                </c:pt>
                <c:pt idx="68">
                  <c:v>125.91</c:v>
                </c:pt>
                <c:pt idx="69">
                  <c:v>138.61000000000001</c:v>
                </c:pt>
                <c:pt idx="70">
                  <c:v>151.41999999999999</c:v>
                </c:pt>
                <c:pt idx="71">
                  <c:v>153.51</c:v>
                </c:pt>
                <c:pt idx="72">
                  <c:v>148.97999999999999</c:v>
                </c:pt>
                <c:pt idx="73">
                  <c:v>163.9</c:v>
                </c:pt>
                <c:pt idx="74">
                  <c:v>149.94999999999999</c:v>
                </c:pt>
                <c:pt idx="75">
                  <c:v>137.16999999999999</c:v>
                </c:pt>
                <c:pt idx="76">
                  <c:v>160.93</c:v>
                </c:pt>
                <c:pt idx="77">
                  <c:v>143.13999999999999</c:v>
                </c:pt>
                <c:pt idx="78">
                  <c:v>138.27000000000001</c:v>
                </c:pt>
                <c:pt idx="79">
                  <c:v>138.08000000000001</c:v>
                </c:pt>
                <c:pt idx="80">
                  <c:v>139.34</c:v>
                </c:pt>
                <c:pt idx="81">
                  <c:v>138.19</c:v>
                </c:pt>
                <c:pt idx="82">
                  <c:v>138.26</c:v>
                </c:pt>
                <c:pt idx="83">
                  <c:v>138.09</c:v>
                </c:pt>
                <c:pt idx="84">
                  <c:v>137.68</c:v>
                </c:pt>
                <c:pt idx="85">
                  <c:v>168.64</c:v>
                </c:pt>
                <c:pt idx="86">
                  <c:v>154.32</c:v>
                </c:pt>
                <c:pt idx="87">
                  <c:v>160.1</c:v>
                </c:pt>
                <c:pt idx="88">
                  <c:v>144.52000000000001</c:v>
                </c:pt>
                <c:pt idx="89">
                  <c:v>137.71</c:v>
                </c:pt>
                <c:pt idx="90">
                  <c:v>129.78</c:v>
                </c:pt>
                <c:pt idx="91">
                  <c:v>127.2</c:v>
                </c:pt>
                <c:pt idx="92">
                  <c:v>136.61000000000001</c:v>
                </c:pt>
                <c:pt idx="93">
                  <c:v>127.67</c:v>
                </c:pt>
                <c:pt idx="94">
                  <c:v>122.94</c:v>
                </c:pt>
                <c:pt idx="95">
                  <c:v>119.12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1DA-4CEF-AC20-20D664420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95</c:v>
                </c:pt>
                <c:pt idx="3">
                  <c:v>94</c:v>
                </c:pt>
                <c:pt idx="4">
                  <c:v>94</c:v>
                </c:pt>
                <c:pt idx="5">
                  <c:v>93</c:v>
                </c:pt>
                <c:pt idx="6">
                  <c:v>93</c:v>
                </c:pt>
                <c:pt idx="7">
                  <c:v>92</c:v>
                </c:pt>
                <c:pt idx="8">
                  <c:v>92</c:v>
                </c:pt>
                <c:pt idx="9">
                  <c:v>91</c:v>
                </c:pt>
                <c:pt idx="10">
                  <c:v>91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91</c:v>
                </c:pt>
                <c:pt idx="17">
                  <c:v>92</c:v>
                </c:pt>
                <c:pt idx="18">
                  <c:v>93</c:v>
                </c:pt>
                <c:pt idx="19">
                  <c:v>95</c:v>
                </c:pt>
                <c:pt idx="20">
                  <c:v>98</c:v>
                </c:pt>
                <c:pt idx="21">
                  <c:v>101</c:v>
                </c:pt>
                <c:pt idx="22">
                  <c:v>103</c:v>
                </c:pt>
                <c:pt idx="23">
                  <c:v>106</c:v>
                </c:pt>
                <c:pt idx="24">
                  <c:v>109</c:v>
                </c:pt>
                <c:pt idx="25">
                  <c:v>112</c:v>
                </c:pt>
                <c:pt idx="26">
                  <c:v>114</c:v>
                </c:pt>
                <c:pt idx="27">
                  <c:v>115</c:v>
                </c:pt>
                <c:pt idx="28">
                  <c:v>117</c:v>
                </c:pt>
                <c:pt idx="29">
                  <c:v>117</c:v>
                </c:pt>
                <c:pt idx="30">
                  <c:v>116</c:v>
                </c:pt>
                <c:pt idx="31">
                  <c:v>115</c:v>
                </c:pt>
                <c:pt idx="32">
                  <c:v>112</c:v>
                </c:pt>
                <c:pt idx="33">
                  <c:v>110</c:v>
                </c:pt>
                <c:pt idx="34">
                  <c:v>108</c:v>
                </c:pt>
                <c:pt idx="35">
                  <c:v>105</c:v>
                </c:pt>
                <c:pt idx="36">
                  <c:v>103</c:v>
                </c:pt>
                <c:pt idx="37">
                  <c:v>101</c:v>
                </c:pt>
                <c:pt idx="38">
                  <c:v>99</c:v>
                </c:pt>
                <c:pt idx="39">
                  <c:v>96</c:v>
                </c:pt>
                <c:pt idx="40">
                  <c:v>93</c:v>
                </c:pt>
                <c:pt idx="41">
                  <c:v>90</c:v>
                </c:pt>
                <c:pt idx="42">
                  <c:v>88</c:v>
                </c:pt>
                <c:pt idx="43">
                  <c:v>86</c:v>
                </c:pt>
                <c:pt idx="44">
                  <c:v>84</c:v>
                </c:pt>
                <c:pt idx="45">
                  <c:v>82</c:v>
                </c:pt>
                <c:pt idx="46">
                  <c:v>81</c:v>
                </c:pt>
                <c:pt idx="47">
                  <c:v>80</c:v>
                </c:pt>
                <c:pt idx="48">
                  <c:v>79</c:v>
                </c:pt>
                <c:pt idx="49">
                  <c:v>78</c:v>
                </c:pt>
                <c:pt idx="50">
                  <c:v>78</c:v>
                </c:pt>
                <c:pt idx="51">
                  <c:v>77</c:v>
                </c:pt>
                <c:pt idx="52">
                  <c:v>76</c:v>
                </c:pt>
                <c:pt idx="53">
                  <c:v>75</c:v>
                </c:pt>
                <c:pt idx="54">
                  <c:v>75</c:v>
                </c:pt>
                <c:pt idx="55">
                  <c:v>75</c:v>
                </c:pt>
                <c:pt idx="56">
                  <c:v>75</c:v>
                </c:pt>
                <c:pt idx="57">
                  <c:v>76</c:v>
                </c:pt>
                <c:pt idx="58">
                  <c:v>77</c:v>
                </c:pt>
                <c:pt idx="59">
                  <c:v>78</c:v>
                </c:pt>
                <c:pt idx="60">
                  <c:v>79</c:v>
                </c:pt>
                <c:pt idx="61">
                  <c:v>81</c:v>
                </c:pt>
                <c:pt idx="62">
                  <c:v>83</c:v>
                </c:pt>
                <c:pt idx="63">
                  <c:v>85</c:v>
                </c:pt>
                <c:pt idx="64">
                  <c:v>88</c:v>
                </c:pt>
                <c:pt idx="65">
                  <c:v>91</c:v>
                </c:pt>
                <c:pt idx="66">
                  <c:v>95</c:v>
                </c:pt>
                <c:pt idx="67">
                  <c:v>99</c:v>
                </c:pt>
                <c:pt idx="68">
                  <c:v>103</c:v>
                </c:pt>
                <c:pt idx="69">
                  <c:v>107</c:v>
                </c:pt>
                <c:pt idx="70">
                  <c:v>111</c:v>
                </c:pt>
                <c:pt idx="71">
                  <c:v>115</c:v>
                </c:pt>
                <c:pt idx="72">
                  <c:v>119</c:v>
                </c:pt>
                <c:pt idx="73">
                  <c:v>124</c:v>
                </c:pt>
                <c:pt idx="74">
                  <c:v>128</c:v>
                </c:pt>
                <c:pt idx="75">
                  <c:v>133</c:v>
                </c:pt>
                <c:pt idx="76">
                  <c:v>138</c:v>
                </c:pt>
                <c:pt idx="77">
                  <c:v>141</c:v>
                </c:pt>
                <c:pt idx="78">
                  <c:v>143</c:v>
                </c:pt>
                <c:pt idx="79">
                  <c:v>143</c:v>
                </c:pt>
                <c:pt idx="80">
                  <c:v>142</c:v>
                </c:pt>
                <c:pt idx="81">
                  <c:v>140</c:v>
                </c:pt>
                <c:pt idx="82">
                  <c:v>137</c:v>
                </c:pt>
                <c:pt idx="83">
                  <c:v>134</c:v>
                </c:pt>
                <c:pt idx="84">
                  <c:v>130</c:v>
                </c:pt>
                <c:pt idx="85">
                  <c:v>127</c:v>
                </c:pt>
                <c:pt idx="86">
                  <c:v>124</c:v>
                </c:pt>
                <c:pt idx="87">
                  <c:v>122</c:v>
                </c:pt>
                <c:pt idx="88">
                  <c:v>119</c:v>
                </c:pt>
                <c:pt idx="89">
                  <c:v>116</c:v>
                </c:pt>
                <c:pt idx="90">
                  <c:v>113</c:v>
                </c:pt>
                <c:pt idx="91">
                  <c:v>109</c:v>
                </c:pt>
                <c:pt idx="92">
                  <c:v>104</c:v>
                </c:pt>
                <c:pt idx="93">
                  <c:v>100</c:v>
                </c:pt>
                <c:pt idx="94">
                  <c:v>97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1-4C24-BDD0-C4F7276146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845.06899999999996</c:v>
                </c:pt>
                <c:pt idx="1">
                  <c:v>845.41600000000005</c:v>
                </c:pt>
                <c:pt idx="2">
                  <c:v>845.50599999999997</c:v>
                </c:pt>
                <c:pt idx="3">
                  <c:v>845.255</c:v>
                </c:pt>
                <c:pt idx="4">
                  <c:v>864.654</c:v>
                </c:pt>
                <c:pt idx="5">
                  <c:v>864.01499999999999</c:v>
                </c:pt>
                <c:pt idx="6">
                  <c:v>863.22400000000005</c:v>
                </c:pt>
                <c:pt idx="7">
                  <c:v>862.90700000000004</c:v>
                </c:pt>
                <c:pt idx="8">
                  <c:v>839.87</c:v>
                </c:pt>
                <c:pt idx="9">
                  <c:v>838.89400000000001</c:v>
                </c:pt>
                <c:pt idx="10">
                  <c:v>838.04700000000003</c:v>
                </c:pt>
                <c:pt idx="11">
                  <c:v>837.83199999999999</c:v>
                </c:pt>
                <c:pt idx="12">
                  <c:v>881.65800000000002</c:v>
                </c:pt>
                <c:pt idx="13">
                  <c:v>881.17499999999995</c:v>
                </c:pt>
                <c:pt idx="14">
                  <c:v>880.38800000000003</c:v>
                </c:pt>
                <c:pt idx="15">
                  <c:v>880.89400000000001</c:v>
                </c:pt>
                <c:pt idx="16">
                  <c:v>881.79100000000005</c:v>
                </c:pt>
                <c:pt idx="17">
                  <c:v>880.53800000000001</c:v>
                </c:pt>
                <c:pt idx="18">
                  <c:v>880.71699999999998</c:v>
                </c:pt>
                <c:pt idx="19">
                  <c:v>880.34400000000005</c:v>
                </c:pt>
                <c:pt idx="20">
                  <c:v>893.96799999999996</c:v>
                </c:pt>
                <c:pt idx="21">
                  <c:v>893.63499999999999</c:v>
                </c:pt>
                <c:pt idx="22">
                  <c:v>894.04399999999998</c:v>
                </c:pt>
                <c:pt idx="23">
                  <c:v>894.505</c:v>
                </c:pt>
                <c:pt idx="24">
                  <c:v>887.91200000000003</c:v>
                </c:pt>
                <c:pt idx="25">
                  <c:v>887.71500000000003</c:v>
                </c:pt>
                <c:pt idx="26">
                  <c:v>890.58399999999995</c:v>
                </c:pt>
                <c:pt idx="27">
                  <c:v>890.34</c:v>
                </c:pt>
                <c:pt idx="28">
                  <c:v>897.43100000000004</c:v>
                </c:pt>
                <c:pt idx="29">
                  <c:v>898.13400000000001</c:v>
                </c:pt>
                <c:pt idx="30">
                  <c:v>897.37900000000002</c:v>
                </c:pt>
                <c:pt idx="31">
                  <c:v>896.57100000000003</c:v>
                </c:pt>
                <c:pt idx="32">
                  <c:v>909.899</c:v>
                </c:pt>
                <c:pt idx="33">
                  <c:v>910.01700000000005</c:v>
                </c:pt>
                <c:pt idx="34">
                  <c:v>910.00300000000004</c:v>
                </c:pt>
                <c:pt idx="35">
                  <c:v>909.24199999999996</c:v>
                </c:pt>
                <c:pt idx="36">
                  <c:v>933.26800000000003</c:v>
                </c:pt>
                <c:pt idx="37">
                  <c:v>933.17399999999998</c:v>
                </c:pt>
                <c:pt idx="38">
                  <c:v>932.42200000000003</c:v>
                </c:pt>
                <c:pt idx="39">
                  <c:v>932.173</c:v>
                </c:pt>
                <c:pt idx="40">
                  <c:v>934.91200000000003</c:v>
                </c:pt>
                <c:pt idx="41">
                  <c:v>935.27800000000002</c:v>
                </c:pt>
                <c:pt idx="42">
                  <c:v>935.01800000000003</c:v>
                </c:pt>
                <c:pt idx="43">
                  <c:v>934.46699999999998</c:v>
                </c:pt>
                <c:pt idx="44">
                  <c:v>932.18200000000002</c:v>
                </c:pt>
                <c:pt idx="45">
                  <c:v>932.32899999999995</c:v>
                </c:pt>
                <c:pt idx="46">
                  <c:v>932.28</c:v>
                </c:pt>
                <c:pt idx="47">
                  <c:v>932.35599999999999</c:v>
                </c:pt>
                <c:pt idx="48">
                  <c:v>928.65599999999995</c:v>
                </c:pt>
                <c:pt idx="49">
                  <c:v>929.12900000000002</c:v>
                </c:pt>
                <c:pt idx="50">
                  <c:v>927.72199999999998</c:v>
                </c:pt>
                <c:pt idx="51">
                  <c:v>926.95500000000004</c:v>
                </c:pt>
                <c:pt idx="52">
                  <c:v>928.24599999999998</c:v>
                </c:pt>
                <c:pt idx="53">
                  <c:v>927.72699999999998</c:v>
                </c:pt>
                <c:pt idx="54">
                  <c:v>927.12699999999995</c:v>
                </c:pt>
                <c:pt idx="55">
                  <c:v>926.80700000000002</c:v>
                </c:pt>
                <c:pt idx="56">
                  <c:v>918.93200000000002</c:v>
                </c:pt>
                <c:pt idx="57">
                  <c:v>919.21400000000006</c:v>
                </c:pt>
                <c:pt idx="58">
                  <c:v>920.20600000000002</c:v>
                </c:pt>
                <c:pt idx="59">
                  <c:v>920.46299999999997</c:v>
                </c:pt>
                <c:pt idx="60">
                  <c:v>914.00099999999998</c:v>
                </c:pt>
                <c:pt idx="61">
                  <c:v>914.06200000000001</c:v>
                </c:pt>
                <c:pt idx="62">
                  <c:v>915.85</c:v>
                </c:pt>
                <c:pt idx="63">
                  <c:v>916.98900000000003</c:v>
                </c:pt>
                <c:pt idx="64">
                  <c:v>834.34900000000005</c:v>
                </c:pt>
                <c:pt idx="65">
                  <c:v>835.32500000000005</c:v>
                </c:pt>
                <c:pt idx="66">
                  <c:v>836.73900000000003</c:v>
                </c:pt>
                <c:pt idx="67">
                  <c:v>838.05499999999995</c:v>
                </c:pt>
                <c:pt idx="68">
                  <c:v>823.15200000000004</c:v>
                </c:pt>
                <c:pt idx="69">
                  <c:v>822.14599999999996</c:v>
                </c:pt>
                <c:pt idx="70">
                  <c:v>825.96799999999996</c:v>
                </c:pt>
                <c:pt idx="71">
                  <c:v>827.68499999999995</c:v>
                </c:pt>
                <c:pt idx="72">
                  <c:v>755.57600000000002</c:v>
                </c:pt>
                <c:pt idx="73">
                  <c:v>755.89800000000002</c:v>
                </c:pt>
                <c:pt idx="74">
                  <c:v>757.64599999999996</c:v>
                </c:pt>
                <c:pt idx="75">
                  <c:v>757.86099999999999</c:v>
                </c:pt>
                <c:pt idx="76">
                  <c:v>729.09400000000005</c:v>
                </c:pt>
                <c:pt idx="77">
                  <c:v>728.80899999999997</c:v>
                </c:pt>
                <c:pt idx="78">
                  <c:v>729.01</c:v>
                </c:pt>
                <c:pt idx="79">
                  <c:v>728.93700000000001</c:v>
                </c:pt>
                <c:pt idx="80">
                  <c:v>734.68399999999997</c:v>
                </c:pt>
                <c:pt idx="81">
                  <c:v>734.13499999999999</c:v>
                </c:pt>
                <c:pt idx="82">
                  <c:v>732.68799999999999</c:v>
                </c:pt>
                <c:pt idx="83">
                  <c:v>727.41499999999996</c:v>
                </c:pt>
                <c:pt idx="84">
                  <c:v>728.08500000000004</c:v>
                </c:pt>
                <c:pt idx="85">
                  <c:v>728.10299999999995</c:v>
                </c:pt>
                <c:pt idx="86">
                  <c:v>727.66300000000001</c:v>
                </c:pt>
                <c:pt idx="87">
                  <c:v>726.70799999999997</c:v>
                </c:pt>
                <c:pt idx="88">
                  <c:v>757.94799999999998</c:v>
                </c:pt>
                <c:pt idx="89">
                  <c:v>759.05499999999995</c:v>
                </c:pt>
                <c:pt idx="90">
                  <c:v>760.21299999999997</c:v>
                </c:pt>
                <c:pt idx="91">
                  <c:v>760.92</c:v>
                </c:pt>
                <c:pt idx="92">
                  <c:v>883.52499999999998</c:v>
                </c:pt>
                <c:pt idx="93">
                  <c:v>884.43499999999995</c:v>
                </c:pt>
                <c:pt idx="94">
                  <c:v>884.03200000000004</c:v>
                </c:pt>
                <c:pt idx="95">
                  <c:v>883.67399999999998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F1-4C24-BDD0-C4F7276146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1000.247</c:v>
                </c:pt>
                <c:pt idx="1">
                  <c:v>997.80100000000004</c:v>
                </c:pt>
                <c:pt idx="2">
                  <c:v>999.25099999999998</c:v>
                </c:pt>
                <c:pt idx="3">
                  <c:v>997.04600000000005</c:v>
                </c:pt>
                <c:pt idx="4">
                  <c:v>984.08699999999999</c:v>
                </c:pt>
                <c:pt idx="5">
                  <c:v>982.06899999999996</c:v>
                </c:pt>
                <c:pt idx="6">
                  <c:v>985.39300000000003</c:v>
                </c:pt>
                <c:pt idx="7">
                  <c:v>983.87</c:v>
                </c:pt>
                <c:pt idx="8">
                  <c:v>972.57600000000002</c:v>
                </c:pt>
                <c:pt idx="9">
                  <c:v>969.46100000000001</c:v>
                </c:pt>
                <c:pt idx="10">
                  <c:v>970.29100000000005</c:v>
                </c:pt>
                <c:pt idx="11">
                  <c:v>971.10299999999995</c:v>
                </c:pt>
                <c:pt idx="12">
                  <c:v>978.26099999999997</c:v>
                </c:pt>
                <c:pt idx="13">
                  <c:v>979.74699999999996</c:v>
                </c:pt>
                <c:pt idx="14">
                  <c:v>981.97199999999998</c:v>
                </c:pt>
                <c:pt idx="15">
                  <c:v>985.43799999999999</c:v>
                </c:pt>
                <c:pt idx="16">
                  <c:v>1011.269</c:v>
                </c:pt>
                <c:pt idx="17">
                  <c:v>1017.085</c:v>
                </c:pt>
                <c:pt idx="18">
                  <c:v>1024.6980000000001</c:v>
                </c:pt>
                <c:pt idx="19">
                  <c:v>1037.952</c:v>
                </c:pt>
                <c:pt idx="20">
                  <c:v>1129.8920000000001</c:v>
                </c:pt>
                <c:pt idx="21">
                  <c:v>1154.1569999999999</c:v>
                </c:pt>
                <c:pt idx="22">
                  <c:v>1175.441</c:v>
                </c:pt>
                <c:pt idx="23">
                  <c:v>1190.441</c:v>
                </c:pt>
                <c:pt idx="24">
                  <c:v>1295.5450000000001</c:v>
                </c:pt>
                <c:pt idx="25">
                  <c:v>1323.3820000000001</c:v>
                </c:pt>
                <c:pt idx="26">
                  <c:v>1355.7840000000001</c:v>
                </c:pt>
                <c:pt idx="27">
                  <c:v>1374.7650000000001</c:v>
                </c:pt>
                <c:pt idx="28">
                  <c:v>1444.732</c:v>
                </c:pt>
                <c:pt idx="29">
                  <c:v>1455.498</c:v>
                </c:pt>
                <c:pt idx="30">
                  <c:v>1463.1669999999999</c:v>
                </c:pt>
                <c:pt idx="31">
                  <c:v>1465.182</c:v>
                </c:pt>
                <c:pt idx="32">
                  <c:v>1490.366</c:v>
                </c:pt>
                <c:pt idx="33">
                  <c:v>1485.3810000000001</c:v>
                </c:pt>
                <c:pt idx="34">
                  <c:v>1481.337</c:v>
                </c:pt>
                <c:pt idx="35">
                  <c:v>1476.9010000000001</c:v>
                </c:pt>
                <c:pt idx="36">
                  <c:v>1477.079</c:v>
                </c:pt>
                <c:pt idx="37">
                  <c:v>1469.752</c:v>
                </c:pt>
                <c:pt idx="38">
                  <c:v>1464.674</c:v>
                </c:pt>
                <c:pt idx="39">
                  <c:v>1455.106</c:v>
                </c:pt>
                <c:pt idx="40">
                  <c:v>1443.3320000000001</c:v>
                </c:pt>
                <c:pt idx="41">
                  <c:v>1437.317</c:v>
                </c:pt>
                <c:pt idx="42">
                  <c:v>1432.03</c:v>
                </c:pt>
                <c:pt idx="43">
                  <c:v>1430.2149999999999</c:v>
                </c:pt>
                <c:pt idx="44">
                  <c:v>1406.4</c:v>
                </c:pt>
                <c:pt idx="45">
                  <c:v>1409.155</c:v>
                </c:pt>
                <c:pt idx="46">
                  <c:v>1407.97</c:v>
                </c:pt>
                <c:pt idx="47">
                  <c:v>1413.7719999999999</c:v>
                </c:pt>
                <c:pt idx="48">
                  <c:v>1405.8969999999999</c:v>
                </c:pt>
                <c:pt idx="49">
                  <c:v>1405.548</c:v>
                </c:pt>
                <c:pt idx="50">
                  <c:v>1412.9849999999999</c:v>
                </c:pt>
                <c:pt idx="51">
                  <c:v>1404.1869999999999</c:v>
                </c:pt>
                <c:pt idx="52">
                  <c:v>1388.5930000000001</c:v>
                </c:pt>
                <c:pt idx="53">
                  <c:v>1386.6869999999999</c:v>
                </c:pt>
                <c:pt idx="54">
                  <c:v>1378.9649999999999</c:v>
                </c:pt>
                <c:pt idx="55">
                  <c:v>1372.2239999999999</c:v>
                </c:pt>
                <c:pt idx="56">
                  <c:v>1357.8620000000001</c:v>
                </c:pt>
                <c:pt idx="57">
                  <c:v>1353.665</c:v>
                </c:pt>
                <c:pt idx="58">
                  <c:v>1347.425</c:v>
                </c:pt>
                <c:pt idx="59">
                  <c:v>1339.7080000000001</c:v>
                </c:pt>
                <c:pt idx="60">
                  <c:v>1318.971</c:v>
                </c:pt>
                <c:pt idx="61">
                  <c:v>1317.6990000000001</c:v>
                </c:pt>
                <c:pt idx="62">
                  <c:v>1315.4380000000001</c:v>
                </c:pt>
                <c:pt idx="63">
                  <c:v>1315.0920000000001</c:v>
                </c:pt>
                <c:pt idx="64">
                  <c:v>1288.884</c:v>
                </c:pt>
                <c:pt idx="65">
                  <c:v>1289.5060000000001</c:v>
                </c:pt>
                <c:pt idx="66">
                  <c:v>1290.8689999999999</c:v>
                </c:pt>
                <c:pt idx="67">
                  <c:v>1290.568</c:v>
                </c:pt>
                <c:pt idx="68">
                  <c:v>1269.383</c:v>
                </c:pt>
                <c:pt idx="69">
                  <c:v>1272.2439999999999</c:v>
                </c:pt>
                <c:pt idx="70">
                  <c:v>1275.7570000000001</c:v>
                </c:pt>
                <c:pt idx="71">
                  <c:v>1276.866</c:v>
                </c:pt>
                <c:pt idx="72">
                  <c:v>1256.462</c:v>
                </c:pt>
                <c:pt idx="73">
                  <c:v>1255.2670000000001</c:v>
                </c:pt>
                <c:pt idx="74">
                  <c:v>1256.4559999999999</c:v>
                </c:pt>
                <c:pt idx="75">
                  <c:v>1255.251</c:v>
                </c:pt>
                <c:pt idx="76">
                  <c:v>1272.3050000000001</c:v>
                </c:pt>
                <c:pt idx="77">
                  <c:v>1270.8009999999999</c:v>
                </c:pt>
                <c:pt idx="78">
                  <c:v>1265.23</c:v>
                </c:pt>
                <c:pt idx="79">
                  <c:v>1258.8889999999999</c:v>
                </c:pt>
                <c:pt idx="80">
                  <c:v>1215.6420000000001</c:v>
                </c:pt>
                <c:pt idx="81">
                  <c:v>1200.9939999999999</c:v>
                </c:pt>
                <c:pt idx="82">
                  <c:v>1182.9010000000001</c:v>
                </c:pt>
                <c:pt idx="83">
                  <c:v>1160.4110000000001</c:v>
                </c:pt>
                <c:pt idx="84">
                  <c:v>1117.836</c:v>
                </c:pt>
                <c:pt idx="85">
                  <c:v>1097.376</c:v>
                </c:pt>
                <c:pt idx="86">
                  <c:v>1096.213</c:v>
                </c:pt>
                <c:pt idx="87">
                  <c:v>1086.7159999999999</c:v>
                </c:pt>
                <c:pt idx="88">
                  <c:v>1059.578</c:v>
                </c:pt>
                <c:pt idx="89">
                  <c:v>1063.319</c:v>
                </c:pt>
                <c:pt idx="90">
                  <c:v>1059.1079999999999</c:v>
                </c:pt>
                <c:pt idx="91">
                  <c:v>1055.3440000000001</c:v>
                </c:pt>
                <c:pt idx="92">
                  <c:v>1034.933</c:v>
                </c:pt>
                <c:pt idx="93">
                  <c:v>1041.441</c:v>
                </c:pt>
                <c:pt idx="94">
                  <c:v>1037.9390000000001</c:v>
                </c:pt>
                <c:pt idx="95">
                  <c:v>1035.864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F1-4C24-BDD0-C4F7276146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2452.2640000000001</c:v>
                </c:pt>
                <c:pt idx="1">
                  <c:v>2397.0569999999998</c:v>
                </c:pt>
                <c:pt idx="2">
                  <c:v>2348.4659999999999</c:v>
                </c:pt>
                <c:pt idx="3">
                  <c:v>2314.8270000000002</c:v>
                </c:pt>
                <c:pt idx="4">
                  <c:v>2298.8490000000002</c:v>
                </c:pt>
                <c:pt idx="5">
                  <c:v>2276.8609999999999</c:v>
                </c:pt>
                <c:pt idx="6">
                  <c:v>2258.1570000000002</c:v>
                </c:pt>
                <c:pt idx="7">
                  <c:v>2242.3180000000002</c:v>
                </c:pt>
                <c:pt idx="8">
                  <c:v>2249.6959999999999</c:v>
                </c:pt>
                <c:pt idx="9">
                  <c:v>2218.4059999999999</c:v>
                </c:pt>
                <c:pt idx="10">
                  <c:v>2210.2150000000001</c:v>
                </c:pt>
                <c:pt idx="11">
                  <c:v>2195.2860000000001</c:v>
                </c:pt>
                <c:pt idx="12">
                  <c:v>2168.14</c:v>
                </c:pt>
                <c:pt idx="13">
                  <c:v>2160.9360000000001</c:v>
                </c:pt>
                <c:pt idx="14">
                  <c:v>2161.1729999999998</c:v>
                </c:pt>
                <c:pt idx="15">
                  <c:v>2170.5630000000001</c:v>
                </c:pt>
                <c:pt idx="16">
                  <c:v>2177.29</c:v>
                </c:pt>
                <c:pt idx="17">
                  <c:v>2207.0940000000001</c:v>
                </c:pt>
                <c:pt idx="18">
                  <c:v>2247.9870000000001</c:v>
                </c:pt>
                <c:pt idx="19">
                  <c:v>2311.143</c:v>
                </c:pt>
                <c:pt idx="20">
                  <c:v>2368.3629999999998</c:v>
                </c:pt>
                <c:pt idx="21">
                  <c:v>2418.3440000000001</c:v>
                </c:pt>
                <c:pt idx="22">
                  <c:v>2505.473</c:v>
                </c:pt>
                <c:pt idx="23">
                  <c:v>2556.3359999999998</c:v>
                </c:pt>
                <c:pt idx="24">
                  <c:v>2686.3330000000001</c:v>
                </c:pt>
                <c:pt idx="25">
                  <c:v>2787.6979999999999</c:v>
                </c:pt>
                <c:pt idx="26">
                  <c:v>2889.4110000000001</c:v>
                </c:pt>
                <c:pt idx="27">
                  <c:v>2983.692</c:v>
                </c:pt>
                <c:pt idx="28">
                  <c:v>3011.8310000000001</c:v>
                </c:pt>
                <c:pt idx="29">
                  <c:v>3147.89</c:v>
                </c:pt>
                <c:pt idx="30">
                  <c:v>3224.5059999999999</c:v>
                </c:pt>
                <c:pt idx="31">
                  <c:v>3294.2840000000001</c:v>
                </c:pt>
                <c:pt idx="32">
                  <c:v>3308.788</c:v>
                </c:pt>
                <c:pt idx="33">
                  <c:v>3357.2350000000001</c:v>
                </c:pt>
                <c:pt idx="34">
                  <c:v>3398.3470000000002</c:v>
                </c:pt>
                <c:pt idx="35">
                  <c:v>3444.6120000000001</c:v>
                </c:pt>
                <c:pt idx="36">
                  <c:v>3444.5169999999998</c:v>
                </c:pt>
                <c:pt idx="37">
                  <c:v>3466.79</c:v>
                </c:pt>
                <c:pt idx="38">
                  <c:v>3477.6779999999999</c:v>
                </c:pt>
                <c:pt idx="39">
                  <c:v>3489.9369999999999</c:v>
                </c:pt>
                <c:pt idx="40">
                  <c:v>3504.962</c:v>
                </c:pt>
                <c:pt idx="41">
                  <c:v>3515.3760000000002</c:v>
                </c:pt>
                <c:pt idx="42">
                  <c:v>3530.9259999999999</c:v>
                </c:pt>
                <c:pt idx="43">
                  <c:v>3543.0859999999998</c:v>
                </c:pt>
                <c:pt idx="44">
                  <c:v>3551.7510000000002</c:v>
                </c:pt>
                <c:pt idx="45">
                  <c:v>3563.375</c:v>
                </c:pt>
                <c:pt idx="46">
                  <c:v>3554.3609999999999</c:v>
                </c:pt>
                <c:pt idx="47">
                  <c:v>3557.2890000000002</c:v>
                </c:pt>
                <c:pt idx="48">
                  <c:v>3555.0810000000001</c:v>
                </c:pt>
                <c:pt idx="49">
                  <c:v>3537.49</c:v>
                </c:pt>
                <c:pt idx="50">
                  <c:v>3524.627</c:v>
                </c:pt>
                <c:pt idx="51">
                  <c:v>3494.6149999999998</c:v>
                </c:pt>
                <c:pt idx="52">
                  <c:v>3468.0729999999999</c:v>
                </c:pt>
                <c:pt idx="53">
                  <c:v>3450.6329999999998</c:v>
                </c:pt>
                <c:pt idx="54">
                  <c:v>3370.944</c:v>
                </c:pt>
                <c:pt idx="55">
                  <c:v>3352.8020000000001</c:v>
                </c:pt>
                <c:pt idx="56">
                  <c:v>3308.3539999999998</c:v>
                </c:pt>
                <c:pt idx="57">
                  <c:v>3274.4229999999998</c:v>
                </c:pt>
                <c:pt idx="58">
                  <c:v>3206.8829999999998</c:v>
                </c:pt>
                <c:pt idx="59">
                  <c:v>3178.2930000000001</c:v>
                </c:pt>
                <c:pt idx="60">
                  <c:v>3186.056</c:v>
                </c:pt>
                <c:pt idx="61">
                  <c:v>3158.6239999999998</c:v>
                </c:pt>
                <c:pt idx="62">
                  <c:v>3119.319</c:v>
                </c:pt>
                <c:pt idx="63">
                  <c:v>3111.9679999999998</c:v>
                </c:pt>
                <c:pt idx="64">
                  <c:v>3160.8890000000001</c:v>
                </c:pt>
                <c:pt idx="65">
                  <c:v>3141.9119999999998</c:v>
                </c:pt>
                <c:pt idx="66">
                  <c:v>3168.1509999999998</c:v>
                </c:pt>
                <c:pt idx="67">
                  <c:v>3201.172</c:v>
                </c:pt>
                <c:pt idx="68">
                  <c:v>3283.9270000000001</c:v>
                </c:pt>
                <c:pt idx="69">
                  <c:v>3308.4789999999998</c:v>
                </c:pt>
                <c:pt idx="70">
                  <c:v>3318.3229999999999</c:v>
                </c:pt>
                <c:pt idx="71">
                  <c:v>3438.2919999999999</c:v>
                </c:pt>
                <c:pt idx="72">
                  <c:v>3456.0360000000001</c:v>
                </c:pt>
                <c:pt idx="73">
                  <c:v>3548.415</c:v>
                </c:pt>
                <c:pt idx="74">
                  <c:v>3633.317</c:v>
                </c:pt>
                <c:pt idx="75">
                  <c:v>3744.6309999999999</c:v>
                </c:pt>
                <c:pt idx="76">
                  <c:v>3885.0309999999999</c:v>
                </c:pt>
                <c:pt idx="77">
                  <c:v>3983.2310000000002</c:v>
                </c:pt>
                <c:pt idx="78">
                  <c:v>4039.4459999999999</c:v>
                </c:pt>
                <c:pt idx="79">
                  <c:v>4052.1460000000002</c:v>
                </c:pt>
                <c:pt idx="80">
                  <c:v>4049.922</c:v>
                </c:pt>
                <c:pt idx="81">
                  <c:v>3999.7379999999998</c:v>
                </c:pt>
                <c:pt idx="82">
                  <c:v>3929.74</c:v>
                </c:pt>
                <c:pt idx="83">
                  <c:v>3834.8670000000002</c:v>
                </c:pt>
                <c:pt idx="84">
                  <c:v>3720.6190000000001</c:v>
                </c:pt>
                <c:pt idx="85">
                  <c:v>3577.21</c:v>
                </c:pt>
                <c:pt idx="86">
                  <c:v>3496.172</c:v>
                </c:pt>
                <c:pt idx="87">
                  <c:v>3373.2550000000001</c:v>
                </c:pt>
                <c:pt idx="88">
                  <c:v>3247.54</c:v>
                </c:pt>
                <c:pt idx="89">
                  <c:v>3149.46</c:v>
                </c:pt>
                <c:pt idx="90">
                  <c:v>3033.5619999999999</c:v>
                </c:pt>
                <c:pt idx="91">
                  <c:v>2898.8609999999999</c:v>
                </c:pt>
                <c:pt idx="92">
                  <c:v>2721.953</c:v>
                </c:pt>
                <c:pt idx="93">
                  <c:v>2601.1170000000002</c:v>
                </c:pt>
                <c:pt idx="94">
                  <c:v>2500.4780000000001</c:v>
                </c:pt>
                <c:pt idx="95">
                  <c:v>2403.9720000000002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F1-4C24-BDD0-C4F7276146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214</c:v>
                </c:pt>
                <c:pt idx="1">
                  <c:v>214</c:v>
                </c:pt>
                <c:pt idx="2">
                  <c:v>214</c:v>
                </c:pt>
                <c:pt idx="3">
                  <c:v>214</c:v>
                </c:pt>
                <c:pt idx="4">
                  <c:v>205</c:v>
                </c:pt>
                <c:pt idx="5">
                  <c:v>205</c:v>
                </c:pt>
                <c:pt idx="6">
                  <c:v>205</c:v>
                </c:pt>
                <c:pt idx="7">
                  <c:v>205</c:v>
                </c:pt>
                <c:pt idx="8">
                  <c:v>198</c:v>
                </c:pt>
                <c:pt idx="9">
                  <c:v>198</c:v>
                </c:pt>
                <c:pt idx="10">
                  <c:v>198</c:v>
                </c:pt>
                <c:pt idx="11">
                  <c:v>198</c:v>
                </c:pt>
                <c:pt idx="12">
                  <c:v>194</c:v>
                </c:pt>
                <c:pt idx="13">
                  <c:v>194</c:v>
                </c:pt>
                <c:pt idx="14">
                  <c:v>194</c:v>
                </c:pt>
                <c:pt idx="15">
                  <c:v>194</c:v>
                </c:pt>
                <c:pt idx="16">
                  <c:v>202</c:v>
                </c:pt>
                <c:pt idx="17">
                  <c:v>202</c:v>
                </c:pt>
                <c:pt idx="18">
                  <c:v>202</c:v>
                </c:pt>
                <c:pt idx="19">
                  <c:v>202</c:v>
                </c:pt>
                <c:pt idx="20">
                  <c:v>224</c:v>
                </c:pt>
                <c:pt idx="21">
                  <c:v>224</c:v>
                </c:pt>
                <c:pt idx="22">
                  <c:v>224</c:v>
                </c:pt>
                <c:pt idx="23">
                  <c:v>224</c:v>
                </c:pt>
                <c:pt idx="24">
                  <c:v>256</c:v>
                </c:pt>
                <c:pt idx="25">
                  <c:v>256</c:v>
                </c:pt>
                <c:pt idx="26">
                  <c:v>256</c:v>
                </c:pt>
                <c:pt idx="27">
                  <c:v>256</c:v>
                </c:pt>
                <c:pt idx="28">
                  <c:v>275</c:v>
                </c:pt>
                <c:pt idx="29">
                  <c:v>275</c:v>
                </c:pt>
                <c:pt idx="30">
                  <c:v>275</c:v>
                </c:pt>
                <c:pt idx="31">
                  <c:v>275</c:v>
                </c:pt>
                <c:pt idx="32">
                  <c:v>276</c:v>
                </c:pt>
                <c:pt idx="33">
                  <c:v>276</c:v>
                </c:pt>
                <c:pt idx="34">
                  <c:v>276</c:v>
                </c:pt>
                <c:pt idx="35">
                  <c:v>276</c:v>
                </c:pt>
                <c:pt idx="36">
                  <c:v>268</c:v>
                </c:pt>
                <c:pt idx="37">
                  <c:v>268</c:v>
                </c:pt>
                <c:pt idx="38">
                  <c:v>268</c:v>
                </c:pt>
                <c:pt idx="39">
                  <c:v>268</c:v>
                </c:pt>
                <c:pt idx="40">
                  <c:v>264</c:v>
                </c:pt>
                <c:pt idx="41">
                  <c:v>264</c:v>
                </c:pt>
                <c:pt idx="42">
                  <c:v>264</c:v>
                </c:pt>
                <c:pt idx="43">
                  <c:v>264</c:v>
                </c:pt>
                <c:pt idx="44">
                  <c:v>268</c:v>
                </c:pt>
                <c:pt idx="45">
                  <c:v>268</c:v>
                </c:pt>
                <c:pt idx="46">
                  <c:v>268</c:v>
                </c:pt>
                <c:pt idx="47">
                  <c:v>268</c:v>
                </c:pt>
                <c:pt idx="48">
                  <c:v>276</c:v>
                </c:pt>
                <c:pt idx="49">
                  <c:v>276</c:v>
                </c:pt>
                <c:pt idx="50">
                  <c:v>276</c:v>
                </c:pt>
                <c:pt idx="51">
                  <c:v>276</c:v>
                </c:pt>
                <c:pt idx="52">
                  <c:v>267</c:v>
                </c:pt>
                <c:pt idx="53">
                  <c:v>267</c:v>
                </c:pt>
                <c:pt idx="54">
                  <c:v>267</c:v>
                </c:pt>
                <c:pt idx="55">
                  <c:v>267</c:v>
                </c:pt>
                <c:pt idx="56">
                  <c:v>258</c:v>
                </c:pt>
                <c:pt idx="57">
                  <c:v>258</c:v>
                </c:pt>
                <c:pt idx="58">
                  <c:v>258</c:v>
                </c:pt>
                <c:pt idx="59">
                  <c:v>258</c:v>
                </c:pt>
                <c:pt idx="60">
                  <c:v>262</c:v>
                </c:pt>
                <c:pt idx="61">
                  <c:v>262</c:v>
                </c:pt>
                <c:pt idx="62">
                  <c:v>262</c:v>
                </c:pt>
                <c:pt idx="63">
                  <c:v>262</c:v>
                </c:pt>
                <c:pt idx="64">
                  <c:v>285</c:v>
                </c:pt>
                <c:pt idx="65">
                  <c:v>285</c:v>
                </c:pt>
                <c:pt idx="66">
                  <c:v>285</c:v>
                </c:pt>
                <c:pt idx="67">
                  <c:v>285</c:v>
                </c:pt>
                <c:pt idx="68">
                  <c:v>326</c:v>
                </c:pt>
                <c:pt idx="69">
                  <c:v>326</c:v>
                </c:pt>
                <c:pt idx="70">
                  <c:v>326</c:v>
                </c:pt>
                <c:pt idx="71">
                  <c:v>326</c:v>
                </c:pt>
                <c:pt idx="72">
                  <c:v>369</c:v>
                </c:pt>
                <c:pt idx="73">
                  <c:v>369</c:v>
                </c:pt>
                <c:pt idx="74">
                  <c:v>369</c:v>
                </c:pt>
                <c:pt idx="75">
                  <c:v>369</c:v>
                </c:pt>
                <c:pt idx="76">
                  <c:v>410</c:v>
                </c:pt>
                <c:pt idx="77">
                  <c:v>410</c:v>
                </c:pt>
                <c:pt idx="78">
                  <c:v>410</c:v>
                </c:pt>
                <c:pt idx="79">
                  <c:v>410</c:v>
                </c:pt>
                <c:pt idx="80">
                  <c:v>393</c:v>
                </c:pt>
                <c:pt idx="81">
                  <c:v>393</c:v>
                </c:pt>
                <c:pt idx="82">
                  <c:v>393</c:v>
                </c:pt>
                <c:pt idx="83">
                  <c:v>393</c:v>
                </c:pt>
                <c:pt idx="84">
                  <c:v>349</c:v>
                </c:pt>
                <c:pt idx="85">
                  <c:v>349</c:v>
                </c:pt>
                <c:pt idx="86">
                  <c:v>349</c:v>
                </c:pt>
                <c:pt idx="87">
                  <c:v>349</c:v>
                </c:pt>
                <c:pt idx="88">
                  <c:v>296</c:v>
                </c:pt>
                <c:pt idx="89">
                  <c:v>296</c:v>
                </c:pt>
                <c:pt idx="90">
                  <c:v>296</c:v>
                </c:pt>
                <c:pt idx="91">
                  <c:v>296</c:v>
                </c:pt>
                <c:pt idx="92">
                  <c:v>263</c:v>
                </c:pt>
                <c:pt idx="93">
                  <c:v>263</c:v>
                </c:pt>
                <c:pt idx="94">
                  <c:v>263</c:v>
                </c:pt>
                <c:pt idx="95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F1-4C24-BDD0-C4F7276146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F1-4C24-BDD0-C4F72761466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11.6</c:v>
                </c:pt>
                <c:pt idx="9">
                  <c:v>12.3</c:v>
                </c:pt>
                <c:pt idx="10">
                  <c:v>12.3</c:v>
                </c:pt>
                <c:pt idx="11">
                  <c:v>15.2</c:v>
                </c:pt>
                <c:pt idx="12">
                  <c:v>15.2</c:v>
                </c:pt>
                <c:pt idx="13">
                  <c:v>12.7</c:v>
                </c:pt>
                <c:pt idx="14">
                  <c:v>9</c:v>
                </c:pt>
                <c:pt idx="15">
                  <c:v>9</c:v>
                </c:pt>
                <c:pt idx="40">
                  <c:v>8</c:v>
                </c:pt>
                <c:pt idx="41">
                  <c:v>10</c:v>
                </c:pt>
                <c:pt idx="42">
                  <c:v>18</c:v>
                </c:pt>
                <c:pt idx="43">
                  <c:v>22</c:v>
                </c:pt>
                <c:pt idx="44">
                  <c:v>28</c:v>
                </c:pt>
                <c:pt idx="45">
                  <c:v>28</c:v>
                </c:pt>
                <c:pt idx="46">
                  <c:v>28.7</c:v>
                </c:pt>
                <c:pt idx="47">
                  <c:v>28</c:v>
                </c:pt>
                <c:pt idx="48">
                  <c:v>28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29</c:v>
                </c:pt>
                <c:pt idx="54">
                  <c:v>29</c:v>
                </c:pt>
                <c:pt idx="55">
                  <c:v>18.600000000000001</c:v>
                </c:pt>
                <c:pt idx="56">
                  <c:v>13.8</c:v>
                </c:pt>
                <c:pt idx="57">
                  <c:v>14</c:v>
                </c:pt>
                <c:pt idx="58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F1-4C24-BDD0-C4F72761466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3">
                  <c:v>24.085999999999999</c:v>
                </c:pt>
                <c:pt idx="55">
                  <c:v>94.385000000000005</c:v>
                </c:pt>
                <c:pt idx="57">
                  <c:v>108.889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F1-4C24-BDD0-C4F72761466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F1-4C24-BDD0-C4F72761466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5F1-4C24-BDD0-C4F72761466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5F1-4C24-BDD0-C4F72761466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600</c:v>
                </c:pt>
                <c:pt idx="1">
                  <c:v>600</c:v>
                </c:pt>
                <c:pt idx="2">
                  <c:v>600</c:v>
                </c:pt>
                <c:pt idx="3">
                  <c:v>600</c:v>
                </c:pt>
                <c:pt idx="4">
                  <c:v>576</c:v>
                </c:pt>
                <c:pt idx="5">
                  <c:v>576</c:v>
                </c:pt>
                <c:pt idx="6">
                  <c:v>576</c:v>
                </c:pt>
                <c:pt idx="7">
                  <c:v>576</c:v>
                </c:pt>
                <c:pt idx="8">
                  <c:v>570</c:v>
                </c:pt>
                <c:pt idx="9">
                  <c:v>570</c:v>
                </c:pt>
                <c:pt idx="10">
                  <c:v>570</c:v>
                </c:pt>
                <c:pt idx="11">
                  <c:v>570</c:v>
                </c:pt>
                <c:pt idx="12">
                  <c:v>570</c:v>
                </c:pt>
                <c:pt idx="13">
                  <c:v>570</c:v>
                </c:pt>
                <c:pt idx="14">
                  <c:v>570</c:v>
                </c:pt>
                <c:pt idx="15">
                  <c:v>570</c:v>
                </c:pt>
                <c:pt idx="16">
                  <c:v>577</c:v>
                </c:pt>
                <c:pt idx="17">
                  <c:v>577</c:v>
                </c:pt>
                <c:pt idx="18">
                  <c:v>577</c:v>
                </c:pt>
                <c:pt idx="19">
                  <c:v>577</c:v>
                </c:pt>
                <c:pt idx="20">
                  <c:v>357.9</c:v>
                </c:pt>
                <c:pt idx="21">
                  <c:v>385.3</c:v>
                </c:pt>
                <c:pt idx="22">
                  <c:v>365.9</c:v>
                </c:pt>
                <c:pt idx="23">
                  <c:v>587.20000000000005</c:v>
                </c:pt>
                <c:pt idx="24">
                  <c:v>453.2</c:v>
                </c:pt>
                <c:pt idx="25">
                  <c:v>453.2</c:v>
                </c:pt>
                <c:pt idx="26">
                  <c:v>453.2</c:v>
                </c:pt>
                <c:pt idx="27">
                  <c:v>453.2</c:v>
                </c:pt>
                <c:pt idx="28">
                  <c:v>591.70000000000005</c:v>
                </c:pt>
                <c:pt idx="29">
                  <c:v>591.70000000000005</c:v>
                </c:pt>
                <c:pt idx="30">
                  <c:v>591.70000000000005</c:v>
                </c:pt>
                <c:pt idx="31">
                  <c:v>602.59999999999991</c:v>
                </c:pt>
                <c:pt idx="32">
                  <c:v>843.4</c:v>
                </c:pt>
                <c:pt idx="33">
                  <c:v>760</c:v>
                </c:pt>
                <c:pt idx="34">
                  <c:v>760</c:v>
                </c:pt>
                <c:pt idx="35">
                  <c:v>760</c:v>
                </c:pt>
                <c:pt idx="36">
                  <c:v>850</c:v>
                </c:pt>
                <c:pt idx="37">
                  <c:v>850</c:v>
                </c:pt>
                <c:pt idx="38">
                  <c:v>850</c:v>
                </c:pt>
                <c:pt idx="39">
                  <c:v>850</c:v>
                </c:pt>
                <c:pt idx="40">
                  <c:v>877</c:v>
                </c:pt>
                <c:pt idx="41">
                  <c:v>877</c:v>
                </c:pt>
                <c:pt idx="42">
                  <c:v>877</c:v>
                </c:pt>
                <c:pt idx="43">
                  <c:v>877</c:v>
                </c:pt>
                <c:pt idx="44">
                  <c:v>887</c:v>
                </c:pt>
                <c:pt idx="45">
                  <c:v>887</c:v>
                </c:pt>
                <c:pt idx="46">
                  <c:v>887</c:v>
                </c:pt>
                <c:pt idx="47">
                  <c:v>887</c:v>
                </c:pt>
                <c:pt idx="48">
                  <c:v>895</c:v>
                </c:pt>
                <c:pt idx="49">
                  <c:v>895</c:v>
                </c:pt>
                <c:pt idx="50">
                  <c:v>895</c:v>
                </c:pt>
                <c:pt idx="51">
                  <c:v>895</c:v>
                </c:pt>
                <c:pt idx="52">
                  <c:v>887</c:v>
                </c:pt>
                <c:pt idx="53">
                  <c:v>887</c:v>
                </c:pt>
                <c:pt idx="54">
                  <c:v>887</c:v>
                </c:pt>
                <c:pt idx="55">
                  <c:v>887</c:v>
                </c:pt>
                <c:pt idx="56">
                  <c:v>878</c:v>
                </c:pt>
                <c:pt idx="57">
                  <c:v>878</c:v>
                </c:pt>
                <c:pt idx="58">
                  <c:v>878</c:v>
                </c:pt>
                <c:pt idx="59">
                  <c:v>878</c:v>
                </c:pt>
                <c:pt idx="60">
                  <c:v>803</c:v>
                </c:pt>
                <c:pt idx="61">
                  <c:v>803</c:v>
                </c:pt>
                <c:pt idx="62">
                  <c:v>803</c:v>
                </c:pt>
                <c:pt idx="63">
                  <c:v>803</c:v>
                </c:pt>
                <c:pt idx="64">
                  <c:v>787</c:v>
                </c:pt>
                <c:pt idx="65">
                  <c:v>787</c:v>
                </c:pt>
                <c:pt idx="66">
                  <c:v>787</c:v>
                </c:pt>
                <c:pt idx="67">
                  <c:v>882.1</c:v>
                </c:pt>
                <c:pt idx="68">
                  <c:v>1105.5999999999999</c:v>
                </c:pt>
                <c:pt idx="69">
                  <c:v>1399.4</c:v>
                </c:pt>
                <c:pt idx="70">
                  <c:v>1293.0999999999999</c:v>
                </c:pt>
                <c:pt idx="71">
                  <c:v>1324.6</c:v>
                </c:pt>
                <c:pt idx="72">
                  <c:v>1267</c:v>
                </c:pt>
                <c:pt idx="73">
                  <c:v>1232</c:v>
                </c:pt>
                <c:pt idx="74">
                  <c:v>1343.9</c:v>
                </c:pt>
                <c:pt idx="75">
                  <c:v>1029.3</c:v>
                </c:pt>
                <c:pt idx="76">
                  <c:v>1493.8</c:v>
                </c:pt>
                <c:pt idx="77">
                  <c:v>1358.3</c:v>
                </c:pt>
                <c:pt idx="78">
                  <c:v>1327</c:v>
                </c:pt>
                <c:pt idx="79">
                  <c:v>1322.2</c:v>
                </c:pt>
                <c:pt idx="80">
                  <c:v>1438</c:v>
                </c:pt>
                <c:pt idx="81">
                  <c:v>1437.2</c:v>
                </c:pt>
                <c:pt idx="82">
                  <c:v>1453.3</c:v>
                </c:pt>
                <c:pt idx="83">
                  <c:v>1523.6</c:v>
                </c:pt>
                <c:pt idx="84">
                  <c:v>1432.4</c:v>
                </c:pt>
                <c:pt idx="85">
                  <c:v>1811</c:v>
                </c:pt>
                <c:pt idx="86">
                  <c:v>1811</c:v>
                </c:pt>
                <c:pt idx="87">
                  <c:v>1811</c:v>
                </c:pt>
                <c:pt idx="88">
                  <c:v>1551.7</c:v>
                </c:pt>
                <c:pt idx="89">
                  <c:v>1246.5999999999999</c:v>
                </c:pt>
                <c:pt idx="90">
                  <c:v>1127.2</c:v>
                </c:pt>
                <c:pt idx="91">
                  <c:v>1153.4000000000001</c:v>
                </c:pt>
                <c:pt idx="92">
                  <c:v>1454.5</c:v>
                </c:pt>
                <c:pt idx="93">
                  <c:v>1428.6</c:v>
                </c:pt>
                <c:pt idx="94">
                  <c:v>1198.7</c:v>
                </c:pt>
                <c:pt idx="95">
                  <c:v>1045.5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F1-4C24-BDD0-C4F72761466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53.404000000000003</c:v>
                </c:pt>
                <c:pt idx="24">
                  <c:v>52.456000000000003</c:v>
                </c:pt>
                <c:pt idx="25">
                  <c:v>51.095999999999997</c:v>
                </c:pt>
                <c:pt idx="26">
                  <c:v>49.34</c:v>
                </c:pt>
                <c:pt idx="27">
                  <c:v>47.143999999999998</c:v>
                </c:pt>
                <c:pt idx="28">
                  <c:v>44.572000000000003</c:v>
                </c:pt>
                <c:pt idx="29">
                  <c:v>42.027999999999999</c:v>
                </c:pt>
                <c:pt idx="30">
                  <c:v>39.792000000000002</c:v>
                </c:pt>
                <c:pt idx="31">
                  <c:v>37.936</c:v>
                </c:pt>
                <c:pt idx="32">
                  <c:v>36.299999999999997</c:v>
                </c:pt>
                <c:pt idx="33">
                  <c:v>34.612000000000002</c:v>
                </c:pt>
                <c:pt idx="34">
                  <c:v>32.607999999999997</c:v>
                </c:pt>
                <c:pt idx="35">
                  <c:v>30.187999999999999</c:v>
                </c:pt>
                <c:pt idx="36">
                  <c:v>27.564</c:v>
                </c:pt>
                <c:pt idx="37">
                  <c:v>25.28</c:v>
                </c:pt>
                <c:pt idx="38">
                  <c:v>23.664000000000001</c:v>
                </c:pt>
                <c:pt idx="39">
                  <c:v>22.731999999999999</c:v>
                </c:pt>
                <c:pt idx="40">
                  <c:v>22.148</c:v>
                </c:pt>
                <c:pt idx="41">
                  <c:v>21.92</c:v>
                </c:pt>
                <c:pt idx="42">
                  <c:v>22.303999999999998</c:v>
                </c:pt>
                <c:pt idx="43">
                  <c:v>23.628</c:v>
                </c:pt>
                <c:pt idx="44">
                  <c:v>25.44</c:v>
                </c:pt>
                <c:pt idx="45">
                  <c:v>27.091999999999999</c:v>
                </c:pt>
                <c:pt idx="46">
                  <c:v>27.872</c:v>
                </c:pt>
                <c:pt idx="47">
                  <c:v>27.931999999999999</c:v>
                </c:pt>
                <c:pt idx="48">
                  <c:v>27.687999999999999</c:v>
                </c:pt>
                <c:pt idx="49">
                  <c:v>27.475999999999999</c:v>
                </c:pt>
                <c:pt idx="50">
                  <c:v>27.196000000000002</c:v>
                </c:pt>
                <c:pt idx="51">
                  <c:v>26.768000000000001</c:v>
                </c:pt>
                <c:pt idx="52">
                  <c:v>26.376000000000001</c:v>
                </c:pt>
                <c:pt idx="53">
                  <c:v>26.148</c:v>
                </c:pt>
                <c:pt idx="54">
                  <c:v>26.16</c:v>
                </c:pt>
                <c:pt idx="55">
                  <c:v>26.28</c:v>
                </c:pt>
                <c:pt idx="56">
                  <c:v>26.507999999999999</c:v>
                </c:pt>
                <c:pt idx="57">
                  <c:v>26.98</c:v>
                </c:pt>
                <c:pt idx="58">
                  <c:v>27.888000000000002</c:v>
                </c:pt>
                <c:pt idx="59">
                  <c:v>29.224</c:v>
                </c:pt>
                <c:pt idx="60">
                  <c:v>30.808</c:v>
                </c:pt>
                <c:pt idx="61">
                  <c:v>32.340000000000003</c:v>
                </c:pt>
                <c:pt idx="62">
                  <c:v>33.847999999999999</c:v>
                </c:pt>
                <c:pt idx="63">
                  <c:v>35.5</c:v>
                </c:pt>
                <c:pt idx="64">
                  <c:v>37.316000000000003</c:v>
                </c:pt>
                <c:pt idx="65">
                  <c:v>38.988</c:v>
                </c:pt>
                <c:pt idx="66">
                  <c:v>40.295999999999999</c:v>
                </c:pt>
                <c:pt idx="67">
                  <c:v>41.223999999999997</c:v>
                </c:pt>
                <c:pt idx="68">
                  <c:v>42.08</c:v>
                </c:pt>
                <c:pt idx="69">
                  <c:v>43.271999999999998</c:v>
                </c:pt>
                <c:pt idx="70">
                  <c:v>44.98</c:v>
                </c:pt>
                <c:pt idx="71">
                  <c:v>47.024000000000001</c:v>
                </c:pt>
                <c:pt idx="72">
                  <c:v>49.088000000000001</c:v>
                </c:pt>
                <c:pt idx="73">
                  <c:v>50.856000000000002</c:v>
                </c:pt>
                <c:pt idx="74">
                  <c:v>52.235999999999997</c:v>
                </c:pt>
                <c:pt idx="75">
                  <c:v>53.204000000000001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F1-4C24-BDD0-C4F72761466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11.6</c:v>
                </c:pt>
                <c:pt idx="9">
                  <c:v>12.3</c:v>
                </c:pt>
                <c:pt idx="10">
                  <c:v>12.3</c:v>
                </c:pt>
                <c:pt idx="11">
                  <c:v>15.2</c:v>
                </c:pt>
                <c:pt idx="12">
                  <c:v>15.2</c:v>
                </c:pt>
                <c:pt idx="13">
                  <c:v>12.7</c:v>
                </c:pt>
                <c:pt idx="14">
                  <c:v>9</c:v>
                </c:pt>
                <c:pt idx="15">
                  <c:v>9</c:v>
                </c:pt>
                <c:pt idx="40">
                  <c:v>8</c:v>
                </c:pt>
                <c:pt idx="41">
                  <c:v>10</c:v>
                </c:pt>
                <c:pt idx="42">
                  <c:v>18</c:v>
                </c:pt>
                <c:pt idx="43">
                  <c:v>22</c:v>
                </c:pt>
                <c:pt idx="44">
                  <c:v>28</c:v>
                </c:pt>
                <c:pt idx="45">
                  <c:v>28</c:v>
                </c:pt>
                <c:pt idx="46">
                  <c:v>28.7</c:v>
                </c:pt>
                <c:pt idx="47">
                  <c:v>28</c:v>
                </c:pt>
                <c:pt idx="48">
                  <c:v>28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29</c:v>
                </c:pt>
                <c:pt idx="54">
                  <c:v>29</c:v>
                </c:pt>
                <c:pt idx="55">
                  <c:v>18.600000000000001</c:v>
                </c:pt>
                <c:pt idx="56">
                  <c:v>13.8</c:v>
                </c:pt>
                <c:pt idx="57">
                  <c:v>14</c:v>
                </c:pt>
                <c:pt idx="58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5F1-4C24-BDD0-C4F72761466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5F1-4C24-BDD0-C4F727614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127.39</c:v>
                </c:pt>
                <c:pt idx="1">
                  <c:v>127.93</c:v>
                </c:pt>
                <c:pt idx="2">
                  <c:v>126.04</c:v>
                </c:pt>
                <c:pt idx="3">
                  <c:v>122.35</c:v>
                </c:pt>
                <c:pt idx="4">
                  <c:v>122.07</c:v>
                </c:pt>
                <c:pt idx="5">
                  <c:v>120.93</c:v>
                </c:pt>
                <c:pt idx="6">
                  <c:v>118.86</c:v>
                </c:pt>
                <c:pt idx="7">
                  <c:v>115.91</c:v>
                </c:pt>
                <c:pt idx="8">
                  <c:v>115.97</c:v>
                </c:pt>
                <c:pt idx="9">
                  <c:v>118.41</c:v>
                </c:pt>
                <c:pt idx="10">
                  <c:v>115.42</c:v>
                </c:pt>
                <c:pt idx="11">
                  <c:v>116.72</c:v>
                </c:pt>
                <c:pt idx="12">
                  <c:v>119.76</c:v>
                </c:pt>
                <c:pt idx="13">
                  <c:v>119.25</c:v>
                </c:pt>
                <c:pt idx="14">
                  <c:v>118.59</c:v>
                </c:pt>
                <c:pt idx="15">
                  <c:v>119.88</c:v>
                </c:pt>
                <c:pt idx="16">
                  <c:v>122.67</c:v>
                </c:pt>
                <c:pt idx="17">
                  <c:v>123.38</c:v>
                </c:pt>
                <c:pt idx="18">
                  <c:v>123.75</c:v>
                </c:pt>
                <c:pt idx="19">
                  <c:v>132</c:v>
                </c:pt>
                <c:pt idx="20">
                  <c:v>120.92</c:v>
                </c:pt>
                <c:pt idx="21">
                  <c:v>126.12</c:v>
                </c:pt>
                <c:pt idx="22">
                  <c:v>136.55000000000001</c:v>
                </c:pt>
                <c:pt idx="23">
                  <c:v>162.06</c:v>
                </c:pt>
                <c:pt idx="24">
                  <c:v>142.12</c:v>
                </c:pt>
                <c:pt idx="25">
                  <c:v>152</c:v>
                </c:pt>
                <c:pt idx="26">
                  <c:v>156.49</c:v>
                </c:pt>
                <c:pt idx="27">
                  <c:v>161.4</c:v>
                </c:pt>
                <c:pt idx="28">
                  <c:v>176.29</c:v>
                </c:pt>
                <c:pt idx="29">
                  <c:v>162.93</c:v>
                </c:pt>
                <c:pt idx="30">
                  <c:v>159.68</c:v>
                </c:pt>
                <c:pt idx="31">
                  <c:v>144.09</c:v>
                </c:pt>
                <c:pt idx="32">
                  <c:v>161.19999999999999</c:v>
                </c:pt>
                <c:pt idx="33">
                  <c:v>148.41999999999999</c:v>
                </c:pt>
                <c:pt idx="34">
                  <c:v>135.77000000000001</c:v>
                </c:pt>
                <c:pt idx="35">
                  <c:v>114.25</c:v>
                </c:pt>
                <c:pt idx="36">
                  <c:v>130</c:v>
                </c:pt>
                <c:pt idx="37">
                  <c:v>121.94</c:v>
                </c:pt>
                <c:pt idx="38">
                  <c:v>120.71</c:v>
                </c:pt>
                <c:pt idx="39">
                  <c:v>118.12</c:v>
                </c:pt>
                <c:pt idx="40">
                  <c:v>121.63</c:v>
                </c:pt>
                <c:pt idx="41">
                  <c:v>116.8</c:v>
                </c:pt>
                <c:pt idx="42">
                  <c:v>115.24</c:v>
                </c:pt>
                <c:pt idx="43">
                  <c:v>132</c:v>
                </c:pt>
                <c:pt idx="44">
                  <c:v>117.03</c:v>
                </c:pt>
                <c:pt idx="45">
                  <c:v>98.81</c:v>
                </c:pt>
                <c:pt idx="46">
                  <c:v>117.63</c:v>
                </c:pt>
                <c:pt idx="47">
                  <c:v>92.45</c:v>
                </c:pt>
                <c:pt idx="48">
                  <c:v>115.68</c:v>
                </c:pt>
                <c:pt idx="49">
                  <c:v>114.54</c:v>
                </c:pt>
                <c:pt idx="50">
                  <c:v>100</c:v>
                </c:pt>
                <c:pt idx="51">
                  <c:v>79.48</c:v>
                </c:pt>
                <c:pt idx="52">
                  <c:v>94.96</c:v>
                </c:pt>
                <c:pt idx="53">
                  <c:v>64</c:v>
                </c:pt>
                <c:pt idx="54">
                  <c:v>97</c:v>
                </c:pt>
                <c:pt idx="55">
                  <c:v>64</c:v>
                </c:pt>
                <c:pt idx="56">
                  <c:v>74.27</c:v>
                </c:pt>
                <c:pt idx="57">
                  <c:v>64</c:v>
                </c:pt>
                <c:pt idx="58">
                  <c:v>84.51</c:v>
                </c:pt>
                <c:pt idx="59">
                  <c:v>110.55</c:v>
                </c:pt>
                <c:pt idx="60">
                  <c:v>75.819999999999993</c:v>
                </c:pt>
                <c:pt idx="61">
                  <c:v>88.5</c:v>
                </c:pt>
                <c:pt idx="62">
                  <c:v>107.76</c:v>
                </c:pt>
                <c:pt idx="63">
                  <c:v>118.18</c:v>
                </c:pt>
                <c:pt idx="64">
                  <c:v>95.59</c:v>
                </c:pt>
                <c:pt idx="65">
                  <c:v>114.34</c:v>
                </c:pt>
                <c:pt idx="66">
                  <c:v>123.31</c:v>
                </c:pt>
                <c:pt idx="67">
                  <c:v>137.30000000000001</c:v>
                </c:pt>
                <c:pt idx="68">
                  <c:v>125.91</c:v>
                </c:pt>
                <c:pt idx="69">
                  <c:v>138.61000000000001</c:v>
                </c:pt>
                <c:pt idx="70">
                  <c:v>151.41999999999999</c:v>
                </c:pt>
                <c:pt idx="71">
                  <c:v>153.51</c:v>
                </c:pt>
                <c:pt idx="72">
                  <c:v>148.97999999999999</c:v>
                </c:pt>
                <c:pt idx="73">
                  <c:v>163.9</c:v>
                </c:pt>
                <c:pt idx="74">
                  <c:v>149.94999999999999</c:v>
                </c:pt>
                <c:pt idx="75">
                  <c:v>137.16999999999999</c:v>
                </c:pt>
                <c:pt idx="76">
                  <c:v>160.93</c:v>
                </c:pt>
                <c:pt idx="77">
                  <c:v>143.13999999999999</c:v>
                </c:pt>
                <c:pt idx="78">
                  <c:v>138.27000000000001</c:v>
                </c:pt>
                <c:pt idx="79">
                  <c:v>138.08000000000001</c:v>
                </c:pt>
                <c:pt idx="80">
                  <c:v>139.34</c:v>
                </c:pt>
                <c:pt idx="81">
                  <c:v>138.19</c:v>
                </c:pt>
                <c:pt idx="82">
                  <c:v>138.26</c:v>
                </c:pt>
                <c:pt idx="83">
                  <c:v>138.09</c:v>
                </c:pt>
                <c:pt idx="84">
                  <c:v>137.68</c:v>
                </c:pt>
                <c:pt idx="85">
                  <c:v>168.64</c:v>
                </c:pt>
                <c:pt idx="86">
                  <c:v>154.32</c:v>
                </c:pt>
                <c:pt idx="87">
                  <c:v>160.1</c:v>
                </c:pt>
                <c:pt idx="88">
                  <c:v>144.52000000000001</c:v>
                </c:pt>
                <c:pt idx="89">
                  <c:v>137.71</c:v>
                </c:pt>
                <c:pt idx="90">
                  <c:v>129.78</c:v>
                </c:pt>
                <c:pt idx="91">
                  <c:v>127.2</c:v>
                </c:pt>
                <c:pt idx="92">
                  <c:v>136.61000000000001</c:v>
                </c:pt>
                <c:pt idx="93">
                  <c:v>127.67</c:v>
                </c:pt>
                <c:pt idx="94">
                  <c:v>122.94</c:v>
                </c:pt>
                <c:pt idx="95">
                  <c:v>119.12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5F1-4C24-BDD0-C4F727614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5264.5789999999997</v>
      </c>
      <c r="C5" s="25">
        <v>5205.2420000000002</v>
      </c>
      <c r="D5" s="25">
        <v>5156.18</v>
      </c>
      <c r="E5" s="25">
        <v>5119.1329999999998</v>
      </c>
      <c r="F5" s="25">
        <v>5076.5540000000001</v>
      </c>
      <c r="G5" s="25">
        <v>5050.9089999999997</v>
      </c>
      <c r="H5" s="25">
        <v>5034.7629999999999</v>
      </c>
      <c r="I5" s="25">
        <v>5016.1279999999997</v>
      </c>
      <c r="J5" s="25">
        <v>4987.7370000000001</v>
      </c>
      <c r="K5" s="25">
        <v>4952.0969999999998</v>
      </c>
      <c r="L5" s="25">
        <v>4943.848</v>
      </c>
      <c r="M5" s="25">
        <v>4931.4160000000002</v>
      </c>
      <c r="N5" s="25">
        <v>4951.2489999999998</v>
      </c>
      <c r="O5" s="25">
        <v>4942.6030000000001</v>
      </c>
      <c r="P5" s="25">
        <v>4940.5739999999996</v>
      </c>
      <c r="Q5" s="25">
        <v>4953.8919999999998</v>
      </c>
      <c r="R5" s="25">
        <v>4994.3599999999997</v>
      </c>
      <c r="S5" s="25">
        <v>5029.7280000000001</v>
      </c>
      <c r="T5" s="25">
        <v>5079.4070000000002</v>
      </c>
      <c r="U5" s="25">
        <v>5157.4539999999997</v>
      </c>
      <c r="V5" s="25">
        <v>5126.0789999999997</v>
      </c>
      <c r="W5" s="25">
        <v>5230.4690000000001</v>
      </c>
      <c r="X5" s="25">
        <v>5321.8710000000001</v>
      </c>
      <c r="Y5" s="25">
        <v>5611.8950000000004</v>
      </c>
      <c r="Z5" s="25">
        <v>5740.4229999999998</v>
      </c>
      <c r="AA5" s="25">
        <v>5871.1090000000004</v>
      </c>
      <c r="AB5" s="25">
        <v>6008.3459999999995</v>
      </c>
      <c r="AC5" s="25">
        <v>6120.1660000000002</v>
      </c>
      <c r="AD5" s="25">
        <v>6382.27</v>
      </c>
      <c r="AE5" s="25">
        <v>6527.2520000000004</v>
      </c>
      <c r="AF5" s="25">
        <v>6607.5739999999996</v>
      </c>
      <c r="AG5" s="25">
        <v>6686.6049999999996</v>
      </c>
      <c r="AH5" s="25">
        <v>6976.7550000000001</v>
      </c>
      <c r="AI5" s="25">
        <v>6933.1989999999996</v>
      </c>
      <c r="AJ5" s="25">
        <v>6966.3339999999998</v>
      </c>
      <c r="AK5" s="25">
        <v>7001.9210000000003</v>
      </c>
      <c r="AL5" s="25">
        <v>7103.45</v>
      </c>
      <c r="AM5" s="25">
        <v>7113.9660000000003</v>
      </c>
      <c r="AN5" s="25">
        <v>7115.4380000000001</v>
      </c>
      <c r="AO5" s="25">
        <v>7113.9480000000003</v>
      </c>
      <c r="AP5" s="25">
        <v>7147.375</v>
      </c>
      <c r="AQ5" s="25">
        <v>7150.8909999999996</v>
      </c>
      <c r="AR5" s="25">
        <v>7167.2780000000002</v>
      </c>
      <c r="AS5" s="25">
        <v>7180.3959999999997</v>
      </c>
      <c r="AT5" s="25">
        <v>7182.777</v>
      </c>
      <c r="AU5" s="25">
        <v>7196.9070000000002</v>
      </c>
      <c r="AV5" s="25">
        <v>7187.1819999999998</v>
      </c>
      <c r="AW5" s="25">
        <v>7194.3059999999996</v>
      </c>
      <c r="AX5" s="25">
        <v>7195.3220000000001</v>
      </c>
      <c r="AY5" s="25">
        <v>7186.6750000000002</v>
      </c>
      <c r="AZ5" s="25">
        <v>7179.5190000000002</v>
      </c>
      <c r="BA5" s="25">
        <v>7138.5439999999999</v>
      </c>
      <c r="BB5" s="25">
        <v>7079.241</v>
      </c>
      <c r="BC5" s="25">
        <v>7073.232</v>
      </c>
      <c r="BD5" s="25">
        <v>6961.2349999999997</v>
      </c>
      <c r="BE5" s="25">
        <v>7020.13</v>
      </c>
      <c r="BF5" s="25">
        <v>6836.4750000000004</v>
      </c>
      <c r="BG5" s="25">
        <v>6909.1639999999998</v>
      </c>
      <c r="BH5" s="25">
        <v>6719.12</v>
      </c>
      <c r="BI5" s="25">
        <v>6681.6589999999997</v>
      </c>
      <c r="BJ5" s="25">
        <v>6593.8360000000002</v>
      </c>
      <c r="BK5" s="25">
        <v>6568.723</v>
      </c>
      <c r="BL5" s="25">
        <v>6532.491</v>
      </c>
      <c r="BM5" s="25">
        <v>6529.5749999999998</v>
      </c>
      <c r="BN5" s="25">
        <v>6481.4380000000001</v>
      </c>
      <c r="BO5" s="25">
        <v>6468.7020000000002</v>
      </c>
      <c r="BP5" s="25">
        <v>6503.0940000000001</v>
      </c>
      <c r="BQ5" s="25">
        <v>6637.1390000000001</v>
      </c>
      <c r="BR5" s="25">
        <v>6953.1450000000004</v>
      </c>
      <c r="BS5" s="25">
        <v>7278.5349999999999</v>
      </c>
      <c r="BT5" s="25">
        <v>7195.1260000000002</v>
      </c>
      <c r="BU5" s="25">
        <v>7355.4319999999998</v>
      </c>
      <c r="BV5" s="25">
        <v>7272.08</v>
      </c>
      <c r="BW5" s="25">
        <v>7335.4049999999997</v>
      </c>
      <c r="BX5" s="25">
        <v>7540.5429999999997</v>
      </c>
      <c r="BY5" s="25">
        <v>7342.2349999999997</v>
      </c>
      <c r="BZ5" s="25">
        <v>7982.2479999999996</v>
      </c>
      <c r="CA5" s="25">
        <v>7946.1030000000001</v>
      </c>
      <c r="CB5" s="25">
        <v>7967.6480000000001</v>
      </c>
      <c r="CC5" s="25">
        <v>7969.134</v>
      </c>
      <c r="CD5" s="25">
        <v>8027.2839999999997</v>
      </c>
      <c r="CE5" s="25">
        <v>7959.1030000000001</v>
      </c>
      <c r="CF5" s="25">
        <v>7882.665</v>
      </c>
      <c r="CG5" s="25">
        <v>7827.3289999999997</v>
      </c>
      <c r="CH5" s="25">
        <v>7531.9549999999999</v>
      </c>
      <c r="CI5" s="25">
        <v>7743.7340000000004</v>
      </c>
      <c r="CJ5" s="25">
        <v>7658.0929999999998</v>
      </c>
      <c r="CK5" s="25">
        <v>7522.7240000000002</v>
      </c>
      <c r="CL5" s="25">
        <v>7085.7780000000002</v>
      </c>
      <c r="CM5" s="25">
        <v>6684.3950000000004</v>
      </c>
      <c r="CN5" s="25">
        <v>6443.12</v>
      </c>
      <c r="CO5" s="25">
        <v>6327.5320000000002</v>
      </c>
      <c r="CP5" s="25">
        <v>6515.9</v>
      </c>
      <c r="CQ5" s="25">
        <v>6372.6229999999996</v>
      </c>
      <c r="CR5" s="25">
        <v>6035.1009999999997</v>
      </c>
      <c r="CS5" s="25">
        <v>5780.9859999999999</v>
      </c>
      <c r="CT5" s="26"/>
      <c r="CU5" s="26"/>
      <c r="CV5" s="26"/>
      <c r="CW5" s="27"/>
      <c r="CX5" s="28">
        <f t="array" ref="CX5">SUMPRODUCT(B5:CW5*0.25)</f>
        <v>156396.32625000004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127.39</v>
      </c>
      <c r="C8" s="37">
        <v>127.93</v>
      </c>
      <c r="D8" s="37">
        <v>126.04</v>
      </c>
      <c r="E8" s="37">
        <v>122.35</v>
      </c>
      <c r="F8" s="37">
        <v>122.07</v>
      </c>
      <c r="G8" s="37">
        <v>120.93</v>
      </c>
      <c r="H8" s="37">
        <v>118.86</v>
      </c>
      <c r="I8" s="37">
        <v>115.91</v>
      </c>
      <c r="J8" s="37">
        <v>115.97</v>
      </c>
      <c r="K8" s="37">
        <v>118.41</v>
      </c>
      <c r="L8" s="37">
        <v>115.42</v>
      </c>
      <c r="M8" s="37">
        <v>116.72</v>
      </c>
      <c r="N8" s="37">
        <v>119.76</v>
      </c>
      <c r="O8" s="37">
        <v>119.25</v>
      </c>
      <c r="P8" s="37">
        <v>118.59</v>
      </c>
      <c r="Q8" s="37">
        <v>119.88</v>
      </c>
      <c r="R8" s="37">
        <v>122.67</v>
      </c>
      <c r="S8" s="37">
        <v>123.38</v>
      </c>
      <c r="T8" s="37">
        <v>123.75</v>
      </c>
      <c r="U8" s="37">
        <v>132</v>
      </c>
      <c r="V8" s="37">
        <v>120.92</v>
      </c>
      <c r="W8" s="37">
        <v>126.12</v>
      </c>
      <c r="X8" s="37">
        <v>136.55000000000001</v>
      </c>
      <c r="Y8" s="37">
        <v>162.06</v>
      </c>
      <c r="Z8" s="37">
        <v>142.12</v>
      </c>
      <c r="AA8" s="37">
        <v>152</v>
      </c>
      <c r="AB8" s="37">
        <v>156.49</v>
      </c>
      <c r="AC8" s="37">
        <v>161.4</v>
      </c>
      <c r="AD8" s="37">
        <v>176.29</v>
      </c>
      <c r="AE8" s="37">
        <v>162.93</v>
      </c>
      <c r="AF8" s="37">
        <v>159.68</v>
      </c>
      <c r="AG8" s="37">
        <v>144.09</v>
      </c>
      <c r="AH8" s="37">
        <v>161.19999999999999</v>
      </c>
      <c r="AI8" s="37">
        <v>148.41999999999999</v>
      </c>
      <c r="AJ8" s="37">
        <v>135.77000000000001</v>
      </c>
      <c r="AK8" s="37">
        <v>114.25</v>
      </c>
      <c r="AL8" s="37">
        <v>130</v>
      </c>
      <c r="AM8" s="37">
        <v>121.94</v>
      </c>
      <c r="AN8" s="37">
        <v>120.71</v>
      </c>
      <c r="AO8" s="37">
        <v>118.12</v>
      </c>
      <c r="AP8" s="37">
        <v>121.63</v>
      </c>
      <c r="AQ8" s="37">
        <v>116.8</v>
      </c>
      <c r="AR8" s="37">
        <v>115.24</v>
      </c>
      <c r="AS8" s="37">
        <v>132</v>
      </c>
      <c r="AT8" s="37">
        <v>117.03</v>
      </c>
      <c r="AU8" s="37">
        <v>98.81</v>
      </c>
      <c r="AV8" s="37">
        <v>117.63</v>
      </c>
      <c r="AW8" s="37">
        <v>92.45</v>
      </c>
      <c r="AX8" s="37">
        <v>115.68</v>
      </c>
      <c r="AY8" s="37">
        <v>114.54</v>
      </c>
      <c r="AZ8" s="37">
        <v>100</v>
      </c>
      <c r="BA8" s="37">
        <v>79.48</v>
      </c>
      <c r="BB8" s="37">
        <v>94.96</v>
      </c>
      <c r="BC8" s="37">
        <v>64</v>
      </c>
      <c r="BD8" s="37">
        <v>97</v>
      </c>
      <c r="BE8" s="37">
        <v>64</v>
      </c>
      <c r="BF8" s="37">
        <v>74.27</v>
      </c>
      <c r="BG8" s="37">
        <v>64</v>
      </c>
      <c r="BH8" s="37">
        <v>84.51</v>
      </c>
      <c r="BI8" s="37">
        <v>110.55</v>
      </c>
      <c r="BJ8" s="37">
        <v>75.819999999999993</v>
      </c>
      <c r="BK8" s="37">
        <v>88.5</v>
      </c>
      <c r="BL8" s="37">
        <v>107.76</v>
      </c>
      <c r="BM8" s="37">
        <v>118.18</v>
      </c>
      <c r="BN8" s="37">
        <v>95.59</v>
      </c>
      <c r="BO8" s="37">
        <v>114.34</v>
      </c>
      <c r="BP8" s="37">
        <v>123.31</v>
      </c>
      <c r="BQ8" s="37">
        <v>137.30000000000001</v>
      </c>
      <c r="BR8" s="37">
        <v>125.91</v>
      </c>
      <c r="BS8" s="37">
        <v>138.61000000000001</v>
      </c>
      <c r="BT8" s="37">
        <v>151.41999999999999</v>
      </c>
      <c r="BU8" s="37">
        <v>153.51</v>
      </c>
      <c r="BV8" s="37">
        <v>148.97999999999999</v>
      </c>
      <c r="BW8" s="37">
        <v>163.9</v>
      </c>
      <c r="BX8" s="37">
        <v>149.94999999999999</v>
      </c>
      <c r="BY8" s="37">
        <v>137.16999999999999</v>
      </c>
      <c r="BZ8" s="37">
        <v>160.93</v>
      </c>
      <c r="CA8" s="37">
        <v>143.13999999999999</v>
      </c>
      <c r="CB8" s="37">
        <v>138.27000000000001</v>
      </c>
      <c r="CC8" s="37">
        <v>138.08000000000001</v>
      </c>
      <c r="CD8" s="37">
        <v>139.34</v>
      </c>
      <c r="CE8" s="37">
        <v>138.19</v>
      </c>
      <c r="CF8" s="37">
        <v>138.26</v>
      </c>
      <c r="CG8" s="37">
        <v>138.09</v>
      </c>
      <c r="CH8" s="37">
        <v>137.68</v>
      </c>
      <c r="CI8" s="37">
        <v>168.64</v>
      </c>
      <c r="CJ8" s="37">
        <v>154.32</v>
      </c>
      <c r="CK8" s="37">
        <v>160.1</v>
      </c>
      <c r="CL8" s="37">
        <v>144.52000000000001</v>
      </c>
      <c r="CM8" s="37">
        <v>137.71</v>
      </c>
      <c r="CN8" s="37">
        <v>129.78</v>
      </c>
      <c r="CO8" s="37">
        <v>127.2</v>
      </c>
      <c r="CP8" s="37">
        <v>136.61000000000001</v>
      </c>
      <c r="CQ8" s="37">
        <v>127.67</v>
      </c>
      <c r="CR8" s="37">
        <v>122.94</v>
      </c>
      <c r="CS8" s="37">
        <v>119.12</v>
      </c>
      <c r="CT8" s="38"/>
      <c r="CU8" s="38"/>
      <c r="CV8" s="38"/>
      <c r="CW8" s="39"/>
      <c r="CX8" s="40">
        <f>IF(SUM(B8:CW8)&lt;&gt;0,AVERAGEIF(B8:CW8,"&lt;&gt;"""),"")</f>
        <v>125.87250000000006</v>
      </c>
    </row>
    <row r="9" spans="1:102" ht="24.95" customHeight="1" thickBot="1" x14ac:dyDescent="0.25">
      <c r="A9" s="41" t="s">
        <v>6</v>
      </c>
      <c r="B9" s="42">
        <v>125.92749999999999</v>
      </c>
      <c r="C9" s="43">
        <v>125.92749999999999</v>
      </c>
      <c r="D9" s="43">
        <v>125.92749999999999</v>
      </c>
      <c r="E9" s="43">
        <v>125.92749999999999</v>
      </c>
      <c r="F9" s="43">
        <v>119.4425</v>
      </c>
      <c r="G9" s="43">
        <v>119.4425</v>
      </c>
      <c r="H9" s="43">
        <v>119.4425</v>
      </c>
      <c r="I9" s="43">
        <v>119.4425</v>
      </c>
      <c r="J9" s="43">
        <v>116.63</v>
      </c>
      <c r="K9" s="43">
        <v>116.63</v>
      </c>
      <c r="L9" s="43">
        <v>116.63</v>
      </c>
      <c r="M9" s="43">
        <v>116.63</v>
      </c>
      <c r="N9" s="43">
        <v>119.37</v>
      </c>
      <c r="O9" s="43">
        <v>119.37</v>
      </c>
      <c r="P9" s="43">
        <v>119.37</v>
      </c>
      <c r="Q9" s="43">
        <v>119.37</v>
      </c>
      <c r="R9" s="43">
        <v>125.45</v>
      </c>
      <c r="S9" s="43">
        <v>125.45</v>
      </c>
      <c r="T9" s="43">
        <v>125.45</v>
      </c>
      <c r="U9" s="43">
        <v>125.45</v>
      </c>
      <c r="V9" s="43">
        <v>136.41249999999999</v>
      </c>
      <c r="W9" s="43">
        <v>136.41249999999999</v>
      </c>
      <c r="X9" s="43">
        <v>136.41249999999999</v>
      </c>
      <c r="Y9" s="43">
        <v>136.41249999999999</v>
      </c>
      <c r="Z9" s="43">
        <v>153.0025</v>
      </c>
      <c r="AA9" s="43">
        <v>153.0025</v>
      </c>
      <c r="AB9" s="43">
        <v>153.0025</v>
      </c>
      <c r="AC9" s="43">
        <v>153.0025</v>
      </c>
      <c r="AD9" s="43">
        <v>160.7475</v>
      </c>
      <c r="AE9" s="43">
        <v>160.7475</v>
      </c>
      <c r="AF9" s="43">
        <v>160.7475</v>
      </c>
      <c r="AG9" s="43">
        <v>160.7475</v>
      </c>
      <c r="AH9" s="43">
        <v>139.91</v>
      </c>
      <c r="AI9" s="43">
        <v>139.91</v>
      </c>
      <c r="AJ9" s="43">
        <v>139.91</v>
      </c>
      <c r="AK9" s="43">
        <v>139.91</v>
      </c>
      <c r="AL9" s="43">
        <v>122.6925</v>
      </c>
      <c r="AM9" s="43">
        <v>122.6925</v>
      </c>
      <c r="AN9" s="43">
        <v>122.6925</v>
      </c>
      <c r="AO9" s="43">
        <v>122.6925</v>
      </c>
      <c r="AP9" s="43">
        <v>121.4175</v>
      </c>
      <c r="AQ9" s="43">
        <v>121.4175</v>
      </c>
      <c r="AR9" s="43">
        <v>121.4175</v>
      </c>
      <c r="AS9" s="43">
        <v>121.4175</v>
      </c>
      <c r="AT9" s="43">
        <v>106.48</v>
      </c>
      <c r="AU9" s="43">
        <v>106.48</v>
      </c>
      <c r="AV9" s="43">
        <v>106.48</v>
      </c>
      <c r="AW9" s="43">
        <v>106.48</v>
      </c>
      <c r="AX9" s="43">
        <v>102.425</v>
      </c>
      <c r="AY9" s="43">
        <v>102.425</v>
      </c>
      <c r="AZ9" s="43">
        <v>102.425</v>
      </c>
      <c r="BA9" s="43">
        <v>102.425</v>
      </c>
      <c r="BB9" s="43">
        <v>79.989999999999995</v>
      </c>
      <c r="BC9" s="43">
        <v>79.989999999999995</v>
      </c>
      <c r="BD9" s="43">
        <v>79.989999999999995</v>
      </c>
      <c r="BE9" s="43">
        <v>79.989999999999995</v>
      </c>
      <c r="BF9" s="43">
        <v>83.332499999999996</v>
      </c>
      <c r="BG9" s="43">
        <v>83.332499999999996</v>
      </c>
      <c r="BH9" s="43">
        <v>83.332499999999996</v>
      </c>
      <c r="BI9" s="43">
        <v>83.332499999999996</v>
      </c>
      <c r="BJ9" s="43">
        <v>97.564999999999998</v>
      </c>
      <c r="BK9" s="43">
        <v>97.564999999999998</v>
      </c>
      <c r="BL9" s="43">
        <v>97.564999999999998</v>
      </c>
      <c r="BM9" s="43">
        <v>97.564999999999998</v>
      </c>
      <c r="BN9" s="43">
        <v>117.63500000000001</v>
      </c>
      <c r="BO9" s="43">
        <v>117.63500000000001</v>
      </c>
      <c r="BP9" s="43">
        <v>117.63500000000001</v>
      </c>
      <c r="BQ9" s="43">
        <v>117.63500000000001</v>
      </c>
      <c r="BR9" s="43">
        <v>142.36250000000001</v>
      </c>
      <c r="BS9" s="43">
        <v>142.36250000000001</v>
      </c>
      <c r="BT9" s="43">
        <v>142.36250000000001</v>
      </c>
      <c r="BU9" s="43">
        <v>142.36250000000001</v>
      </c>
      <c r="BV9" s="43">
        <v>150</v>
      </c>
      <c r="BW9" s="43">
        <v>150</v>
      </c>
      <c r="BX9" s="43">
        <v>150</v>
      </c>
      <c r="BY9" s="43">
        <v>150</v>
      </c>
      <c r="BZ9" s="43">
        <v>145.10499999999999</v>
      </c>
      <c r="CA9" s="43">
        <v>145.10499999999999</v>
      </c>
      <c r="CB9" s="43">
        <v>145.10499999999999</v>
      </c>
      <c r="CC9" s="43">
        <v>145.10499999999999</v>
      </c>
      <c r="CD9" s="43">
        <v>138.47</v>
      </c>
      <c r="CE9" s="43">
        <v>138.47</v>
      </c>
      <c r="CF9" s="43">
        <v>138.47</v>
      </c>
      <c r="CG9" s="43">
        <v>138.47</v>
      </c>
      <c r="CH9" s="43">
        <v>155.185</v>
      </c>
      <c r="CI9" s="43">
        <v>155.185</v>
      </c>
      <c r="CJ9" s="43">
        <v>155.185</v>
      </c>
      <c r="CK9" s="43">
        <v>155.185</v>
      </c>
      <c r="CL9" s="43">
        <v>134.80250000000001</v>
      </c>
      <c r="CM9" s="43">
        <v>134.80250000000001</v>
      </c>
      <c r="CN9" s="43">
        <v>134.80250000000001</v>
      </c>
      <c r="CO9" s="43">
        <v>134.80250000000001</v>
      </c>
      <c r="CP9" s="43">
        <v>126.58499999999999</v>
      </c>
      <c r="CQ9" s="43">
        <v>126.58499999999999</v>
      </c>
      <c r="CR9" s="43">
        <v>126.58499999999999</v>
      </c>
      <c r="CS9" s="43">
        <v>126.58499999999999</v>
      </c>
      <c r="CT9" s="44"/>
      <c r="CU9" s="44"/>
      <c r="CV9" s="44"/>
      <c r="CW9" s="45"/>
      <c r="CX9" s="46">
        <f>IF(SUM(B9:CW9)&lt;&gt;0,AVERAGEIF(B9:CW9,"&lt;&gt;"""),"")</f>
        <v>125.87249999999982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3240.1469999999999</v>
      </c>
      <c r="C13" s="65">
        <v>2965.5529999999999</v>
      </c>
      <c r="D13" s="65">
        <v>2811.8450000000003</v>
      </c>
      <c r="E13" s="65">
        <v>2600.77</v>
      </c>
      <c r="F13" s="65">
        <v>2662.8139999999999</v>
      </c>
      <c r="G13" s="65">
        <v>2621.1800000000003</v>
      </c>
      <c r="H13" s="65">
        <v>2515.9730000000004</v>
      </c>
      <c r="I13" s="65">
        <v>2392.4490000000001</v>
      </c>
      <c r="J13" s="65">
        <v>2394.5300000000002</v>
      </c>
      <c r="K13" s="65">
        <v>2487.3719999999998</v>
      </c>
      <c r="L13" s="65">
        <v>2374.4750000000004</v>
      </c>
      <c r="M13" s="65">
        <v>2421.9670000000001</v>
      </c>
      <c r="N13" s="65">
        <v>2573.3500000000004</v>
      </c>
      <c r="O13" s="65">
        <v>2541.5210000000002</v>
      </c>
      <c r="P13" s="65">
        <v>2499.547</v>
      </c>
      <c r="Q13" s="65">
        <v>2580.6459999999997</v>
      </c>
      <c r="R13" s="65">
        <v>2685.799</v>
      </c>
      <c r="S13" s="65">
        <v>2753.8020000000001</v>
      </c>
      <c r="T13" s="65">
        <v>2783.5349999999999</v>
      </c>
      <c r="U13" s="65">
        <v>2940.4940000000001</v>
      </c>
      <c r="V13" s="65">
        <v>2622.3080000000004</v>
      </c>
      <c r="W13" s="65">
        <v>2706.6080000000002</v>
      </c>
      <c r="X13" s="65">
        <v>2779.944</v>
      </c>
      <c r="Y13" s="65">
        <v>3047.6379999999999</v>
      </c>
      <c r="Z13" s="65">
        <v>2940.3869999999997</v>
      </c>
      <c r="AA13" s="65">
        <v>3001.2170000000001</v>
      </c>
      <c r="AB13" s="65">
        <v>3001.4080000000004</v>
      </c>
      <c r="AC13" s="65">
        <v>3040.1129999999998</v>
      </c>
      <c r="AD13" s="65">
        <v>3100.154</v>
      </c>
      <c r="AE13" s="65">
        <v>3053.4240000000009</v>
      </c>
      <c r="AF13" s="65">
        <v>3020.8180000000002</v>
      </c>
      <c r="AG13" s="65">
        <v>2971.5950000000003</v>
      </c>
      <c r="AH13" s="65">
        <v>3031.819</v>
      </c>
      <c r="AI13" s="65">
        <v>2995.0830000000001</v>
      </c>
      <c r="AJ13" s="65">
        <v>2782.1559999999999</v>
      </c>
      <c r="AK13" s="65">
        <v>2040.876</v>
      </c>
      <c r="AL13" s="65">
        <v>2196.0390000000002</v>
      </c>
      <c r="AM13" s="65">
        <v>1909.2820000000002</v>
      </c>
      <c r="AN13" s="65">
        <v>1678.653</v>
      </c>
      <c r="AO13" s="65">
        <v>1496.9490000000001</v>
      </c>
      <c r="AP13" s="65">
        <v>1495.3890000000001</v>
      </c>
      <c r="AQ13" s="65">
        <v>1224.0239999999999</v>
      </c>
      <c r="AR13" s="65">
        <v>1086.653</v>
      </c>
      <c r="AS13" s="65">
        <v>956.56700000000001</v>
      </c>
      <c r="AT13" s="65">
        <v>474.9</v>
      </c>
      <c r="AU13" s="65">
        <v>474.9</v>
      </c>
      <c r="AV13" s="65">
        <v>474.9</v>
      </c>
      <c r="AW13" s="65">
        <v>474.9</v>
      </c>
      <c r="AX13" s="65">
        <v>474.9</v>
      </c>
      <c r="AY13" s="65">
        <v>474.9</v>
      </c>
      <c r="AZ13" s="65">
        <v>474.9</v>
      </c>
      <c r="BA13" s="65">
        <v>474.9</v>
      </c>
      <c r="BB13" s="65">
        <v>474.9</v>
      </c>
      <c r="BC13" s="65">
        <v>474.9</v>
      </c>
      <c r="BD13" s="65">
        <v>474.9</v>
      </c>
      <c r="BE13" s="65">
        <v>474.9</v>
      </c>
      <c r="BF13" s="65">
        <v>474.9</v>
      </c>
      <c r="BG13" s="65">
        <v>474.9</v>
      </c>
      <c r="BH13" s="65">
        <v>474.9</v>
      </c>
      <c r="BI13" s="65">
        <v>474.9</v>
      </c>
      <c r="BJ13" s="65">
        <v>589.9</v>
      </c>
      <c r="BK13" s="65">
        <v>637.9</v>
      </c>
      <c r="BL13" s="65">
        <v>769.9</v>
      </c>
      <c r="BM13" s="65">
        <v>1134.646</v>
      </c>
      <c r="BN13" s="65">
        <v>1297.9000000000001</v>
      </c>
      <c r="BO13" s="65">
        <v>1457.4290000000001</v>
      </c>
      <c r="BP13" s="65">
        <v>2304.3980000000001</v>
      </c>
      <c r="BQ13" s="65">
        <v>2756.4500000000003</v>
      </c>
      <c r="BR13" s="65">
        <v>2957.7870000000003</v>
      </c>
      <c r="BS13" s="65">
        <v>3393.9290000000001</v>
      </c>
      <c r="BT13" s="65">
        <v>3483.2240000000002</v>
      </c>
      <c r="BU13" s="65">
        <v>3579.3270000000002</v>
      </c>
      <c r="BV13" s="65">
        <v>3769.6280000000002</v>
      </c>
      <c r="BW13" s="65">
        <v>3804.6750000000002</v>
      </c>
      <c r="BX13" s="65">
        <v>3771.54</v>
      </c>
      <c r="BY13" s="65">
        <v>3510.0339999999997</v>
      </c>
      <c r="BZ13" s="65">
        <v>3800.7130000000002</v>
      </c>
      <c r="CA13" s="65">
        <v>3760.8910000000001</v>
      </c>
      <c r="CB13" s="65">
        <v>3667.9850000000001</v>
      </c>
      <c r="CC13" s="65">
        <v>3642.3609999999999</v>
      </c>
      <c r="CD13" s="65">
        <v>3753.5740000000001</v>
      </c>
      <c r="CE13" s="65">
        <v>3662.1210000000001</v>
      </c>
      <c r="CF13" s="65">
        <v>3671.2489999999998</v>
      </c>
      <c r="CG13" s="65">
        <v>3649.067</v>
      </c>
      <c r="CH13" s="65">
        <v>3595.5520000000001</v>
      </c>
      <c r="CI13" s="65">
        <v>3855.1390000000001</v>
      </c>
      <c r="CJ13" s="65">
        <v>3798.0340000000001</v>
      </c>
      <c r="CK13" s="65">
        <v>3813.3869999999997</v>
      </c>
      <c r="CL13" s="65">
        <v>3795.1680000000001</v>
      </c>
      <c r="CM13" s="65">
        <v>3641.0439999999999</v>
      </c>
      <c r="CN13" s="65">
        <v>3385.0390000000002</v>
      </c>
      <c r="CO13" s="65">
        <v>3247.5010000000002</v>
      </c>
      <c r="CP13" s="65">
        <v>3495.0659999999998</v>
      </c>
      <c r="CQ13" s="65">
        <v>3319.7820000000002</v>
      </c>
      <c r="CR13" s="65">
        <v>3094.395</v>
      </c>
      <c r="CS13" s="65">
        <v>2810.6590000000001</v>
      </c>
      <c r="CT13" s="66"/>
      <c r="CU13" s="66"/>
      <c r="CV13" s="66"/>
      <c r="CW13" s="67"/>
      <c r="CX13" s="68">
        <f t="array" ref="CX13">SUMPRODUCT(B13:CW13*0.25)</f>
        <v>57325.666749999968</v>
      </c>
    </row>
    <row r="14" spans="1:102" ht="24.95" customHeight="1" x14ac:dyDescent="0.2">
      <c r="A14" s="63" t="s">
        <v>11</v>
      </c>
      <c r="B14" s="64">
        <v>116</v>
      </c>
      <c r="C14" s="65">
        <v>116</v>
      </c>
      <c r="D14" s="65">
        <v>116</v>
      </c>
      <c r="E14" s="65">
        <v>116</v>
      </c>
      <c r="F14" s="65">
        <v>114</v>
      </c>
      <c r="G14" s="65">
        <v>114</v>
      </c>
      <c r="H14" s="65">
        <v>114</v>
      </c>
      <c r="I14" s="65">
        <v>114</v>
      </c>
      <c r="J14" s="65">
        <v>116</v>
      </c>
      <c r="K14" s="65">
        <v>116</v>
      </c>
      <c r="L14" s="65">
        <v>116</v>
      </c>
      <c r="M14" s="65">
        <v>116</v>
      </c>
      <c r="N14" s="65">
        <v>116</v>
      </c>
      <c r="O14" s="65">
        <v>116</v>
      </c>
      <c r="P14" s="65">
        <v>116</v>
      </c>
      <c r="Q14" s="65">
        <v>116</v>
      </c>
      <c r="R14" s="65">
        <v>116</v>
      </c>
      <c r="S14" s="65">
        <v>116</v>
      </c>
      <c r="T14" s="65">
        <v>116</v>
      </c>
      <c r="U14" s="65">
        <v>194</v>
      </c>
      <c r="V14" s="65">
        <v>256</v>
      </c>
      <c r="W14" s="65">
        <v>256</v>
      </c>
      <c r="X14" s="65">
        <v>256</v>
      </c>
      <c r="Y14" s="65">
        <v>256</v>
      </c>
      <c r="Z14" s="65">
        <v>391</v>
      </c>
      <c r="AA14" s="65">
        <v>496</v>
      </c>
      <c r="AB14" s="65">
        <v>551</v>
      </c>
      <c r="AC14" s="65">
        <v>551</v>
      </c>
      <c r="AD14" s="65">
        <v>539</v>
      </c>
      <c r="AE14" s="65">
        <v>564</v>
      </c>
      <c r="AF14" s="65">
        <v>562</v>
      </c>
      <c r="AG14" s="65">
        <v>562</v>
      </c>
      <c r="AH14" s="65">
        <v>530</v>
      </c>
      <c r="AI14" s="65">
        <v>256</v>
      </c>
      <c r="AJ14" s="65">
        <v>230</v>
      </c>
      <c r="AK14" s="65">
        <v>230</v>
      </c>
      <c r="AL14" s="65">
        <v>230</v>
      </c>
      <c r="AM14" s="65">
        <v>90</v>
      </c>
      <c r="AN14" s="65">
        <v>90</v>
      </c>
      <c r="AO14" s="65">
        <v>90</v>
      </c>
      <c r="AP14" s="65">
        <v>90</v>
      </c>
      <c r="AQ14" s="65">
        <v>90</v>
      </c>
      <c r="AR14" s="65">
        <v>90</v>
      </c>
      <c r="AS14" s="65">
        <v>90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89</v>
      </c>
      <c r="BK14" s="65">
        <v>89</v>
      </c>
      <c r="BL14" s="65">
        <v>89</v>
      </c>
      <c r="BM14" s="65">
        <v>89</v>
      </c>
      <c r="BN14" s="65">
        <v>64</v>
      </c>
      <c r="BO14" s="65">
        <v>64</v>
      </c>
      <c r="BP14" s="65">
        <v>64</v>
      </c>
      <c r="BQ14" s="65">
        <v>90</v>
      </c>
      <c r="BR14" s="65">
        <v>169</v>
      </c>
      <c r="BS14" s="65">
        <v>267</v>
      </c>
      <c r="BT14" s="65">
        <v>309</v>
      </c>
      <c r="BU14" s="65">
        <v>569</v>
      </c>
      <c r="BV14" s="65">
        <v>556</v>
      </c>
      <c r="BW14" s="65">
        <v>716</v>
      </c>
      <c r="BX14" s="65">
        <v>1021</v>
      </c>
      <c r="BY14" s="65">
        <v>1151</v>
      </c>
      <c r="BZ14" s="65">
        <v>1604</v>
      </c>
      <c r="CA14" s="65">
        <v>1604</v>
      </c>
      <c r="CB14" s="65">
        <v>1704</v>
      </c>
      <c r="CC14" s="65">
        <v>1704</v>
      </c>
      <c r="CD14" s="65">
        <v>1634</v>
      </c>
      <c r="CE14" s="65">
        <v>1634</v>
      </c>
      <c r="CF14" s="65">
        <v>1534</v>
      </c>
      <c r="CG14" s="65">
        <v>1484</v>
      </c>
      <c r="CH14" s="65">
        <v>1196</v>
      </c>
      <c r="CI14" s="65">
        <v>1126</v>
      </c>
      <c r="CJ14" s="65">
        <v>1086</v>
      </c>
      <c r="CK14" s="65">
        <v>926</v>
      </c>
      <c r="CL14" s="65">
        <v>576</v>
      </c>
      <c r="CM14" s="65">
        <v>326</v>
      </c>
      <c r="CN14" s="65">
        <v>326</v>
      </c>
      <c r="CO14" s="65">
        <v>326</v>
      </c>
      <c r="CP14" s="65">
        <v>256</v>
      </c>
      <c r="CQ14" s="65">
        <v>254</v>
      </c>
      <c r="CR14" s="65">
        <v>114</v>
      </c>
      <c r="CS14" s="65">
        <v>114</v>
      </c>
      <c r="CT14" s="66"/>
      <c r="CU14" s="66"/>
      <c r="CV14" s="66"/>
      <c r="CW14" s="67"/>
      <c r="CX14" s="68">
        <f t="array" ref="CX14">SUMPRODUCT(B14:CW14*0.25)</f>
        <v>9073</v>
      </c>
    </row>
    <row r="15" spans="1:102" ht="24.95" customHeight="1" x14ac:dyDescent="0.2">
      <c r="A15" s="69" t="s">
        <v>12</v>
      </c>
      <c r="B15" s="70">
        <v>1362.7320000000002</v>
      </c>
      <c r="C15" s="71">
        <v>1368.3890000000001</v>
      </c>
      <c r="D15" s="71">
        <v>1373.4350000000002</v>
      </c>
      <c r="E15" s="71">
        <v>1370.5630000000001</v>
      </c>
      <c r="F15" s="71">
        <v>1371.8400000000001</v>
      </c>
      <c r="G15" s="71">
        <v>1378.4290000000001</v>
      </c>
      <c r="H15" s="71">
        <v>1387.79</v>
      </c>
      <c r="I15" s="71">
        <v>1393.979</v>
      </c>
      <c r="J15" s="71">
        <v>1396.4069999999999</v>
      </c>
      <c r="K15" s="71">
        <v>1411.2250000000001</v>
      </c>
      <c r="L15" s="71">
        <v>1428.173</v>
      </c>
      <c r="M15" s="71">
        <v>1449.749</v>
      </c>
      <c r="N15" s="71">
        <v>1471.999</v>
      </c>
      <c r="O15" s="71">
        <v>1490.7820000000002</v>
      </c>
      <c r="P15" s="71">
        <v>1517.027</v>
      </c>
      <c r="Q15" s="71">
        <v>1541.346</v>
      </c>
      <c r="R15" s="71">
        <v>1562.761</v>
      </c>
      <c r="S15" s="71">
        <v>1594.7259999999999</v>
      </c>
      <c r="T15" s="71">
        <v>1607.472</v>
      </c>
      <c r="U15" s="71">
        <v>1615.96</v>
      </c>
      <c r="V15" s="71">
        <v>1641.771</v>
      </c>
      <c r="W15" s="71">
        <v>1661.8610000000001</v>
      </c>
      <c r="X15" s="71">
        <v>1679.9269999999999</v>
      </c>
      <c r="Y15" s="71">
        <v>1702.2569999999998</v>
      </c>
      <c r="Z15" s="71">
        <v>1697.4359999999999</v>
      </c>
      <c r="AA15" s="71">
        <v>1809.3920000000001</v>
      </c>
      <c r="AB15" s="71">
        <v>1919.538</v>
      </c>
      <c r="AC15" s="71">
        <v>2041.953</v>
      </c>
      <c r="AD15" s="71">
        <v>2136.616</v>
      </c>
      <c r="AE15" s="71">
        <v>2345.828</v>
      </c>
      <c r="AF15" s="71">
        <v>2557.3560000000002</v>
      </c>
      <c r="AG15" s="71">
        <v>2781.01</v>
      </c>
      <c r="AH15" s="71">
        <v>2995.9360000000001</v>
      </c>
      <c r="AI15" s="71">
        <v>3245.7159999999999</v>
      </c>
      <c r="AJ15" s="71">
        <v>3455.4780000000001</v>
      </c>
      <c r="AK15" s="71">
        <v>3673.4449999999997</v>
      </c>
      <c r="AL15" s="71">
        <v>3791.7109999999998</v>
      </c>
      <c r="AM15" s="71">
        <v>3995.2840000000001</v>
      </c>
      <c r="AN15" s="71">
        <v>4192.7849999999999</v>
      </c>
      <c r="AO15" s="71">
        <v>4372.9989999999998</v>
      </c>
      <c r="AP15" s="71">
        <v>4535.1859999999997</v>
      </c>
      <c r="AQ15" s="71">
        <v>4707.8670000000002</v>
      </c>
      <c r="AR15" s="71">
        <v>4861.625</v>
      </c>
      <c r="AS15" s="71">
        <v>5004.8289999999997</v>
      </c>
      <c r="AT15" s="71">
        <v>5143.0770000000002</v>
      </c>
      <c r="AU15" s="71">
        <v>5258.4070000000002</v>
      </c>
      <c r="AV15" s="71">
        <v>5347.2820000000002</v>
      </c>
      <c r="AW15" s="71">
        <v>5409.1059999999998</v>
      </c>
      <c r="AX15" s="71">
        <v>5458.3220000000001</v>
      </c>
      <c r="AY15" s="71">
        <v>5496.1749999999993</v>
      </c>
      <c r="AZ15" s="71">
        <v>5516.0189999999993</v>
      </c>
      <c r="BA15" s="71">
        <v>5521.9439999999995</v>
      </c>
      <c r="BB15" s="71">
        <v>5522.4410000000007</v>
      </c>
      <c r="BC15" s="71">
        <v>5496.4319999999998</v>
      </c>
      <c r="BD15" s="71">
        <v>5444.335</v>
      </c>
      <c r="BE15" s="71">
        <v>5374.63</v>
      </c>
      <c r="BF15" s="71">
        <v>5289.875</v>
      </c>
      <c r="BG15" s="71">
        <v>5179.8640000000005</v>
      </c>
      <c r="BH15" s="71">
        <v>5060.7199999999993</v>
      </c>
      <c r="BI15" s="71">
        <v>4913.8589999999995</v>
      </c>
      <c r="BJ15" s="71">
        <v>4757.6360000000004</v>
      </c>
      <c r="BK15" s="71">
        <v>4603.4229999999998</v>
      </c>
      <c r="BL15" s="71">
        <v>4441.5910000000003</v>
      </c>
      <c r="BM15" s="71">
        <v>4245.7290000000003</v>
      </c>
      <c r="BN15" s="71">
        <v>4090.538</v>
      </c>
      <c r="BO15" s="71">
        <v>3877.7730000000001</v>
      </c>
      <c r="BP15" s="71">
        <v>3685.3959999999997</v>
      </c>
      <c r="BQ15" s="71">
        <v>3468.6889999999999</v>
      </c>
      <c r="BR15" s="71">
        <v>3268.3580000000002</v>
      </c>
      <c r="BS15" s="71">
        <v>3059.6060000000002</v>
      </c>
      <c r="BT15" s="71">
        <v>2844.902</v>
      </c>
      <c r="BU15" s="71">
        <v>2649.105</v>
      </c>
      <c r="BV15" s="71">
        <v>2471.8519999999999</v>
      </c>
      <c r="BW15" s="71">
        <v>2340.13</v>
      </c>
      <c r="BX15" s="71">
        <v>2241.203</v>
      </c>
      <c r="BY15" s="71">
        <v>2174.4010000000003</v>
      </c>
      <c r="BZ15" s="71">
        <v>2180.335</v>
      </c>
      <c r="CA15" s="71">
        <v>2184.0120000000002</v>
      </c>
      <c r="CB15" s="71">
        <v>2198.4629999999997</v>
      </c>
      <c r="CC15" s="71">
        <v>2225.5729999999999</v>
      </c>
      <c r="CD15" s="71">
        <v>2249.5099999999998</v>
      </c>
      <c r="CE15" s="71">
        <v>2272.7819999999997</v>
      </c>
      <c r="CF15" s="71">
        <v>2295.4160000000002</v>
      </c>
      <c r="CG15" s="71">
        <v>2312.2620000000002</v>
      </c>
      <c r="CH15" s="71">
        <v>2327.1030000000001</v>
      </c>
      <c r="CI15" s="71">
        <v>2349.2950000000001</v>
      </c>
      <c r="CJ15" s="71">
        <v>2363.5589999999997</v>
      </c>
      <c r="CK15" s="71">
        <v>2384.1369999999997</v>
      </c>
      <c r="CL15" s="71">
        <v>2391.81</v>
      </c>
      <c r="CM15" s="71">
        <v>2399.0509999999999</v>
      </c>
      <c r="CN15" s="71">
        <v>2417.0809999999997</v>
      </c>
      <c r="CO15" s="71">
        <v>2439.0309999999999</v>
      </c>
      <c r="CP15" s="71">
        <v>2461.8340000000003</v>
      </c>
      <c r="CQ15" s="71">
        <v>2495.8410000000003</v>
      </c>
      <c r="CR15" s="71">
        <v>2523.7060000000001</v>
      </c>
      <c r="CS15" s="71">
        <v>2553.3269999999998</v>
      </c>
      <c r="CT15" s="72"/>
      <c r="CU15" s="72"/>
      <c r="CV15" s="72"/>
      <c r="CW15" s="73"/>
      <c r="CX15" s="74">
        <f t="array" ref="CX15">SUMPRODUCT(B15:CW15*0.25)</f>
        <v>72144.8845</v>
      </c>
    </row>
    <row r="16" spans="1:102" ht="24.95" customHeight="1" x14ac:dyDescent="0.2">
      <c r="A16" s="69" t="s">
        <v>13</v>
      </c>
      <c r="B16" s="70">
        <v>41</v>
      </c>
      <c r="C16" s="71">
        <v>41</v>
      </c>
      <c r="D16" s="71">
        <v>41</v>
      </c>
      <c r="E16" s="71">
        <v>41</v>
      </c>
      <c r="F16" s="71">
        <v>40</v>
      </c>
      <c r="G16" s="71">
        <v>40</v>
      </c>
      <c r="H16" s="71">
        <v>40</v>
      </c>
      <c r="I16" s="71">
        <v>40</v>
      </c>
      <c r="J16" s="71">
        <v>37</v>
      </c>
      <c r="K16" s="71">
        <v>37</v>
      </c>
      <c r="L16" s="71">
        <v>37</v>
      </c>
      <c r="M16" s="71">
        <v>37</v>
      </c>
      <c r="N16" s="71">
        <v>36</v>
      </c>
      <c r="O16" s="71">
        <v>36</v>
      </c>
      <c r="P16" s="71">
        <v>36</v>
      </c>
      <c r="Q16" s="71">
        <v>36</v>
      </c>
      <c r="R16" s="71">
        <v>37</v>
      </c>
      <c r="S16" s="71">
        <v>37</v>
      </c>
      <c r="T16" s="71">
        <v>37</v>
      </c>
      <c r="U16" s="71">
        <v>37</v>
      </c>
      <c r="V16" s="71">
        <v>36</v>
      </c>
      <c r="W16" s="71">
        <v>36</v>
      </c>
      <c r="X16" s="71">
        <v>36</v>
      </c>
      <c r="Y16" s="71">
        <v>36</v>
      </c>
      <c r="Z16" s="71">
        <v>33</v>
      </c>
      <c r="AA16" s="71">
        <v>33</v>
      </c>
      <c r="AB16" s="71">
        <v>33</v>
      </c>
      <c r="AC16" s="71">
        <v>33</v>
      </c>
      <c r="AD16" s="71">
        <v>38</v>
      </c>
      <c r="AE16" s="71">
        <v>38</v>
      </c>
      <c r="AF16" s="71">
        <v>38</v>
      </c>
      <c r="AG16" s="71">
        <v>38</v>
      </c>
      <c r="AH16" s="71">
        <v>52</v>
      </c>
      <c r="AI16" s="71">
        <v>52</v>
      </c>
      <c r="AJ16" s="71">
        <v>52</v>
      </c>
      <c r="AK16" s="71">
        <v>52</v>
      </c>
      <c r="AL16" s="71">
        <v>65</v>
      </c>
      <c r="AM16" s="71">
        <v>65</v>
      </c>
      <c r="AN16" s="71">
        <v>65</v>
      </c>
      <c r="AO16" s="71">
        <v>65</v>
      </c>
      <c r="AP16" s="71">
        <v>73</v>
      </c>
      <c r="AQ16" s="71">
        <v>73</v>
      </c>
      <c r="AR16" s="71">
        <v>73</v>
      </c>
      <c r="AS16" s="71">
        <v>73</v>
      </c>
      <c r="AT16" s="71">
        <v>78</v>
      </c>
      <c r="AU16" s="71">
        <v>78</v>
      </c>
      <c r="AV16" s="71">
        <v>78</v>
      </c>
      <c r="AW16" s="71">
        <v>78</v>
      </c>
      <c r="AX16" s="71">
        <v>77</v>
      </c>
      <c r="AY16" s="71">
        <v>77</v>
      </c>
      <c r="AZ16" s="71">
        <v>77</v>
      </c>
      <c r="BA16" s="71">
        <v>77</v>
      </c>
      <c r="BB16" s="71">
        <v>70</v>
      </c>
      <c r="BC16" s="71">
        <v>70</v>
      </c>
      <c r="BD16" s="71">
        <v>70</v>
      </c>
      <c r="BE16" s="71">
        <v>70</v>
      </c>
      <c r="BF16" s="71">
        <v>61</v>
      </c>
      <c r="BG16" s="71">
        <v>61</v>
      </c>
      <c r="BH16" s="71">
        <v>61</v>
      </c>
      <c r="BI16" s="71">
        <v>61</v>
      </c>
      <c r="BJ16" s="71">
        <v>51</v>
      </c>
      <c r="BK16" s="71">
        <v>51</v>
      </c>
      <c r="BL16" s="71">
        <v>51</v>
      </c>
      <c r="BM16" s="71">
        <v>51</v>
      </c>
      <c r="BN16" s="71">
        <v>41</v>
      </c>
      <c r="BO16" s="71">
        <v>41</v>
      </c>
      <c r="BP16" s="71">
        <v>41</v>
      </c>
      <c r="BQ16" s="71">
        <v>41</v>
      </c>
      <c r="BR16" s="71">
        <v>36</v>
      </c>
      <c r="BS16" s="71">
        <v>36</v>
      </c>
      <c r="BT16" s="71">
        <v>36</v>
      </c>
      <c r="BU16" s="71">
        <v>36</v>
      </c>
      <c r="BV16" s="71">
        <v>35</v>
      </c>
      <c r="BW16" s="71">
        <v>35</v>
      </c>
      <c r="BX16" s="71">
        <v>35</v>
      </c>
      <c r="BY16" s="71">
        <v>35</v>
      </c>
      <c r="BZ16" s="71">
        <v>39</v>
      </c>
      <c r="CA16" s="71">
        <v>39</v>
      </c>
      <c r="CB16" s="71">
        <v>39</v>
      </c>
      <c r="CC16" s="71">
        <v>39</v>
      </c>
      <c r="CD16" s="71">
        <v>45</v>
      </c>
      <c r="CE16" s="71">
        <v>45</v>
      </c>
      <c r="CF16" s="71">
        <v>45</v>
      </c>
      <c r="CG16" s="71">
        <v>45</v>
      </c>
      <c r="CH16" s="71">
        <v>47</v>
      </c>
      <c r="CI16" s="71">
        <v>47</v>
      </c>
      <c r="CJ16" s="71">
        <v>47</v>
      </c>
      <c r="CK16" s="71">
        <v>47</v>
      </c>
      <c r="CL16" s="71">
        <v>46</v>
      </c>
      <c r="CM16" s="71">
        <v>46</v>
      </c>
      <c r="CN16" s="71">
        <v>46</v>
      </c>
      <c r="CO16" s="71">
        <v>46</v>
      </c>
      <c r="CP16" s="71">
        <v>45</v>
      </c>
      <c r="CQ16" s="71">
        <v>45</v>
      </c>
      <c r="CR16" s="71">
        <v>45</v>
      </c>
      <c r="CS16" s="71">
        <v>45</v>
      </c>
      <c r="CT16" s="72"/>
      <c r="CU16" s="72"/>
      <c r="CV16" s="72"/>
      <c r="CW16" s="73"/>
      <c r="CX16" s="74">
        <f t="array" ref="CX16">SUMPRODUCT(B16:CW16*0.25)</f>
        <v>1159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>
        <v>10.5</v>
      </c>
      <c r="AA17" s="71">
        <v>11.1</v>
      </c>
      <c r="AB17" s="71">
        <v>11.1</v>
      </c>
      <c r="AC17" s="71">
        <v>13.7</v>
      </c>
      <c r="AD17" s="71">
        <v>13.7</v>
      </c>
      <c r="AE17" s="71">
        <v>11.4</v>
      </c>
      <c r="AF17" s="71">
        <v>8</v>
      </c>
      <c r="AG17" s="71">
        <v>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32.200000000000003</v>
      </c>
      <c r="BY17" s="71">
        <v>32.200000000000003</v>
      </c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24</v>
      </c>
      <c r="CG17" s="71">
        <v>24</v>
      </c>
      <c r="CH17" s="71">
        <v>21.9</v>
      </c>
      <c r="CI17" s="71">
        <v>21.9</v>
      </c>
      <c r="CJ17" s="71">
        <v>19.100000000000001</v>
      </c>
      <c r="CK17" s="71">
        <v>7.8</v>
      </c>
      <c r="CL17" s="71">
        <v>7.8</v>
      </c>
      <c r="CM17" s="71">
        <v>3.3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118.72499999999999</v>
      </c>
    </row>
    <row r="18" spans="1:102" ht="30" customHeight="1" thickBot="1" x14ac:dyDescent="0.25">
      <c r="A18" s="75" t="s">
        <v>15</v>
      </c>
      <c r="B18" s="76">
        <f>SUM(B11:B17)</f>
        <v>4942.8789999999999</v>
      </c>
      <c r="C18" s="77">
        <f t="shared" ref="C18:BN18" si="0">SUM(C11:C17)</f>
        <v>4673.942</v>
      </c>
      <c r="D18" s="77">
        <f t="shared" si="0"/>
        <v>4525.2800000000007</v>
      </c>
      <c r="E18" s="77">
        <f t="shared" si="0"/>
        <v>4311.3330000000005</v>
      </c>
      <c r="F18" s="77">
        <f t="shared" si="0"/>
        <v>4371.6540000000005</v>
      </c>
      <c r="G18" s="77">
        <f t="shared" si="0"/>
        <v>4336.6090000000004</v>
      </c>
      <c r="H18" s="77">
        <f t="shared" si="0"/>
        <v>4240.7630000000008</v>
      </c>
      <c r="I18" s="77">
        <f t="shared" si="0"/>
        <v>4123.4279999999999</v>
      </c>
      <c r="J18" s="77">
        <f t="shared" si="0"/>
        <v>4126.9369999999999</v>
      </c>
      <c r="K18" s="77">
        <f t="shared" si="0"/>
        <v>4234.5969999999998</v>
      </c>
      <c r="L18" s="77">
        <f t="shared" si="0"/>
        <v>4138.6480000000001</v>
      </c>
      <c r="M18" s="77">
        <f t="shared" si="0"/>
        <v>4207.7160000000003</v>
      </c>
      <c r="N18" s="77">
        <f t="shared" si="0"/>
        <v>4380.3490000000002</v>
      </c>
      <c r="O18" s="77">
        <f t="shared" si="0"/>
        <v>4367.3029999999999</v>
      </c>
      <c r="P18" s="77">
        <f t="shared" si="0"/>
        <v>4351.5740000000005</v>
      </c>
      <c r="Q18" s="77">
        <f t="shared" si="0"/>
        <v>4456.9920000000002</v>
      </c>
      <c r="R18" s="77">
        <f t="shared" si="0"/>
        <v>4584.5599999999995</v>
      </c>
      <c r="S18" s="77">
        <f t="shared" si="0"/>
        <v>4684.5280000000002</v>
      </c>
      <c r="T18" s="77">
        <f t="shared" si="0"/>
        <v>4727.0069999999996</v>
      </c>
      <c r="U18" s="77">
        <f t="shared" si="0"/>
        <v>4970.4539999999997</v>
      </c>
      <c r="V18" s="77">
        <f t="shared" si="0"/>
        <v>4739.0790000000006</v>
      </c>
      <c r="W18" s="77">
        <f t="shared" si="0"/>
        <v>4843.4690000000001</v>
      </c>
      <c r="X18" s="77">
        <f t="shared" si="0"/>
        <v>4934.8710000000001</v>
      </c>
      <c r="Y18" s="77">
        <f t="shared" si="0"/>
        <v>5224.8949999999995</v>
      </c>
      <c r="Z18" s="77">
        <f t="shared" si="0"/>
        <v>5255.3229999999994</v>
      </c>
      <c r="AA18" s="77">
        <f t="shared" si="0"/>
        <v>5533.7090000000007</v>
      </c>
      <c r="AB18" s="77">
        <f t="shared" si="0"/>
        <v>5699.0460000000003</v>
      </c>
      <c r="AC18" s="77">
        <f t="shared" si="0"/>
        <v>5862.7659999999996</v>
      </c>
      <c r="AD18" s="77">
        <f t="shared" si="0"/>
        <v>6010.47</v>
      </c>
      <c r="AE18" s="77">
        <f t="shared" si="0"/>
        <v>6195.652</v>
      </c>
      <c r="AF18" s="77">
        <f t="shared" si="0"/>
        <v>6369.1740000000009</v>
      </c>
      <c r="AG18" s="77">
        <f t="shared" si="0"/>
        <v>6543.6050000000005</v>
      </c>
      <c r="AH18" s="77">
        <f t="shared" si="0"/>
        <v>6792.7550000000001</v>
      </c>
      <c r="AI18" s="77">
        <f t="shared" si="0"/>
        <v>6731.799</v>
      </c>
      <c r="AJ18" s="77">
        <f t="shared" si="0"/>
        <v>6702.634</v>
      </c>
      <c r="AK18" s="77">
        <f t="shared" si="0"/>
        <v>6179.3209999999999</v>
      </c>
      <c r="AL18" s="77">
        <f t="shared" si="0"/>
        <v>6465.75</v>
      </c>
      <c r="AM18" s="77">
        <f t="shared" si="0"/>
        <v>6242.5660000000007</v>
      </c>
      <c r="AN18" s="77">
        <f t="shared" si="0"/>
        <v>6209.4380000000001</v>
      </c>
      <c r="AO18" s="77">
        <f t="shared" si="0"/>
        <v>6207.9480000000003</v>
      </c>
      <c r="AP18" s="77">
        <f t="shared" si="0"/>
        <v>6376.5749999999998</v>
      </c>
      <c r="AQ18" s="77">
        <f t="shared" si="0"/>
        <v>6277.8909999999996</v>
      </c>
      <c r="AR18" s="77">
        <f t="shared" si="0"/>
        <v>6294.2780000000002</v>
      </c>
      <c r="AS18" s="77">
        <f t="shared" si="0"/>
        <v>6307.3959999999997</v>
      </c>
      <c r="AT18" s="77">
        <f t="shared" si="0"/>
        <v>5993.9769999999999</v>
      </c>
      <c r="AU18" s="77">
        <f t="shared" si="0"/>
        <v>6109.3069999999998</v>
      </c>
      <c r="AV18" s="77">
        <f t="shared" si="0"/>
        <v>6198.1819999999998</v>
      </c>
      <c r="AW18" s="77">
        <f t="shared" si="0"/>
        <v>6260.0059999999994</v>
      </c>
      <c r="AX18" s="77">
        <f t="shared" si="0"/>
        <v>6308.2219999999998</v>
      </c>
      <c r="AY18" s="77">
        <f t="shared" si="0"/>
        <v>6346.0749999999989</v>
      </c>
      <c r="AZ18" s="77">
        <f t="shared" si="0"/>
        <v>6365.918999999999</v>
      </c>
      <c r="BA18" s="77">
        <f t="shared" si="0"/>
        <v>6371.8439999999991</v>
      </c>
      <c r="BB18" s="77">
        <f t="shared" si="0"/>
        <v>6339.3410000000003</v>
      </c>
      <c r="BC18" s="77">
        <f t="shared" si="0"/>
        <v>6313.3319999999994</v>
      </c>
      <c r="BD18" s="77">
        <f t="shared" si="0"/>
        <v>6261.2349999999997</v>
      </c>
      <c r="BE18" s="77">
        <f t="shared" si="0"/>
        <v>6191.53</v>
      </c>
      <c r="BF18" s="77">
        <f t="shared" si="0"/>
        <v>6097.7749999999996</v>
      </c>
      <c r="BG18" s="77">
        <f t="shared" si="0"/>
        <v>5987.7640000000001</v>
      </c>
      <c r="BH18" s="77">
        <f t="shared" si="0"/>
        <v>5868.619999999999</v>
      </c>
      <c r="BI18" s="77">
        <f t="shared" si="0"/>
        <v>5721.7589999999991</v>
      </c>
      <c r="BJ18" s="77">
        <f t="shared" si="0"/>
        <v>5670.5360000000001</v>
      </c>
      <c r="BK18" s="77">
        <f t="shared" si="0"/>
        <v>5564.3229999999994</v>
      </c>
      <c r="BL18" s="77">
        <f t="shared" si="0"/>
        <v>5534.491</v>
      </c>
      <c r="BM18" s="77">
        <f t="shared" si="0"/>
        <v>5703.375</v>
      </c>
      <c r="BN18" s="77">
        <f t="shared" si="0"/>
        <v>5676.4380000000001</v>
      </c>
      <c r="BO18" s="77">
        <f t="shared" ref="BO18:CW18" si="1">SUM(BO11:BO17)</f>
        <v>5623.2020000000002</v>
      </c>
      <c r="BP18" s="77">
        <f t="shared" si="1"/>
        <v>6277.7939999999999</v>
      </c>
      <c r="BQ18" s="77">
        <f t="shared" si="1"/>
        <v>6539.1390000000001</v>
      </c>
      <c r="BR18" s="77">
        <f t="shared" si="1"/>
        <v>6614.1450000000004</v>
      </c>
      <c r="BS18" s="77">
        <f t="shared" si="1"/>
        <v>6939.5349999999999</v>
      </c>
      <c r="BT18" s="77">
        <f t="shared" si="1"/>
        <v>6856.1260000000002</v>
      </c>
      <c r="BU18" s="77">
        <f t="shared" si="1"/>
        <v>7016.4320000000007</v>
      </c>
      <c r="BV18" s="77">
        <f t="shared" si="1"/>
        <v>7015.4800000000005</v>
      </c>
      <c r="BW18" s="77">
        <f t="shared" si="1"/>
        <v>7078.8050000000003</v>
      </c>
      <c r="BX18" s="77">
        <f t="shared" si="1"/>
        <v>7283.9430000000002</v>
      </c>
      <c r="BY18" s="77">
        <f t="shared" si="1"/>
        <v>7085.6349999999993</v>
      </c>
      <c r="BZ18" s="77">
        <f t="shared" si="1"/>
        <v>7839.2479999999996</v>
      </c>
      <c r="CA18" s="77">
        <f t="shared" si="1"/>
        <v>7803.1030000000001</v>
      </c>
      <c r="CB18" s="77">
        <f t="shared" si="1"/>
        <v>7824.6480000000001</v>
      </c>
      <c r="CC18" s="77">
        <f t="shared" si="1"/>
        <v>7826.1339999999991</v>
      </c>
      <c r="CD18" s="77">
        <f t="shared" si="1"/>
        <v>7897.2840000000006</v>
      </c>
      <c r="CE18" s="77">
        <f t="shared" si="1"/>
        <v>7829.1030000000001</v>
      </c>
      <c r="CF18" s="77">
        <f t="shared" si="1"/>
        <v>7752.665</v>
      </c>
      <c r="CG18" s="77">
        <f t="shared" si="1"/>
        <v>7697.3289999999997</v>
      </c>
      <c r="CH18" s="77">
        <f t="shared" si="1"/>
        <v>7370.5549999999994</v>
      </c>
      <c r="CI18" s="77">
        <f t="shared" si="1"/>
        <v>7582.3339999999998</v>
      </c>
      <c r="CJ18" s="77">
        <f t="shared" si="1"/>
        <v>7496.6929999999993</v>
      </c>
      <c r="CK18" s="77">
        <f t="shared" si="1"/>
        <v>7361.3239999999996</v>
      </c>
      <c r="CL18" s="77">
        <f t="shared" si="1"/>
        <v>6999.7779999999993</v>
      </c>
      <c r="CM18" s="77">
        <f t="shared" si="1"/>
        <v>6598.3949999999995</v>
      </c>
      <c r="CN18" s="77">
        <f t="shared" si="1"/>
        <v>6357.12</v>
      </c>
      <c r="CO18" s="77">
        <f t="shared" si="1"/>
        <v>6241.5320000000002</v>
      </c>
      <c r="CP18" s="77">
        <f t="shared" si="1"/>
        <v>6440.9</v>
      </c>
      <c r="CQ18" s="77">
        <f t="shared" si="1"/>
        <v>6297.6230000000005</v>
      </c>
      <c r="CR18" s="77">
        <f t="shared" si="1"/>
        <v>5960.1010000000006</v>
      </c>
      <c r="CS18" s="77">
        <f t="shared" si="1"/>
        <v>5705.9859999999999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144213.27624999997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1223.9000000000001</v>
      </c>
      <c r="C31" s="88">
        <v>1224.9000000000001</v>
      </c>
      <c r="D31" s="88">
        <v>1227.9000000000001</v>
      </c>
      <c r="E31" s="88">
        <v>1230.9000000000001</v>
      </c>
      <c r="F31" s="88">
        <v>1236.9000000000001</v>
      </c>
      <c r="G31" s="88">
        <v>1240.9000000000001</v>
      </c>
      <c r="H31" s="88">
        <v>1245.9000000000001</v>
      </c>
      <c r="I31" s="88">
        <v>1251.9000000000001</v>
      </c>
      <c r="J31" s="88">
        <v>1256.9000000000001</v>
      </c>
      <c r="K31" s="88">
        <v>1264.9000000000001</v>
      </c>
      <c r="L31" s="88">
        <v>1273.9000000000001</v>
      </c>
      <c r="M31" s="88">
        <v>1283.9000000000001</v>
      </c>
      <c r="N31" s="88">
        <v>1294.9000000000001</v>
      </c>
      <c r="O31" s="88">
        <v>1305.9000000000001</v>
      </c>
      <c r="P31" s="88">
        <v>1316.9</v>
      </c>
      <c r="Q31" s="88">
        <v>1325.9</v>
      </c>
      <c r="R31" s="88">
        <v>1334.9</v>
      </c>
      <c r="S31" s="88">
        <v>1341.9</v>
      </c>
      <c r="T31" s="88">
        <v>1348.9</v>
      </c>
      <c r="U31" s="88">
        <v>1353.9</v>
      </c>
      <c r="V31" s="88">
        <v>1360.9</v>
      </c>
      <c r="W31" s="88">
        <v>1368.9</v>
      </c>
      <c r="X31" s="88">
        <v>1380.9</v>
      </c>
      <c r="Y31" s="88">
        <v>1397.9</v>
      </c>
      <c r="Z31" s="88">
        <v>1612.67</v>
      </c>
      <c r="AA31" s="88">
        <v>1742.27</v>
      </c>
      <c r="AB31" s="88">
        <v>1824.27</v>
      </c>
      <c r="AC31" s="88">
        <v>1856.87</v>
      </c>
      <c r="AD31" s="88">
        <v>1885.69</v>
      </c>
      <c r="AE31" s="88">
        <v>1951.39</v>
      </c>
      <c r="AF31" s="88">
        <v>1997.99</v>
      </c>
      <c r="AG31" s="88">
        <v>2060.9899999999998</v>
      </c>
      <c r="AH31" s="88">
        <v>2058.9499999999998</v>
      </c>
      <c r="AI31" s="88">
        <v>1852.95</v>
      </c>
      <c r="AJ31" s="88">
        <v>1890.95</v>
      </c>
      <c r="AK31" s="88">
        <v>1949.95</v>
      </c>
      <c r="AL31" s="88">
        <v>2048.83</v>
      </c>
      <c r="AM31" s="88">
        <v>2104.83</v>
      </c>
      <c r="AN31" s="88">
        <v>2161.83</v>
      </c>
      <c r="AO31" s="88">
        <v>2219.83</v>
      </c>
      <c r="AP31" s="88">
        <v>2288.61</v>
      </c>
      <c r="AQ31" s="88">
        <v>2342.61</v>
      </c>
      <c r="AR31" s="88">
        <v>2390.61</v>
      </c>
      <c r="AS31" s="88">
        <v>2432.61</v>
      </c>
      <c r="AT31" s="88">
        <v>2474.31</v>
      </c>
      <c r="AU31" s="88">
        <v>2504.31</v>
      </c>
      <c r="AV31" s="88">
        <v>2527.31</v>
      </c>
      <c r="AW31" s="88">
        <v>2544.31</v>
      </c>
      <c r="AX31" s="88">
        <v>2553.48</v>
      </c>
      <c r="AY31" s="88">
        <v>2559.48</v>
      </c>
      <c r="AZ31" s="88">
        <v>2561.48</v>
      </c>
      <c r="BA31" s="88">
        <v>2558.48</v>
      </c>
      <c r="BB31" s="88">
        <v>2513.27</v>
      </c>
      <c r="BC31" s="88">
        <v>2499.27</v>
      </c>
      <c r="BD31" s="88">
        <v>2478.27</v>
      </c>
      <c r="BE31" s="88">
        <v>2450.27</v>
      </c>
      <c r="BF31" s="88">
        <v>2405.94</v>
      </c>
      <c r="BG31" s="88">
        <v>2368.94</v>
      </c>
      <c r="BH31" s="88">
        <v>2330.94</v>
      </c>
      <c r="BI31" s="88">
        <v>2289.94</v>
      </c>
      <c r="BJ31" s="88">
        <v>2214.21</v>
      </c>
      <c r="BK31" s="88">
        <v>2170.21</v>
      </c>
      <c r="BL31" s="88">
        <v>2124.21</v>
      </c>
      <c r="BM31" s="88">
        <v>2076.21</v>
      </c>
      <c r="BN31" s="88">
        <v>2011.28</v>
      </c>
      <c r="BO31" s="88">
        <v>1958.28</v>
      </c>
      <c r="BP31" s="88">
        <v>1902.28</v>
      </c>
      <c r="BQ31" s="88">
        <v>1867.28</v>
      </c>
      <c r="BR31" s="88">
        <v>1822.12</v>
      </c>
      <c r="BS31" s="88">
        <v>1761.12</v>
      </c>
      <c r="BT31" s="88">
        <v>1707.12</v>
      </c>
      <c r="BU31" s="88">
        <v>1654.12</v>
      </c>
      <c r="BV31" s="88">
        <v>1646.16</v>
      </c>
      <c r="BW31" s="88">
        <v>1700.16</v>
      </c>
      <c r="BX31" s="88">
        <v>1870.36</v>
      </c>
      <c r="BY31" s="88">
        <v>1861.36</v>
      </c>
      <c r="BZ31" s="88">
        <v>2280.1</v>
      </c>
      <c r="CA31" s="88">
        <v>2540.1</v>
      </c>
      <c r="CB31" s="88">
        <v>2714.1</v>
      </c>
      <c r="CC31" s="88">
        <v>2723.1</v>
      </c>
      <c r="CD31" s="88">
        <v>2668.1</v>
      </c>
      <c r="CE31" s="88">
        <v>2677.1</v>
      </c>
      <c r="CF31" s="88">
        <v>2531.9</v>
      </c>
      <c r="CG31" s="88">
        <v>2440.9</v>
      </c>
      <c r="CH31" s="88">
        <v>2085.8000000000002</v>
      </c>
      <c r="CI31" s="88">
        <v>1934.8</v>
      </c>
      <c r="CJ31" s="88">
        <v>1939</v>
      </c>
      <c r="CK31" s="88">
        <v>1934.7</v>
      </c>
      <c r="CL31" s="88">
        <v>1633.7</v>
      </c>
      <c r="CM31" s="88">
        <v>1637.2</v>
      </c>
      <c r="CN31" s="88">
        <v>1644.9</v>
      </c>
      <c r="CO31" s="88">
        <v>1658.9</v>
      </c>
      <c r="CP31" s="88">
        <v>1674.9</v>
      </c>
      <c r="CQ31" s="88">
        <v>1686.9</v>
      </c>
      <c r="CR31" s="88">
        <v>1698.9</v>
      </c>
      <c r="CS31" s="88">
        <v>1708.9</v>
      </c>
      <c r="CT31" s="89"/>
      <c r="CU31" s="89"/>
      <c r="CV31" s="89"/>
      <c r="CW31" s="90"/>
      <c r="CX31" s="91">
        <f t="array" ref="CX31">SUMPRODUCT(B31:CW31*0.25)</f>
        <v>45887.445</v>
      </c>
    </row>
    <row r="32" spans="1:102" ht="24.95" customHeight="1" x14ac:dyDescent="0.2">
      <c r="A32" s="92" t="s">
        <v>27</v>
      </c>
      <c r="B32" s="93">
        <v>1821.979</v>
      </c>
      <c r="C32" s="94">
        <v>1712.0419999999999</v>
      </c>
      <c r="D32" s="94">
        <v>1560.38</v>
      </c>
      <c r="E32" s="94">
        <v>1343.433</v>
      </c>
      <c r="F32" s="94">
        <v>1173.7539999999999</v>
      </c>
      <c r="G32" s="94">
        <v>1134.7090000000001</v>
      </c>
      <c r="H32" s="94">
        <v>1033.8630000000001</v>
      </c>
      <c r="I32" s="94">
        <v>910.52800000000002</v>
      </c>
      <c r="J32" s="94">
        <v>909.03700000000003</v>
      </c>
      <c r="K32" s="94">
        <v>1008.697</v>
      </c>
      <c r="L32" s="94">
        <v>903.74800000000005</v>
      </c>
      <c r="M32" s="94">
        <v>962.81600000000003</v>
      </c>
      <c r="N32" s="94">
        <v>1124.4490000000001</v>
      </c>
      <c r="O32" s="94">
        <v>1100.403</v>
      </c>
      <c r="P32" s="94">
        <v>1073.674</v>
      </c>
      <c r="Q32" s="94">
        <v>1170.0920000000001</v>
      </c>
      <c r="R32" s="94">
        <v>1280.6600000000001</v>
      </c>
      <c r="S32" s="94">
        <v>1373.6279999999999</v>
      </c>
      <c r="T32" s="94">
        <v>1409.107</v>
      </c>
      <c r="U32" s="94">
        <v>1647.5540000000001</v>
      </c>
      <c r="V32" s="94">
        <v>1593.1790000000001</v>
      </c>
      <c r="W32" s="94">
        <v>1854.569</v>
      </c>
      <c r="X32" s="94">
        <v>1933.971</v>
      </c>
      <c r="Y32" s="94">
        <v>2206.9949999999999</v>
      </c>
      <c r="Z32" s="94">
        <v>2046.653</v>
      </c>
      <c r="AA32" s="94">
        <v>2195.4389999999999</v>
      </c>
      <c r="AB32" s="94">
        <v>2278.7759999999998</v>
      </c>
      <c r="AC32" s="94">
        <v>2409.8960000000002</v>
      </c>
      <c r="AD32" s="94">
        <v>2510.7800000000002</v>
      </c>
      <c r="AE32" s="94">
        <v>2630.2620000000002</v>
      </c>
      <c r="AF32" s="94">
        <v>2757.1840000000002</v>
      </c>
      <c r="AG32" s="94">
        <v>2868.6149999999998</v>
      </c>
      <c r="AH32" s="94">
        <v>3160.8049999999998</v>
      </c>
      <c r="AI32" s="94">
        <v>3305.8490000000002</v>
      </c>
      <c r="AJ32" s="94">
        <v>3238.6840000000002</v>
      </c>
      <c r="AK32" s="94">
        <v>2656.3710000000001</v>
      </c>
      <c r="AL32" s="94">
        <v>3256.92</v>
      </c>
      <c r="AM32" s="94">
        <v>3148.7359999999999</v>
      </c>
      <c r="AN32" s="94">
        <v>3229.6080000000002</v>
      </c>
      <c r="AO32" s="94">
        <v>3170.1179999999999</v>
      </c>
      <c r="AP32" s="94">
        <v>3236.9650000000001</v>
      </c>
      <c r="AQ32" s="94">
        <v>3085.2809999999999</v>
      </c>
      <c r="AR32" s="94">
        <v>3151.335</v>
      </c>
      <c r="AS32" s="94">
        <v>3211.1190000000001</v>
      </c>
      <c r="AT32" s="94">
        <v>3242.6669999999999</v>
      </c>
      <c r="AU32" s="94">
        <v>3327.9969999999998</v>
      </c>
      <c r="AV32" s="94">
        <v>3393.8719999999998</v>
      </c>
      <c r="AW32" s="94">
        <v>3438.6959999999999</v>
      </c>
      <c r="AX32" s="94">
        <v>3472.7420000000002</v>
      </c>
      <c r="AY32" s="94">
        <v>3504.5949999999998</v>
      </c>
      <c r="AZ32" s="94">
        <v>3522.4389999999999</v>
      </c>
      <c r="BA32" s="94">
        <v>3531.364</v>
      </c>
      <c r="BB32" s="94">
        <v>3550.0709999999999</v>
      </c>
      <c r="BC32" s="94">
        <v>3538.0619999999999</v>
      </c>
      <c r="BD32" s="94">
        <v>3506.9650000000001</v>
      </c>
      <c r="BE32" s="94">
        <v>3465.26</v>
      </c>
      <c r="BF32" s="94">
        <v>3415.835</v>
      </c>
      <c r="BG32" s="94">
        <v>3342.8240000000001</v>
      </c>
      <c r="BH32" s="94">
        <v>3261.68</v>
      </c>
      <c r="BI32" s="94">
        <v>3155.819</v>
      </c>
      <c r="BJ32" s="94">
        <v>3098.326</v>
      </c>
      <c r="BK32" s="94">
        <v>2988.1129999999998</v>
      </c>
      <c r="BL32" s="94">
        <v>2872.2809999999999</v>
      </c>
      <c r="BM32" s="94">
        <v>2859.165</v>
      </c>
      <c r="BN32" s="94">
        <v>2618.1579999999999</v>
      </c>
      <c r="BO32" s="94">
        <v>2634.922</v>
      </c>
      <c r="BP32" s="94">
        <v>3005.5140000000001</v>
      </c>
      <c r="BQ32" s="94">
        <v>3160.8589999999999</v>
      </c>
      <c r="BR32" s="94">
        <v>3047.0250000000001</v>
      </c>
      <c r="BS32" s="94">
        <v>3433.415</v>
      </c>
      <c r="BT32" s="94">
        <v>3404.0059999999999</v>
      </c>
      <c r="BU32" s="94">
        <v>3617.3119999999999</v>
      </c>
      <c r="BV32" s="94">
        <v>3623.32</v>
      </c>
      <c r="BW32" s="94">
        <v>3632.645</v>
      </c>
      <c r="BX32" s="94">
        <v>3667.5830000000001</v>
      </c>
      <c r="BY32" s="94">
        <v>3478.2750000000001</v>
      </c>
      <c r="BZ32" s="94">
        <v>3802.1480000000001</v>
      </c>
      <c r="CA32" s="94">
        <v>3506.0030000000002</v>
      </c>
      <c r="CB32" s="94">
        <v>3313.5479999999998</v>
      </c>
      <c r="CC32" s="94">
        <v>3306.0340000000001</v>
      </c>
      <c r="CD32" s="94">
        <v>3419.1840000000002</v>
      </c>
      <c r="CE32" s="94">
        <v>3342.0030000000002</v>
      </c>
      <c r="CF32" s="94">
        <v>3410.7649999999999</v>
      </c>
      <c r="CG32" s="94">
        <v>3486.4290000000001</v>
      </c>
      <c r="CH32" s="94">
        <v>3526.7550000000001</v>
      </c>
      <c r="CI32" s="94">
        <v>3889.5340000000001</v>
      </c>
      <c r="CJ32" s="94">
        <v>3799.6930000000002</v>
      </c>
      <c r="CK32" s="94">
        <v>3668.6239999999998</v>
      </c>
      <c r="CL32" s="94">
        <v>3572.078</v>
      </c>
      <c r="CM32" s="94">
        <v>3167.1950000000002</v>
      </c>
      <c r="CN32" s="94">
        <v>2918.22</v>
      </c>
      <c r="CO32" s="94">
        <v>2788.6320000000001</v>
      </c>
      <c r="CP32" s="94">
        <v>2961</v>
      </c>
      <c r="CQ32" s="94">
        <v>2805.723</v>
      </c>
      <c r="CR32" s="94">
        <v>2456.201</v>
      </c>
      <c r="CS32" s="94">
        <v>2192.0859999999998</v>
      </c>
      <c r="CT32" s="95"/>
      <c r="CU32" s="95"/>
      <c r="CV32" s="95"/>
      <c r="CW32" s="96"/>
      <c r="CX32" s="97">
        <f t="array" ref="CX32">SUMPRODUCT(B32:CW32*0.25)</f>
        <v>65234.081250000017</v>
      </c>
    </row>
    <row r="33" spans="1:102" ht="24.95" customHeight="1" x14ac:dyDescent="0.2">
      <c r="A33" s="101" t="s">
        <v>28</v>
      </c>
      <c r="B33" s="98">
        <v>1975</v>
      </c>
      <c r="C33" s="99">
        <v>1815</v>
      </c>
      <c r="D33" s="99">
        <v>1815</v>
      </c>
      <c r="E33" s="99">
        <v>1815</v>
      </c>
      <c r="F33" s="99">
        <v>2047</v>
      </c>
      <c r="G33" s="99">
        <v>2047</v>
      </c>
      <c r="H33" s="99">
        <v>2047</v>
      </c>
      <c r="I33" s="99">
        <v>2047</v>
      </c>
      <c r="J33" s="99">
        <v>2047</v>
      </c>
      <c r="K33" s="99">
        <v>2047</v>
      </c>
      <c r="L33" s="99">
        <v>2047</v>
      </c>
      <c r="M33" s="99">
        <v>2047</v>
      </c>
      <c r="N33" s="99">
        <v>2047</v>
      </c>
      <c r="O33" s="99">
        <v>2047</v>
      </c>
      <c r="P33" s="99">
        <v>2047</v>
      </c>
      <c r="Q33" s="99">
        <v>2047</v>
      </c>
      <c r="R33" s="99">
        <v>2047</v>
      </c>
      <c r="S33" s="99">
        <v>2047</v>
      </c>
      <c r="T33" s="99">
        <v>2047</v>
      </c>
      <c r="U33" s="99">
        <v>2047</v>
      </c>
      <c r="V33" s="99">
        <v>1922</v>
      </c>
      <c r="W33" s="99">
        <v>1757</v>
      </c>
      <c r="X33" s="99">
        <v>1757</v>
      </c>
      <c r="Y33" s="99">
        <v>1757</v>
      </c>
      <c r="Z33" s="99">
        <v>1757</v>
      </c>
      <c r="AA33" s="99">
        <v>1757</v>
      </c>
      <c r="AB33" s="99">
        <v>1757</v>
      </c>
      <c r="AC33" s="99">
        <v>1757</v>
      </c>
      <c r="AD33" s="99">
        <v>1757</v>
      </c>
      <c r="AE33" s="99">
        <v>1757</v>
      </c>
      <c r="AF33" s="99">
        <v>1757</v>
      </c>
      <c r="AG33" s="99">
        <v>1757</v>
      </c>
      <c r="AH33" s="99">
        <v>1757</v>
      </c>
      <c r="AI33" s="99">
        <v>1757</v>
      </c>
      <c r="AJ33" s="99">
        <v>1757</v>
      </c>
      <c r="AK33" s="99">
        <v>1757</v>
      </c>
      <c r="AL33" s="99">
        <v>1266</v>
      </c>
      <c r="AM33" s="99">
        <v>1095</v>
      </c>
      <c r="AN33" s="99">
        <v>924</v>
      </c>
      <c r="AO33" s="99">
        <v>924</v>
      </c>
      <c r="AP33" s="99">
        <v>924</v>
      </c>
      <c r="AQ33" s="99">
        <v>923</v>
      </c>
      <c r="AR33" s="99">
        <v>825.33299999999997</v>
      </c>
      <c r="AS33" s="99">
        <v>736.66700000000003</v>
      </c>
      <c r="AT33" s="99">
        <v>347</v>
      </c>
      <c r="AU33" s="99">
        <v>347</v>
      </c>
      <c r="AV33" s="99">
        <v>347</v>
      </c>
      <c r="AW33" s="99">
        <v>347</v>
      </c>
      <c r="AX33" s="99">
        <v>347</v>
      </c>
      <c r="AY33" s="99">
        <v>347</v>
      </c>
      <c r="AZ33" s="99">
        <v>347</v>
      </c>
      <c r="BA33" s="99">
        <v>347</v>
      </c>
      <c r="BB33" s="99">
        <v>347</v>
      </c>
      <c r="BC33" s="99">
        <v>347</v>
      </c>
      <c r="BD33" s="99">
        <v>347</v>
      </c>
      <c r="BE33" s="99">
        <v>347</v>
      </c>
      <c r="BF33" s="99">
        <v>347</v>
      </c>
      <c r="BG33" s="99">
        <v>347</v>
      </c>
      <c r="BH33" s="99">
        <v>347</v>
      </c>
      <c r="BI33" s="99">
        <v>347</v>
      </c>
      <c r="BJ33" s="99">
        <v>462</v>
      </c>
      <c r="BK33" s="99">
        <v>510</v>
      </c>
      <c r="BL33" s="99">
        <v>642</v>
      </c>
      <c r="BM33" s="99">
        <v>872</v>
      </c>
      <c r="BN33" s="99">
        <v>1145</v>
      </c>
      <c r="BO33" s="99">
        <v>1128</v>
      </c>
      <c r="BP33" s="99">
        <v>1468</v>
      </c>
      <c r="BQ33" s="99">
        <v>1609</v>
      </c>
      <c r="BR33" s="99">
        <v>1832</v>
      </c>
      <c r="BS33" s="99">
        <v>1832</v>
      </c>
      <c r="BT33" s="99">
        <v>1832</v>
      </c>
      <c r="BU33" s="99">
        <v>1832</v>
      </c>
      <c r="BV33" s="99">
        <v>1900</v>
      </c>
      <c r="BW33" s="99">
        <v>1900</v>
      </c>
      <c r="BX33" s="99">
        <v>1900</v>
      </c>
      <c r="BY33" s="99">
        <v>1900</v>
      </c>
      <c r="BZ33" s="99">
        <v>1900</v>
      </c>
      <c r="CA33" s="99">
        <v>1900</v>
      </c>
      <c r="CB33" s="99">
        <v>1940</v>
      </c>
      <c r="CC33" s="99">
        <v>1940</v>
      </c>
      <c r="CD33" s="99">
        <v>1940</v>
      </c>
      <c r="CE33" s="99">
        <v>1940</v>
      </c>
      <c r="CF33" s="99">
        <v>1940</v>
      </c>
      <c r="CG33" s="99">
        <v>1900</v>
      </c>
      <c r="CH33" s="99">
        <v>1900</v>
      </c>
      <c r="CI33" s="99">
        <v>1900</v>
      </c>
      <c r="CJ33" s="99">
        <v>1900</v>
      </c>
      <c r="CK33" s="99">
        <v>1900</v>
      </c>
      <c r="CL33" s="99">
        <v>1880</v>
      </c>
      <c r="CM33" s="99">
        <v>1880</v>
      </c>
      <c r="CN33" s="99">
        <v>1880</v>
      </c>
      <c r="CO33" s="99">
        <v>1880</v>
      </c>
      <c r="CP33" s="99">
        <v>1880</v>
      </c>
      <c r="CQ33" s="99">
        <v>1880</v>
      </c>
      <c r="CR33" s="99">
        <v>1880</v>
      </c>
      <c r="CS33" s="99">
        <v>1880</v>
      </c>
      <c r="CT33" s="100"/>
      <c r="CU33" s="100"/>
      <c r="CV33" s="100"/>
      <c r="CW33" s="102"/>
      <c r="CX33" s="103">
        <f t="array" ref="CX33">SUMPRODUCT(B33:CW33*0.25)</f>
        <v>35605.75</v>
      </c>
    </row>
    <row r="34" spans="1:102" ht="30" customHeight="1" thickBot="1" x14ac:dyDescent="0.25">
      <c r="A34" s="75" t="s">
        <v>29</v>
      </c>
      <c r="B34" s="76">
        <f>SUM(B31:B33)</f>
        <v>5020.8789999999999</v>
      </c>
      <c r="C34" s="77">
        <f t="shared" ref="C34:BN34" si="5">SUM(C31:C33)</f>
        <v>4751.942</v>
      </c>
      <c r="D34" s="77">
        <f t="shared" si="5"/>
        <v>4603.2800000000007</v>
      </c>
      <c r="E34" s="77">
        <f t="shared" si="5"/>
        <v>4389.3330000000005</v>
      </c>
      <c r="F34" s="77">
        <f t="shared" si="5"/>
        <v>4457.6540000000005</v>
      </c>
      <c r="G34" s="77">
        <f t="shared" si="5"/>
        <v>4422.6090000000004</v>
      </c>
      <c r="H34" s="77">
        <f t="shared" si="5"/>
        <v>4326.7629999999999</v>
      </c>
      <c r="I34" s="77">
        <f t="shared" si="5"/>
        <v>4209.4279999999999</v>
      </c>
      <c r="J34" s="77">
        <f t="shared" si="5"/>
        <v>4212.9369999999999</v>
      </c>
      <c r="K34" s="77">
        <f t="shared" si="5"/>
        <v>4320.5969999999998</v>
      </c>
      <c r="L34" s="77">
        <f t="shared" si="5"/>
        <v>4224.6480000000001</v>
      </c>
      <c r="M34" s="77">
        <f t="shared" si="5"/>
        <v>4293.7160000000003</v>
      </c>
      <c r="N34" s="77">
        <f t="shared" si="5"/>
        <v>4466.3490000000002</v>
      </c>
      <c r="O34" s="77">
        <f t="shared" si="5"/>
        <v>4453.3029999999999</v>
      </c>
      <c r="P34" s="77">
        <f t="shared" si="5"/>
        <v>4437.5740000000005</v>
      </c>
      <c r="Q34" s="77">
        <f t="shared" si="5"/>
        <v>4542.9920000000002</v>
      </c>
      <c r="R34" s="77">
        <f t="shared" si="5"/>
        <v>4662.5600000000004</v>
      </c>
      <c r="S34" s="77">
        <f t="shared" si="5"/>
        <v>4762.5280000000002</v>
      </c>
      <c r="T34" s="77">
        <f t="shared" si="5"/>
        <v>4805.0069999999996</v>
      </c>
      <c r="U34" s="77">
        <f t="shared" si="5"/>
        <v>5048.4539999999997</v>
      </c>
      <c r="V34" s="77">
        <f t="shared" si="5"/>
        <v>4876.0789999999997</v>
      </c>
      <c r="W34" s="77">
        <f t="shared" si="5"/>
        <v>4980.4690000000001</v>
      </c>
      <c r="X34" s="77">
        <f t="shared" si="5"/>
        <v>5071.8710000000001</v>
      </c>
      <c r="Y34" s="77">
        <f t="shared" si="5"/>
        <v>5361.8950000000004</v>
      </c>
      <c r="Z34" s="77">
        <f t="shared" si="5"/>
        <v>5416.3230000000003</v>
      </c>
      <c r="AA34" s="77">
        <f t="shared" si="5"/>
        <v>5694.7089999999998</v>
      </c>
      <c r="AB34" s="77">
        <f t="shared" si="5"/>
        <v>5860.0460000000003</v>
      </c>
      <c r="AC34" s="77">
        <f t="shared" si="5"/>
        <v>6023.7659999999996</v>
      </c>
      <c r="AD34" s="77">
        <f t="shared" si="5"/>
        <v>6153.47</v>
      </c>
      <c r="AE34" s="77">
        <f t="shared" si="5"/>
        <v>6338.652</v>
      </c>
      <c r="AF34" s="77">
        <f t="shared" si="5"/>
        <v>6512.174</v>
      </c>
      <c r="AG34" s="77">
        <f t="shared" si="5"/>
        <v>6686.6049999999996</v>
      </c>
      <c r="AH34" s="77">
        <f t="shared" si="5"/>
        <v>6976.7549999999992</v>
      </c>
      <c r="AI34" s="77">
        <f t="shared" si="5"/>
        <v>6915.799</v>
      </c>
      <c r="AJ34" s="77">
        <f t="shared" si="5"/>
        <v>6886.634</v>
      </c>
      <c r="AK34" s="77">
        <f t="shared" si="5"/>
        <v>6363.3209999999999</v>
      </c>
      <c r="AL34" s="77">
        <f t="shared" si="5"/>
        <v>6571.75</v>
      </c>
      <c r="AM34" s="77">
        <f t="shared" si="5"/>
        <v>6348.5659999999998</v>
      </c>
      <c r="AN34" s="77">
        <f t="shared" si="5"/>
        <v>6315.4380000000001</v>
      </c>
      <c r="AO34" s="77">
        <f t="shared" si="5"/>
        <v>6313.9480000000003</v>
      </c>
      <c r="AP34" s="77">
        <f t="shared" si="5"/>
        <v>6449.5750000000007</v>
      </c>
      <c r="AQ34" s="77">
        <f t="shared" si="5"/>
        <v>6350.8909999999996</v>
      </c>
      <c r="AR34" s="77">
        <f t="shared" si="5"/>
        <v>6367.2779999999993</v>
      </c>
      <c r="AS34" s="77">
        <f t="shared" si="5"/>
        <v>6380.3960000000006</v>
      </c>
      <c r="AT34" s="77">
        <f t="shared" si="5"/>
        <v>6063.9769999999999</v>
      </c>
      <c r="AU34" s="77">
        <f t="shared" si="5"/>
        <v>6179.3069999999998</v>
      </c>
      <c r="AV34" s="77">
        <f t="shared" si="5"/>
        <v>6268.1819999999998</v>
      </c>
      <c r="AW34" s="77">
        <f t="shared" si="5"/>
        <v>6330.0059999999994</v>
      </c>
      <c r="AX34" s="77">
        <f t="shared" si="5"/>
        <v>6373.2219999999998</v>
      </c>
      <c r="AY34" s="77">
        <f t="shared" si="5"/>
        <v>6411.0749999999998</v>
      </c>
      <c r="AZ34" s="77">
        <f t="shared" si="5"/>
        <v>6430.9189999999999</v>
      </c>
      <c r="BA34" s="77">
        <f t="shared" si="5"/>
        <v>6436.8440000000001</v>
      </c>
      <c r="BB34" s="77">
        <f t="shared" si="5"/>
        <v>6410.3410000000003</v>
      </c>
      <c r="BC34" s="77">
        <f t="shared" si="5"/>
        <v>6384.3320000000003</v>
      </c>
      <c r="BD34" s="77">
        <f t="shared" si="5"/>
        <v>6332.2350000000006</v>
      </c>
      <c r="BE34" s="77">
        <f t="shared" si="5"/>
        <v>6262.5300000000007</v>
      </c>
      <c r="BF34" s="77">
        <f t="shared" si="5"/>
        <v>6168.7749999999996</v>
      </c>
      <c r="BG34" s="77">
        <f t="shared" si="5"/>
        <v>6058.7640000000001</v>
      </c>
      <c r="BH34" s="77">
        <f t="shared" si="5"/>
        <v>5939.62</v>
      </c>
      <c r="BI34" s="77">
        <f t="shared" si="5"/>
        <v>5792.759</v>
      </c>
      <c r="BJ34" s="77">
        <f t="shared" si="5"/>
        <v>5774.5360000000001</v>
      </c>
      <c r="BK34" s="77">
        <f t="shared" si="5"/>
        <v>5668.3230000000003</v>
      </c>
      <c r="BL34" s="77">
        <f t="shared" si="5"/>
        <v>5638.491</v>
      </c>
      <c r="BM34" s="77">
        <f t="shared" si="5"/>
        <v>5807.375</v>
      </c>
      <c r="BN34" s="77">
        <f t="shared" si="5"/>
        <v>5774.4380000000001</v>
      </c>
      <c r="BO34" s="77">
        <f t="shared" ref="BO34:CW34" si="6">SUM(BO31:BO33)</f>
        <v>5721.2020000000002</v>
      </c>
      <c r="BP34" s="77">
        <f t="shared" si="6"/>
        <v>6375.7939999999999</v>
      </c>
      <c r="BQ34" s="77">
        <f t="shared" si="6"/>
        <v>6637.1390000000001</v>
      </c>
      <c r="BR34" s="77">
        <f t="shared" si="6"/>
        <v>6701.1450000000004</v>
      </c>
      <c r="BS34" s="77">
        <f t="shared" si="6"/>
        <v>7026.5349999999999</v>
      </c>
      <c r="BT34" s="77">
        <f t="shared" si="6"/>
        <v>6943.1260000000002</v>
      </c>
      <c r="BU34" s="77">
        <f t="shared" si="6"/>
        <v>7103.4319999999998</v>
      </c>
      <c r="BV34" s="77">
        <f t="shared" si="6"/>
        <v>7169.4800000000005</v>
      </c>
      <c r="BW34" s="77">
        <f t="shared" si="6"/>
        <v>7232.8050000000003</v>
      </c>
      <c r="BX34" s="77">
        <f t="shared" si="6"/>
        <v>7437.9430000000002</v>
      </c>
      <c r="BY34" s="77">
        <f t="shared" si="6"/>
        <v>7239.6350000000002</v>
      </c>
      <c r="BZ34" s="77">
        <f t="shared" si="6"/>
        <v>7982.2479999999996</v>
      </c>
      <c r="CA34" s="77">
        <f t="shared" si="6"/>
        <v>7946.1030000000001</v>
      </c>
      <c r="CB34" s="77">
        <f t="shared" si="6"/>
        <v>7967.6479999999992</v>
      </c>
      <c r="CC34" s="77">
        <f t="shared" si="6"/>
        <v>7969.134</v>
      </c>
      <c r="CD34" s="77">
        <f t="shared" si="6"/>
        <v>8027.2839999999997</v>
      </c>
      <c r="CE34" s="77">
        <f t="shared" si="6"/>
        <v>7959.1030000000001</v>
      </c>
      <c r="CF34" s="77">
        <f t="shared" si="6"/>
        <v>7882.665</v>
      </c>
      <c r="CG34" s="77">
        <f t="shared" si="6"/>
        <v>7827.3289999999997</v>
      </c>
      <c r="CH34" s="77">
        <f t="shared" si="6"/>
        <v>7512.5550000000003</v>
      </c>
      <c r="CI34" s="77">
        <f t="shared" si="6"/>
        <v>7724.3339999999998</v>
      </c>
      <c r="CJ34" s="77">
        <f t="shared" si="6"/>
        <v>7638.6930000000002</v>
      </c>
      <c r="CK34" s="77">
        <f t="shared" si="6"/>
        <v>7503.3239999999996</v>
      </c>
      <c r="CL34" s="77">
        <f t="shared" si="6"/>
        <v>7085.7780000000002</v>
      </c>
      <c r="CM34" s="77">
        <f t="shared" si="6"/>
        <v>6684.3950000000004</v>
      </c>
      <c r="CN34" s="77">
        <f t="shared" si="6"/>
        <v>6443.12</v>
      </c>
      <c r="CO34" s="77">
        <f t="shared" si="6"/>
        <v>6327.5320000000002</v>
      </c>
      <c r="CP34" s="77">
        <f t="shared" si="6"/>
        <v>6515.9</v>
      </c>
      <c r="CQ34" s="77">
        <f t="shared" si="6"/>
        <v>6372.6229999999996</v>
      </c>
      <c r="CR34" s="77">
        <f t="shared" si="6"/>
        <v>6035.1010000000006</v>
      </c>
      <c r="CS34" s="77">
        <f t="shared" si="6"/>
        <v>5780.9859999999999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146727.27625000002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28</v>
      </c>
      <c r="C37" s="115">
        <v>28</v>
      </c>
      <c r="D37" s="115">
        <v>28</v>
      </c>
      <c r="E37" s="115">
        <v>28</v>
      </c>
      <c r="F37" s="115">
        <v>36</v>
      </c>
      <c r="G37" s="115">
        <v>36</v>
      </c>
      <c r="H37" s="115">
        <v>36</v>
      </c>
      <c r="I37" s="115">
        <v>36</v>
      </c>
      <c r="J37" s="115">
        <v>36</v>
      </c>
      <c r="K37" s="115">
        <v>36</v>
      </c>
      <c r="L37" s="115">
        <v>36</v>
      </c>
      <c r="M37" s="115">
        <v>36</v>
      </c>
      <c r="N37" s="115">
        <v>36</v>
      </c>
      <c r="O37" s="115">
        <v>36</v>
      </c>
      <c r="P37" s="115">
        <v>36</v>
      </c>
      <c r="Q37" s="115">
        <v>36</v>
      </c>
      <c r="R37" s="115">
        <v>28</v>
      </c>
      <c r="S37" s="115">
        <v>28</v>
      </c>
      <c r="T37" s="115">
        <v>28</v>
      </c>
      <c r="U37" s="115">
        <v>28</v>
      </c>
      <c r="V37" s="115">
        <v>87</v>
      </c>
      <c r="W37" s="115">
        <v>87</v>
      </c>
      <c r="X37" s="115">
        <v>87</v>
      </c>
      <c r="Y37" s="115">
        <v>87</v>
      </c>
      <c r="Z37" s="115">
        <v>111</v>
      </c>
      <c r="AA37" s="115">
        <v>111</v>
      </c>
      <c r="AB37" s="115">
        <v>111</v>
      </c>
      <c r="AC37" s="115">
        <v>111</v>
      </c>
      <c r="AD37" s="115">
        <v>93</v>
      </c>
      <c r="AE37" s="115">
        <v>93</v>
      </c>
      <c r="AF37" s="115">
        <v>93</v>
      </c>
      <c r="AG37" s="115">
        <v>93</v>
      </c>
      <c r="AH37" s="115">
        <v>134</v>
      </c>
      <c r="AI37" s="115">
        <v>134</v>
      </c>
      <c r="AJ37" s="115">
        <v>134</v>
      </c>
      <c r="AK37" s="115">
        <v>134</v>
      </c>
      <c r="AL37" s="115">
        <v>56</v>
      </c>
      <c r="AM37" s="115">
        <v>56</v>
      </c>
      <c r="AN37" s="115">
        <v>56</v>
      </c>
      <c r="AO37" s="115">
        <v>56</v>
      </c>
      <c r="AP37" s="115">
        <v>23</v>
      </c>
      <c r="AQ37" s="115">
        <v>23</v>
      </c>
      <c r="AR37" s="115">
        <v>23</v>
      </c>
      <c r="AS37" s="115">
        <v>23</v>
      </c>
      <c r="AT37" s="115">
        <v>20</v>
      </c>
      <c r="AU37" s="115">
        <v>20</v>
      </c>
      <c r="AV37" s="115">
        <v>20</v>
      </c>
      <c r="AW37" s="115">
        <v>20</v>
      </c>
      <c r="AX37" s="115">
        <v>15</v>
      </c>
      <c r="AY37" s="115">
        <v>15</v>
      </c>
      <c r="AZ37" s="115">
        <v>15</v>
      </c>
      <c r="BA37" s="115">
        <v>15</v>
      </c>
      <c r="BB37" s="115">
        <v>23</v>
      </c>
      <c r="BC37" s="115">
        <v>23</v>
      </c>
      <c r="BD37" s="115">
        <v>23</v>
      </c>
      <c r="BE37" s="115">
        <v>23</v>
      </c>
      <c r="BF37" s="115">
        <v>23</v>
      </c>
      <c r="BG37" s="115">
        <v>23</v>
      </c>
      <c r="BH37" s="115">
        <v>23</v>
      </c>
      <c r="BI37" s="115">
        <v>23</v>
      </c>
      <c r="BJ37" s="115">
        <v>54</v>
      </c>
      <c r="BK37" s="115">
        <v>54</v>
      </c>
      <c r="BL37" s="115">
        <v>54</v>
      </c>
      <c r="BM37" s="115">
        <v>54</v>
      </c>
      <c r="BN37" s="115">
        <v>48</v>
      </c>
      <c r="BO37" s="115">
        <v>48</v>
      </c>
      <c r="BP37" s="115">
        <v>48</v>
      </c>
      <c r="BQ37" s="115">
        <v>48</v>
      </c>
      <c r="BR37" s="115">
        <v>37</v>
      </c>
      <c r="BS37" s="115">
        <v>37</v>
      </c>
      <c r="BT37" s="115">
        <v>37</v>
      </c>
      <c r="BU37" s="115">
        <v>37</v>
      </c>
      <c r="BV37" s="115">
        <v>104</v>
      </c>
      <c r="BW37" s="115">
        <v>104</v>
      </c>
      <c r="BX37" s="115">
        <v>104</v>
      </c>
      <c r="BY37" s="115">
        <v>104</v>
      </c>
      <c r="BZ37" s="115">
        <v>93</v>
      </c>
      <c r="CA37" s="115">
        <v>93</v>
      </c>
      <c r="CB37" s="115">
        <v>93</v>
      </c>
      <c r="CC37" s="115">
        <v>93</v>
      </c>
      <c r="CD37" s="115">
        <v>80</v>
      </c>
      <c r="CE37" s="115">
        <v>80</v>
      </c>
      <c r="CF37" s="115">
        <v>80</v>
      </c>
      <c r="CG37" s="115">
        <v>80</v>
      </c>
      <c r="CH37" s="115">
        <v>92</v>
      </c>
      <c r="CI37" s="115">
        <v>92</v>
      </c>
      <c r="CJ37" s="115">
        <v>92</v>
      </c>
      <c r="CK37" s="115">
        <v>92</v>
      </c>
      <c r="CL37" s="115">
        <v>36</v>
      </c>
      <c r="CM37" s="115">
        <v>36</v>
      </c>
      <c r="CN37" s="115">
        <v>36</v>
      </c>
      <c r="CO37" s="115">
        <v>36</v>
      </c>
      <c r="CP37" s="115">
        <v>25</v>
      </c>
      <c r="CQ37" s="115">
        <v>25</v>
      </c>
      <c r="CR37" s="115">
        <v>25</v>
      </c>
      <c r="CS37" s="115">
        <v>25</v>
      </c>
      <c r="CT37" s="116"/>
      <c r="CU37" s="116"/>
      <c r="CV37" s="116"/>
      <c r="CW37" s="117"/>
      <c r="CX37" s="91">
        <f t="array" ref="CX37">SUMPRODUCT(B37:CW37*0.25)</f>
        <v>1318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243.7</v>
      </c>
      <c r="C39" s="120">
        <v>453.3</v>
      </c>
      <c r="D39" s="120">
        <v>552.9</v>
      </c>
      <c r="E39" s="120">
        <v>729.8</v>
      </c>
      <c r="F39" s="120">
        <v>618.9</v>
      </c>
      <c r="G39" s="120">
        <v>628.29999999999995</v>
      </c>
      <c r="H39" s="120">
        <v>708</v>
      </c>
      <c r="I39" s="120">
        <v>806.7</v>
      </c>
      <c r="J39" s="120">
        <v>774.8</v>
      </c>
      <c r="K39" s="120">
        <v>631.5</v>
      </c>
      <c r="L39" s="120">
        <v>719.2</v>
      </c>
      <c r="M39" s="120">
        <v>637.70000000000005</v>
      </c>
      <c r="N39" s="120">
        <v>484.9</v>
      </c>
      <c r="O39" s="120">
        <v>489.3</v>
      </c>
      <c r="P39" s="120">
        <v>503</v>
      </c>
      <c r="Q39" s="120">
        <v>410.9</v>
      </c>
      <c r="R39" s="120">
        <v>331.8</v>
      </c>
      <c r="S39" s="120">
        <v>267.2</v>
      </c>
      <c r="T39" s="120">
        <v>274.39999999999998</v>
      </c>
      <c r="U39" s="120">
        <v>109</v>
      </c>
      <c r="V39" s="120"/>
      <c r="W39" s="120"/>
      <c r="X39" s="120"/>
      <c r="Y39" s="120"/>
      <c r="Z39" s="120">
        <v>324.10000000000002</v>
      </c>
      <c r="AA39" s="120">
        <v>176.4</v>
      </c>
      <c r="AB39" s="120">
        <v>148.30000000000001</v>
      </c>
      <c r="AC39" s="120">
        <v>96.4</v>
      </c>
      <c r="AD39" s="120">
        <v>228.8</v>
      </c>
      <c r="AE39" s="120">
        <v>188.6</v>
      </c>
      <c r="AF39" s="120">
        <v>95.4</v>
      </c>
      <c r="AG39" s="120"/>
      <c r="AH39" s="120"/>
      <c r="AI39" s="120">
        <v>17.399999999999999</v>
      </c>
      <c r="AJ39" s="120">
        <v>79.7</v>
      </c>
      <c r="AK39" s="120">
        <v>638.6</v>
      </c>
      <c r="AL39" s="120">
        <v>531.70000000000005</v>
      </c>
      <c r="AM39" s="120">
        <v>765.4</v>
      </c>
      <c r="AN39" s="120">
        <v>800</v>
      </c>
      <c r="AO39" s="120">
        <v>800</v>
      </c>
      <c r="AP39" s="120">
        <v>697.8</v>
      </c>
      <c r="AQ39" s="120">
        <v>800</v>
      </c>
      <c r="AR39" s="120">
        <v>800</v>
      </c>
      <c r="AS39" s="120">
        <v>800</v>
      </c>
      <c r="AT39" s="120">
        <v>1118.8</v>
      </c>
      <c r="AU39" s="120">
        <v>1017.6</v>
      </c>
      <c r="AV39" s="120">
        <v>919</v>
      </c>
      <c r="AW39" s="120">
        <v>864.3</v>
      </c>
      <c r="AX39" s="120">
        <v>822.1</v>
      </c>
      <c r="AY39" s="120">
        <v>775.6</v>
      </c>
      <c r="AZ39" s="120">
        <v>748.6</v>
      </c>
      <c r="BA39" s="120">
        <v>701.7</v>
      </c>
      <c r="BB39" s="120">
        <v>668.9</v>
      </c>
      <c r="BC39" s="120">
        <v>688.9</v>
      </c>
      <c r="BD39" s="120">
        <v>629</v>
      </c>
      <c r="BE39" s="120">
        <v>757.6</v>
      </c>
      <c r="BF39" s="120">
        <v>667.7</v>
      </c>
      <c r="BG39" s="120">
        <v>850.4</v>
      </c>
      <c r="BH39" s="120">
        <v>779.5</v>
      </c>
      <c r="BI39" s="120">
        <v>888.9</v>
      </c>
      <c r="BJ39" s="120">
        <v>819.3</v>
      </c>
      <c r="BK39" s="120">
        <v>900.4</v>
      </c>
      <c r="BL39" s="120">
        <v>894</v>
      </c>
      <c r="BM39" s="120">
        <v>722.2</v>
      </c>
      <c r="BN39" s="120">
        <v>707</v>
      </c>
      <c r="BO39" s="120">
        <v>747.5</v>
      </c>
      <c r="BP39" s="120">
        <v>127.3</v>
      </c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9045.0499999999975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48</v>
      </c>
      <c r="BC40" s="120">
        <v>48</v>
      </c>
      <c r="BD40" s="120">
        <v>48</v>
      </c>
      <c r="BE40" s="120">
        <v>48</v>
      </c>
      <c r="BF40" s="120">
        <v>48</v>
      </c>
      <c r="BG40" s="120">
        <v>48</v>
      </c>
      <c r="BH40" s="120">
        <v>48</v>
      </c>
      <c r="BI40" s="120">
        <v>48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1196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250</v>
      </c>
      <c r="W41" s="120">
        <v>250</v>
      </c>
      <c r="X41" s="120">
        <v>250</v>
      </c>
      <c r="Y41" s="120">
        <v>250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252</v>
      </c>
      <c r="BS41" s="120">
        <v>252</v>
      </c>
      <c r="BT41" s="120">
        <v>252</v>
      </c>
      <c r="BU41" s="120">
        <v>252</v>
      </c>
      <c r="BV41" s="120">
        <v>102.6</v>
      </c>
      <c r="BW41" s="120">
        <v>102.6</v>
      </c>
      <c r="BX41" s="120">
        <v>102.6</v>
      </c>
      <c r="BY41" s="120">
        <v>102.6</v>
      </c>
      <c r="BZ41" s="120"/>
      <c r="CA41" s="120"/>
      <c r="CB41" s="120"/>
      <c r="CC41" s="120"/>
      <c r="CD41" s="120"/>
      <c r="CE41" s="120"/>
      <c r="CF41" s="120"/>
      <c r="CG41" s="120"/>
      <c r="CH41" s="120">
        <v>19.399999999999999</v>
      </c>
      <c r="CI41" s="120">
        <v>19.399999999999999</v>
      </c>
      <c r="CJ41" s="120">
        <v>19.399999999999999</v>
      </c>
      <c r="CK41" s="120">
        <v>19.399999999999999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624</v>
      </c>
    </row>
    <row r="42" spans="1:102" ht="30" customHeight="1" thickBot="1" x14ac:dyDescent="0.25">
      <c r="A42" s="105" t="s">
        <v>36</v>
      </c>
      <c r="B42" s="106">
        <f>SUM(B37:B41)</f>
        <v>321.7</v>
      </c>
      <c r="C42" s="107">
        <f t="shared" ref="C42:BN42" si="7">SUM(C37:C41)</f>
        <v>531.29999999999995</v>
      </c>
      <c r="D42" s="107">
        <f t="shared" si="7"/>
        <v>630.9</v>
      </c>
      <c r="E42" s="107">
        <f t="shared" si="7"/>
        <v>807.8</v>
      </c>
      <c r="F42" s="107">
        <f t="shared" si="7"/>
        <v>704.9</v>
      </c>
      <c r="G42" s="107">
        <f t="shared" si="7"/>
        <v>714.3</v>
      </c>
      <c r="H42" s="107">
        <f t="shared" si="7"/>
        <v>794</v>
      </c>
      <c r="I42" s="107">
        <f t="shared" si="7"/>
        <v>892.7</v>
      </c>
      <c r="J42" s="107">
        <f t="shared" si="7"/>
        <v>860.8</v>
      </c>
      <c r="K42" s="107">
        <f t="shared" si="7"/>
        <v>717.5</v>
      </c>
      <c r="L42" s="107">
        <f t="shared" si="7"/>
        <v>805.2</v>
      </c>
      <c r="M42" s="107">
        <f t="shared" si="7"/>
        <v>723.7</v>
      </c>
      <c r="N42" s="107">
        <f t="shared" si="7"/>
        <v>570.9</v>
      </c>
      <c r="O42" s="107">
        <f t="shared" si="7"/>
        <v>575.29999999999995</v>
      </c>
      <c r="P42" s="107">
        <f t="shared" si="7"/>
        <v>589</v>
      </c>
      <c r="Q42" s="107">
        <f t="shared" si="7"/>
        <v>496.9</v>
      </c>
      <c r="R42" s="107">
        <f t="shared" si="7"/>
        <v>409.8</v>
      </c>
      <c r="S42" s="107">
        <f t="shared" si="7"/>
        <v>345.2</v>
      </c>
      <c r="T42" s="107">
        <f t="shared" si="7"/>
        <v>352.4</v>
      </c>
      <c r="U42" s="107">
        <f t="shared" si="7"/>
        <v>187</v>
      </c>
      <c r="V42" s="107">
        <f t="shared" si="7"/>
        <v>387</v>
      </c>
      <c r="W42" s="107">
        <f t="shared" si="7"/>
        <v>387</v>
      </c>
      <c r="X42" s="107">
        <f t="shared" si="7"/>
        <v>387</v>
      </c>
      <c r="Y42" s="107">
        <f t="shared" si="7"/>
        <v>387</v>
      </c>
      <c r="Z42" s="107">
        <f t="shared" si="7"/>
        <v>485.1</v>
      </c>
      <c r="AA42" s="107">
        <f t="shared" si="7"/>
        <v>337.4</v>
      </c>
      <c r="AB42" s="107">
        <f t="shared" si="7"/>
        <v>309.3</v>
      </c>
      <c r="AC42" s="107">
        <f t="shared" si="7"/>
        <v>257.39999999999998</v>
      </c>
      <c r="AD42" s="107">
        <f t="shared" si="7"/>
        <v>371.8</v>
      </c>
      <c r="AE42" s="107">
        <f t="shared" si="7"/>
        <v>331.6</v>
      </c>
      <c r="AF42" s="107">
        <f t="shared" si="7"/>
        <v>238.4</v>
      </c>
      <c r="AG42" s="107">
        <f t="shared" si="7"/>
        <v>143</v>
      </c>
      <c r="AH42" s="107">
        <f t="shared" si="7"/>
        <v>184</v>
      </c>
      <c r="AI42" s="107">
        <f t="shared" si="7"/>
        <v>201.4</v>
      </c>
      <c r="AJ42" s="107">
        <f t="shared" si="7"/>
        <v>263.7</v>
      </c>
      <c r="AK42" s="107">
        <f t="shared" si="7"/>
        <v>822.6</v>
      </c>
      <c r="AL42" s="107">
        <f t="shared" si="7"/>
        <v>637.70000000000005</v>
      </c>
      <c r="AM42" s="107">
        <f t="shared" si="7"/>
        <v>871.4</v>
      </c>
      <c r="AN42" s="107">
        <f t="shared" si="7"/>
        <v>906</v>
      </c>
      <c r="AO42" s="107">
        <f t="shared" si="7"/>
        <v>906</v>
      </c>
      <c r="AP42" s="107">
        <f t="shared" si="7"/>
        <v>770.8</v>
      </c>
      <c r="AQ42" s="107">
        <f t="shared" si="7"/>
        <v>873</v>
      </c>
      <c r="AR42" s="107">
        <f t="shared" si="7"/>
        <v>873</v>
      </c>
      <c r="AS42" s="107">
        <f t="shared" si="7"/>
        <v>873</v>
      </c>
      <c r="AT42" s="107">
        <f t="shared" si="7"/>
        <v>1188.8</v>
      </c>
      <c r="AU42" s="107">
        <f t="shared" si="7"/>
        <v>1087.5999999999999</v>
      </c>
      <c r="AV42" s="107">
        <f t="shared" si="7"/>
        <v>989</v>
      </c>
      <c r="AW42" s="107">
        <f t="shared" si="7"/>
        <v>934.3</v>
      </c>
      <c r="AX42" s="107">
        <f t="shared" si="7"/>
        <v>887.1</v>
      </c>
      <c r="AY42" s="107">
        <f t="shared" si="7"/>
        <v>840.6</v>
      </c>
      <c r="AZ42" s="107">
        <f t="shared" si="7"/>
        <v>813.6</v>
      </c>
      <c r="BA42" s="107">
        <f t="shared" si="7"/>
        <v>766.7</v>
      </c>
      <c r="BB42" s="107">
        <f t="shared" si="7"/>
        <v>739.9</v>
      </c>
      <c r="BC42" s="107">
        <f t="shared" si="7"/>
        <v>759.9</v>
      </c>
      <c r="BD42" s="107">
        <f t="shared" si="7"/>
        <v>700</v>
      </c>
      <c r="BE42" s="107">
        <f t="shared" si="7"/>
        <v>828.6</v>
      </c>
      <c r="BF42" s="107">
        <f t="shared" si="7"/>
        <v>738.7</v>
      </c>
      <c r="BG42" s="107">
        <f t="shared" si="7"/>
        <v>921.4</v>
      </c>
      <c r="BH42" s="107">
        <f t="shared" si="7"/>
        <v>850.5</v>
      </c>
      <c r="BI42" s="107">
        <f t="shared" si="7"/>
        <v>959.9</v>
      </c>
      <c r="BJ42" s="107">
        <f t="shared" si="7"/>
        <v>923.3</v>
      </c>
      <c r="BK42" s="107">
        <f t="shared" si="7"/>
        <v>1004.4</v>
      </c>
      <c r="BL42" s="107">
        <f t="shared" si="7"/>
        <v>998</v>
      </c>
      <c r="BM42" s="107">
        <f t="shared" si="7"/>
        <v>826.2</v>
      </c>
      <c r="BN42" s="107">
        <f t="shared" si="7"/>
        <v>805</v>
      </c>
      <c r="BO42" s="107">
        <f t="shared" ref="BO42:CW42" si="8">SUM(BO37:BO41)</f>
        <v>845.5</v>
      </c>
      <c r="BP42" s="107">
        <f t="shared" si="8"/>
        <v>225.3</v>
      </c>
      <c r="BQ42" s="107">
        <f t="shared" si="8"/>
        <v>98</v>
      </c>
      <c r="BR42" s="107">
        <f t="shared" si="8"/>
        <v>339</v>
      </c>
      <c r="BS42" s="107">
        <f t="shared" si="8"/>
        <v>339</v>
      </c>
      <c r="BT42" s="107">
        <f t="shared" si="8"/>
        <v>339</v>
      </c>
      <c r="BU42" s="107">
        <f t="shared" si="8"/>
        <v>339</v>
      </c>
      <c r="BV42" s="107">
        <f t="shared" si="8"/>
        <v>256.60000000000002</v>
      </c>
      <c r="BW42" s="107">
        <f t="shared" si="8"/>
        <v>256.60000000000002</v>
      </c>
      <c r="BX42" s="107">
        <f t="shared" si="8"/>
        <v>256.60000000000002</v>
      </c>
      <c r="BY42" s="107">
        <f t="shared" si="8"/>
        <v>256.60000000000002</v>
      </c>
      <c r="BZ42" s="107">
        <f t="shared" si="8"/>
        <v>143</v>
      </c>
      <c r="CA42" s="107">
        <f t="shared" si="8"/>
        <v>143</v>
      </c>
      <c r="CB42" s="107">
        <f t="shared" si="8"/>
        <v>143</v>
      </c>
      <c r="CC42" s="107">
        <f t="shared" si="8"/>
        <v>143</v>
      </c>
      <c r="CD42" s="107">
        <f t="shared" si="8"/>
        <v>130</v>
      </c>
      <c r="CE42" s="107">
        <f t="shared" si="8"/>
        <v>130</v>
      </c>
      <c r="CF42" s="107">
        <f t="shared" si="8"/>
        <v>130</v>
      </c>
      <c r="CG42" s="107">
        <f t="shared" si="8"/>
        <v>130</v>
      </c>
      <c r="CH42" s="107">
        <f t="shared" si="8"/>
        <v>161.4</v>
      </c>
      <c r="CI42" s="107">
        <f t="shared" si="8"/>
        <v>161.4</v>
      </c>
      <c r="CJ42" s="107">
        <f t="shared" si="8"/>
        <v>161.4</v>
      </c>
      <c r="CK42" s="107">
        <f t="shared" si="8"/>
        <v>161.4</v>
      </c>
      <c r="CL42" s="107">
        <f t="shared" si="8"/>
        <v>86</v>
      </c>
      <c r="CM42" s="107">
        <f t="shared" si="8"/>
        <v>86</v>
      </c>
      <c r="CN42" s="107">
        <f t="shared" si="8"/>
        <v>86</v>
      </c>
      <c r="CO42" s="107">
        <f t="shared" si="8"/>
        <v>86</v>
      </c>
      <c r="CP42" s="107">
        <f t="shared" si="8"/>
        <v>75</v>
      </c>
      <c r="CQ42" s="107">
        <f t="shared" si="8"/>
        <v>75</v>
      </c>
      <c r="CR42" s="107">
        <f t="shared" si="8"/>
        <v>75</v>
      </c>
      <c r="CS42" s="107">
        <f t="shared" si="8"/>
        <v>75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12183.049999999997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243.7</v>
      </c>
      <c r="C47" s="120">
        <v>453.3</v>
      </c>
      <c r="D47" s="120">
        <v>552.9</v>
      </c>
      <c r="E47" s="120">
        <v>729.8</v>
      </c>
      <c r="F47" s="120">
        <v>618.9</v>
      </c>
      <c r="G47" s="120">
        <v>628.29999999999995</v>
      </c>
      <c r="H47" s="120">
        <v>708</v>
      </c>
      <c r="I47" s="120">
        <v>806.7</v>
      </c>
      <c r="J47" s="120">
        <v>774.8</v>
      </c>
      <c r="K47" s="120">
        <v>631.5</v>
      </c>
      <c r="L47" s="120">
        <v>719.2</v>
      </c>
      <c r="M47" s="120">
        <v>637.70000000000005</v>
      </c>
      <c r="N47" s="120">
        <v>484.9</v>
      </c>
      <c r="O47" s="120">
        <v>489.3</v>
      </c>
      <c r="P47" s="120">
        <v>503</v>
      </c>
      <c r="Q47" s="120">
        <v>410.9</v>
      </c>
      <c r="R47" s="120">
        <v>331.8</v>
      </c>
      <c r="S47" s="120">
        <v>267.2</v>
      </c>
      <c r="T47" s="120">
        <v>274.39999999999998</v>
      </c>
      <c r="U47" s="120">
        <v>109</v>
      </c>
      <c r="V47" s="120"/>
      <c r="W47" s="120"/>
      <c r="X47" s="120"/>
      <c r="Y47" s="120"/>
      <c r="Z47" s="120">
        <v>324.10000000000002</v>
      </c>
      <c r="AA47" s="120">
        <v>176.4</v>
      </c>
      <c r="AB47" s="120">
        <v>148.30000000000001</v>
      </c>
      <c r="AC47" s="120">
        <v>96.4</v>
      </c>
      <c r="AD47" s="120">
        <v>228.8</v>
      </c>
      <c r="AE47" s="120">
        <v>188.6</v>
      </c>
      <c r="AF47" s="120">
        <v>95.4</v>
      </c>
      <c r="AG47" s="120"/>
      <c r="AH47" s="120"/>
      <c r="AI47" s="120">
        <v>17.399999999999999</v>
      </c>
      <c r="AJ47" s="120">
        <v>79.7</v>
      </c>
      <c r="AK47" s="120">
        <v>638.6</v>
      </c>
      <c r="AL47" s="120">
        <v>531.70000000000005</v>
      </c>
      <c r="AM47" s="120">
        <v>765.4</v>
      </c>
      <c r="AN47" s="120">
        <v>800</v>
      </c>
      <c r="AO47" s="120">
        <v>800</v>
      </c>
      <c r="AP47" s="120">
        <v>697.8</v>
      </c>
      <c r="AQ47" s="120">
        <v>800</v>
      </c>
      <c r="AR47" s="120">
        <v>800</v>
      </c>
      <c r="AS47" s="120">
        <v>800</v>
      </c>
      <c r="AT47" s="120">
        <v>1118.8</v>
      </c>
      <c r="AU47" s="120">
        <v>1017.6</v>
      </c>
      <c r="AV47" s="120">
        <v>919</v>
      </c>
      <c r="AW47" s="120">
        <v>864.3</v>
      </c>
      <c r="AX47" s="120">
        <v>822.1</v>
      </c>
      <c r="AY47" s="120">
        <v>775.6</v>
      </c>
      <c r="AZ47" s="120">
        <v>748.6</v>
      </c>
      <c r="BA47" s="120">
        <v>701.7</v>
      </c>
      <c r="BB47" s="120">
        <v>668.9</v>
      </c>
      <c r="BC47" s="120">
        <v>688.9</v>
      </c>
      <c r="BD47" s="120">
        <v>629</v>
      </c>
      <c r="BE47" s="120">
        <v>757.6</v>
      </c>
      <c r="BF47" s="120">
        <v>667.7</v>
      </c>
      <c r="BG47" s="120">
        <v>850.4</v>
      </c>
      <c r="BH47" s="120">
        <v>779.5</v>
      </c>
      <c r="BI47" s="120">
        <v>888.9</v>
      </c>
      <c r="BJ47" s="120">
        <v>819.3</v>
      </c>
      <c r="BK47" s="120">
        <v>900.4</v>
      </c>
      <c r="BL47" s="120">
        <v>894</v>
      </c>
      <c r="BM47" s="120">
        <v>722.2</v>
      </c>
      <c r="BN47" s="120">
        <v>707</v>
      </c>
      <c r="BO47" s="120">
        <v>747.5</v>
      </c>
      <c r="BP47" s="120">
        <v>127.3</v>
      </c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9045.0499999999975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250</v>
      </c>
      <c r="W49" s="120">
        <v>250</v>
      </c>
      <c r="X49" s="120">
        <v>250</v>
      </c>
      <c r="Y49" s="120">
        <v>250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252</v>
      </c>
      <c r="BS49" s="120">
        <v>252</v>
      </c>
      <c r="BT49" s="120">
        <v>252</v>
      </c>
      <c r="BU49" s="120">
        <v>252</v>
      </c>
      <c r="BV49" s="120">
        <v>102.6</v>
      </c>
      <c r="BW49" s="120">
        <v>102.6</v>
      </c>
      <c r="BX49" s="120">
        <v>102.6</v>
      </c>
      <c r="BY49" s="120">
        <v>102.6</v>
      </c>
      <c r="BZ49" s="120"/>
      <c r="CA49" s="120"/>
      <c r="CB49" s="120"/>
      <c r="CC49" s="120"/>
      <c r="CD49" s="120"/>
      <c r="CE49" s="120"/>
      <c r="CF49" s="120"/>
      <c r="CG49" s="120"/>
      <c r="CH49" s="120">
        <v>19.399999999999999</v>
      </c>
      <c r="CI49" s="120">
        <v>19.399999999999999</v>
      </c>
      <c r="CJ49" s="120">
        <v>19.399999999999999</v>
      </c>
      <c r="CK49" s="120">
        <v>19.399999999999999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624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243.7</v>
      </c>
      <c r="C51" s="107">
        <f t="shared" ref="C51:BN51" si="9">SUM(C45:C50)</f>
        <v>453.3</v>
      </c>
      <c r="D51" s="107">
        <f t="shared" si="9"/>
        <v>552.9</v>
      </c>
      <c r="E51" s="107">
        <f t="shared" si="9"/>
        <v>729.8</v>
      </c>
      <c r="F51" s="107">
        <f t="shared" si="9"/>
        <v>618.9</v>
      </c>
      <c r="G51" s="107">
        <f t="shared" si="9"/>
        <v>628.29999999999995</v>
      </c>
      <c r="H51" s="107">
        <f t="shared" si="9"/>
        <v>708</v>
      </c>
      <c r="I51" s="107">
        <f t="shared" si="9"/>
        <v>806.7</v>
      </c>
      <c r="J51" s="107">
        <f t="shared" si="9"/>
        <v>774.8</v>
      </c>
      <c r="K51" s="107">
        <f t="shared" si="9"/>
        <v>631.5</v>
      </c>
      <c r="L51" s="107">
        <f t="shared" si="9"/>
        <v>719.2</v>
      </c>
      <c r="M51" s="107">
        <f t="shared" si="9"/>
        <v>637.70000000000005</v>
      </c>
      <c r="N51" s="107">
        <f t="shared" si="9"/>
        <v>484.9</v>
      </c>
      <c r="O51" s="107">
        <f t="shared" si="9"/>
        <v>489.3</v>
      </c>
      <c r="P51" s="107">
        <f t="shared" si="9"/>
        <v>503</v>
      </c>
      <c r="Q51" s="107">
        <f t="shared" si="9"/>
        <v>410.9</v>
      </c>
      <c r="R51" s="107">
        <f t="shared" si="9"/>
        <v>331.8</v>
      </c>
      <c r="S51" s="107">
        <f t="shared" si="9"/>
        <v>267.2</v>
      </c>
      <c r="T51" s="107">
        <f t="shared" si="9"/>
        <v>274.39999999999998</v>
      </c>
      <c r="U51" s="107">
        <f t="shared" si="9"/>
        <v>109</v>
      </c>
      <c r="V51" s="107">
        <f t="shared" si="9"/>
        <v>250</v>
      </c>
      <c r="W51" s="107">
        <f t="shared" si="9"/>
        <v>250</v>
      </c>
      <c r="X51" s="107">
        <f t="shared" si="9"/>
        <v>250</v>
      </c>
      <c r="Y51" s="107">
        <f t="shared" si="9"/>
        <v>250</v>
      </c>
      <c r="Z51" s="107">
        <f t="shared" si="9"/>
        <v>324.10000000000002</v>
      </c>
      <c r="AA51" s="107">
        <f t="shared" si="9"/>
        <v>176.4</v>
      </c>
      <c r="AB51" s="107">
        <f t="shared" si="9"/>
        <v>148.30000000000001</v>
      </c>
      <c r="AC51" s="107">
        <f t="shared" si="9"/>
        <v>96.4</v>
      </c>
      <c r="AD51" s="107">
        <f t="shared" si="9"/>
        <v>228.8</v>
      </c>
      <c r="AE51" s="107">
        <f t="shared" si="9"/>
        <v>188.6</v>
      </c>
      <c r="AF51" s="107">
        <f t="shared" si="9"/>
        <v>95.4</v>
      </c>
      <c r="AG51" s="107">
        <f t="shared" si="9"/>
        <v>0</v>
      </c>
      <c r="AH51" s="107">
        <f t="shared" si="9"/>
        <v>0</v>
      </c>
      <c r="AI51" s="107">
        <f t="shared" si="9"/>
        <v>17.399999999999999</v>
      </c>
      <c r="AJ51" s="107">
        <f t="shared" si="9"/>
        <v>79.7</v>
      </c>
      <c r="AK51" s="107">
        <f t="shared" si="9"/>
        <v>638.6</v>
      </c>
      <c r="AL51" s="107">
        <f t="shared" si="9"/>
        <v>531.70000000000005</v>
      </c>
      <c r="AM51" s="107">
        <f t="shared" si="9"/>
        <v>765.4</v>
      </c>
      <c r="AN51" s="107">
        <f t="shared" si="9"/>
        <v>800</v>
      </c>
      <c r="AO51" s="107">
        <f t="shared" si="9"/>
        <v>800</v>
      </c>
      <c r="AP51" s="107">
        <f t="shared" si="9"/>
        <v>697.8</v>
      </c>
      <c r="AQ51" s="107">
        <f t="shared" si="9"/>
        <v>800</v>
      </c>
      <c r="AR51" s="107">
        <f t="shared" si="9"/>
        <v>800</v>
      </c>
      <c r="AS51" s="107">
        <f t="shared" si="9"/>
        <v>800</v>
      </c>
      <c r="AT51" s="107">
        <f t="shared" si="9"/>
        <v>1118.8</v>
      </c>
      <c r="AU51" s="107">
        <f t="shared" si="9"/>
        <v>1017.6</v>
      </c>
      <c r="AV51" s="107">
        <f t="shared" si="9"/>
        <v>919</v>
      </c>
      <c r="AW51" s="107">
        <f t="shared" si="9"/>
        <v>864.3</v>
      </c>
      <c r="AX51" s="107">
        <f t="shared" si="9"/>
        <v>822.1</v>
      </c>
      <c r="AY51" s="107">
        <f t="shared" si="9"/>
        <v>775.6</v>
      </c>
      <c r="AZ51" s="107">
        <f t="shared" si="9"/>
        <v>748.6</v>
      </c>
      <c r="BA51" s="107">
        <f t="shared" si="9"/>
        <v>701.7</v>
      </c>
      <c r="BB51" s="107">
        <f t="shared" si="9"/>
        <v>668.9</v>
      </c>
      <c r="BC51" s="107">
        <f t="shared" si="9"/>
        <v>688.9</v>
      </c>
      <c r="BD51" s="107">
        <f t="shared" si="9"/>
        <v>629</v>
      </c>
      <c r="BE51" s="107">
        <f t="shared" si="9"/>
        <v>757.6</v>
      </c>
      <c r="BF51" s="107">
        <f t="shared" si="9"/>
        <v>667.7</v>
      </c>
      <c r="BG51" s="107">
        <f t="shared" si="9"/>
        <v>850.4</v>
      </c>
      <c r="BH51" s="107">
        <f t="shared" si="9"/>
        <v>779.5</v>
      </c>
      <c r="BI51" s="107">
        <f t="shared" si="9"/>
        <v>888.9</v>
      </c>
      <c r="BJ51" s="107">
        <f t="shared" si="9"/>
        <v>819.3</v>
      </c>
      <c r="BK51" s="107">
        <f t="shared" si="9"/>
        <v>900.4</v>
      </c>
      <c r="BL51" s="107">
        <f t="shared" si="9"/>
        <v>894</v>
      </c>
      <c r="BM51" s="107">
        <f t="shared" si="9"/>
        <v>722.2</v>
      </c>
      <c r="BN51" s="107">
        <f t="shared" si="9"/>
        <v>707</v>
      </c>
      <c r="BO51" s="107">
        <f t="shared" ref="BO51:CW51" si="10">SUM(BO45:BO50)</f>
        <v>747.5</v>
      </c>
      <c r="BP51" s="107">
        <f t="shared" si="10"/>
        <v>127.3</v>
      </c>
      <c r="BQ51" s="107">
        <f t="shared" si="10"/>
        <v>0</v>
      </c>
      <c r="BR51" s="107">
        <f t="shared" si="10"/>
        <v>252</v>
      </c>
      <c r="BS51" s="107">
        <f t="shared" si="10"/>
        <v>252</v>
      </c>
      <c r="BT51" s="107">
        <f t="shared" si="10"/>
        <v>252</v>
      </c>
      <c r="BU51" s="107">
        <f t="shared" si="10"/>
        <v>252</v>
      </c>
      <c r="BV51" s="107">
        <f t="shared" si="10"/>
        <v>102.6</v>
      </c>
      <c r="BW51" s="107">
        <f t="shared" si="10"/>
        <v>102.6</v>
      </c>
      <c r="BX51" s="107">
        <f t="shared" si="10"/>
        <v>102.6</v>
      </c>
      <c r="BY51" s="107">
        <f t="shared" si="10"/>
        <v>102.6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19.399999999999999</v>
      </c>
      <c r="CI51" s="107">
        <f t="shared" si="10"/>
        <v>19.399999999999999</v>
      </c>
      <c r="CJ51" s="107">
        <f t="shared" si="10"/>
        <v>19.399999999999999</v>
      </c>
      <c r="CK51" s="107">
        <f t="shared" si="10"/>
        <v>19.399999999999999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9669.0499999999975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5264.5789999999997</v>
      </c>
      <c r="C54" s="107">
        <f t="shared" ref="C54:BN54" si="13">C18+C28+C42</f>
        <v>5205.2420000000002</v>
      </c>
      <c r="D54" s="107">
        <f t="shared" si="13"/>
        <v>5156.18</v>
      </c>
      <c r="E54" s="107">
        <f t="shared" si="13"/>
        <v>5119.1330000000007</v>
      </c>
      <c r="F54" s="107">
        <f t="shared" si="13"/>
        <v>5076.5540000000001</v>
      </c>
      <c r="G54" s="107">
        <f t="shared" si="13"/>
        <v>5050.9090000000006</v>
      </c>
      <c r="H54" s="107">
        <f t="shared" si="13"/>
        <v>5034.7630000000008</v>
      </c>
      <c r="I54" s="107">
        <f t="shared" si="13"/>
        <v>5016.1279999999997</v>
      </c>
      <c r="J54" s="107">
        <f t="shared" si="13"/>
        <v>4987.7370000000001</v>
      </c>
      <c r="K54" s="107">
        <f t="shared" si="13"/>
        <v>4952.0969999999998</v>
      </c>
      <c r="L54" s="107">
        <f t="shared" si="13"/>
        <v>4943.848</v>
      </c>
      <c r="M54" s="107">
        <f t="shared" si="13"/>
        <v>4931.4160000000002</v>
      </c>
      <c r="N54" s="107">
        <f t="shared" si="13"/>
        <v>4951.2489999999998</v>
      </c>
      <c r="O54" s="107">
        <f t="shared" si="13"/>
        <v>4942.6030000000001</v>
      </c>
      <c r="P54" s="107">
        <f t="shared" si="13"/>
        <v>4940.5740000000005</v>
      </c>
      <c r="Q54" s="107">
        <f t="shared" si="13"/>
        <v>4953.8919999999998</v>
      </c>
      <c r="R54" s="107">
        <f t="shared" si="13"/>
        <v>4994.3599999999997</v>
      </c>
      <c r="S54" s="107">
        <f t="shared" si="13"/>
        <v>5029.7280000000001</v>
      </c>
      <c r="T54" s="107">
        <f t="shared" si="13"/>
        <v>5079.4069999999992</v>
      </c>
      <c r="U54" s="107">
        <f t="shared" si="13"/>
        <v>5157.4539999999997</v>
      </c>
      <c r="V54" s="107">
        <f t="shared" si="13"/>
        <v>5126.0790000000006</v>
      </c>
      <c r="W54" s="107">
        <f t="shared" si="13"/>
        <v>5230.4690000000001</v>
      </c>
      <c r="X54" s="107">
        <f t="shared" si="13"/>
        <v>5321.8710000000001</v>
      </c>
      <c r="Y54" s="107">
        <f t="shared" si="13"/>
        <v>5611.8949999999995</v>
      </c>
      <c r="Z54" s="107">
        <f t="shared" si="13"/>
        <v>5740.4229999999998</v>
      </c>
      <c r="AA54" s="107">
        <f t="shared" si="13"/>
        <v>5871.1090000000004</v>
      </c>
      <c r="AB54" s="107">
        <f t="shared" si="13"/>
        <v>6008.3460000000005</v>
      </c>
      <c r="AC54" s="107">
        <f t="shared" si="13"/>
        <v>6120.1659999999993</v>
      </c>
      <c r="AD54" s="107">
        <f t="shared" si="13"/>
        <v>6382.27</v>
      </c>
      <c r="AE54" s="107">
        <f t="shared" si="13"/>
        <v>6527.2520000000004</v>
      </c>
      <c r="AF54" s="107">
        <f t="shared" si="13"/>
        <v>6607.5740000000005</v>
      </c>
      <c r="AG54" s="107">
        <f t="shared" si="13"/>
        <v>6686.6050000000005</v>
      </c>
      <c r="AH54" s="107">
        <f t="shared" si="13"/>
        <v>6976.7550000000001</v>
      </c>
      <c r="AI54" s="107">
        <f t="shared" si="13"/>
        <v>6933.1989999999996</v>
      </c>
      <c r="AJ54" s="107">
        <f t="shared" si="13"/>
        <v>6966.3339999999998</v>
      </c>
      <c r="AK54" s="107">
        <f t="shared" si="13"/>
        <v>7001.9210000000003</v>
      </c>
      <c r="AL54" s="107">
        <f t="shared" si="13"/>
        <v>7103.45</v>
      </c>
      <c r="AM54" s="107">
        <f t="shared" si="13"/>
        <v>7113.9660000000003</v>
      </c>
      <c r="AN54" s="107">
        <f t="shared" si="13"/>
        <v>7115.4380000000001</v>
      </c>
      <c r="AO54" s="107">
        <f t="shared" si="13"/>
        <v>7113.9480000000003</v>
      </c>
      <c r="AP54" s="107">
        <f t="shared" si="13"/>
        <v>7147.375</v>
      </c>
      <c r="AQ54" s="107">
        <f t="shared" si="13"/>
        <v>7150.8909999999996</v>
      </c>
      <c r="AR54" s="107">
        <f t="shared" si="13"/>
        <v>7167.2780000000002</v>
      </c>
      <c r="AS54" s="107">
        <f t="shared" si="13"/>
        <v>7180.3959999999997</v>
      </c>
      <c r="AT54" s="107">
        <f t="shared" si="13"/>
        <v>7182.777</v>
      </c>
      <c r="AU54" s="107">
        <f t="shared" si="13"/>
        <v>7196.9069999999992</v>
      </c>
      <c r="AV54" s="107">
        <f t="shared" si="13"/>
        <v>7187.1819999999998</v>
      </c>
      <c r="AW54" s="107">
        <f t="shared" si="13"/>
        <v>7194.3059999999996</v>
      </c>
      <c r="AX54" s="107">
        <f t="shared" si="13"/>
        <v>7195.3220000000001</v>
      </c>
      <c r="AY54" s="107">
        <f t="shared" si="13"/>
        <v>7186.6749999999993</v>
      </c>
      <c r="AZ54" s="107">
        <f t="shared" si="13"/>
        <v>7179.5189999999993</v>
      </c>
      <c r="BA54" s="107">
        <f t="shared" si="13"/>
        <v>7138.543999999999</v>
      </c>
      <c r="BB54" s="107">
        <f t="shared" si="13"/>
        <v>7079.241</v>
      </c>
      <c r="BC54" s="107">
        <f t="shared" si="13"/>
        <v>7073.2319999999991</v>
      </c>
      <c r="BD54" s="107">
        <f t="shared" si="13"/>
        <v>6961.2349999999997</v>
      </c>
      <c r="BE54" s="107">
        <f t="shared" si="13"/>
        <v>7020.13</v>
      </c>
      <c r="BF54" s="107">
        <f t="shared" si="13"/>
        <v>6836.4749999999995</v>
      </c>
      <c r="BG54" s="107">
        <f t="shared" si="13"/>
        <v>6909.1639999999998</v>
      </c>
      <c r="BH54" s="107">
        <f t="shared" si="13"/>
        <v>6719.119999999999</v>
      </c>
      <c r="BI54" s="107">
        <f t="shared" si="13"/>
        <v>6681.6589999999987</v>
      </c>
      <c r="BJ54" s="107">
        <f t="shared" si="13"/>
        <v>6593.8360000000002</v>
      </c>
      <c r="BK54" s="107">
        <f t="shared" si="13"/>
        <v>6568.722999999999</v>
      </c>
      <c r="BL54" s="107">
        <f t="shared" si="13"/>
        <v>6532.491</v>
      </c>
      <c r="BM54" s="107">
        <f t="shared" si="13"/>
        <v>6529.5749999999998</v>
      </c>
      <c r="BN54" s="107">
        <f t="shared" si="13"/>
        <v>6481.4380000000001</v>
      </c>
      <c r="BO54" s="107">
        <f t="shared" ref="BO54:CX54" si="14">BO18+BO28+BO42</f>
        <v>6468.7020000000002</v>
      </c>
      <c r="BP54" s="107">
        <f t="shared" si="14"/>
        <v>6503.0940000000001</v>
      </c>
      <c r="BQ54" s="107">
        <f t="shared" si="14"/>
        <v>6637.1390000000001</v>
      </c>
      <c r="BR54" s="107">
        <f t="shared" si="14"/>
        <v>6953.1450000000004</v>
      </c>
      <c r="BS54" s="107">
        <f t="shared" si="14"/>
        <v>7278.5349999999999</v>
      </c>
      <c r="BT54" s="107">
        <f t="shared" si="14"/>
        <v>7195.1260000000002</v>
      </c>
      <c r="BU54" s="107">
        <f t="shared" si="14"/>
        <v>7355.4320000000007</v>
      </c>
      <c r="BV54" s="107">
        <f t="shared" si="14"/>
        <v>7272.0800000000008</v>
      </c>
      <c r="BW54" s="107">
        <f t="shared" si="14"/>
        <v>7335.4050000000007</v>
      </c>
      <c r="BX54" s="107">
        <f t="shared" si="14"/>
        <v>7540.5430000000006</v>
      </c>
      <c r="BY54" s="107">
        <f t="shared" si="14"/>
        <v>7342.2349999999997</v>
      </c>
      <c r="BZ54" s="107">
        <f t="shared" si="14"/>
        <v>7982.2479999999996</v>
      </c>
      <c r="CA54" s="107">
        <f t="shared" si="14"/>
        <v>7946.1030000000001</v>
      </c>
      <c r="CB54" s="107">
        <f t="shared" si="14"/>
        <v>7967.6480000000001</v>
      </c>
      <c r="CC54" s="107">
        <f t="shared" si="14"/>
        <v>7969.1339999999991</v>
      </c>
      <c r="CD54" s="107">
        <f t="shared" si="14"/>
        <v>8027.2840000000006</v>
      </c>
      <c r="CE54" s="107">
        <f t="shared" si="14"/>
        <v>7959.1030000000001</v>
      </c>
      <c r="CF54" s="107">
        <f t="shared" si="14"/>
        <v>7882.665</v>
      </c>
      <c r="CG54" s="107">
        <f t="shared" si="14"/>
        <v>7827.3289999999997</v>
      </c>
      <c r="CH54" s="107">
        <f t="shared" si="14"/>
        <v>7531.954999999999</v>
      </c>
      <c r="CI54" s="107">
        <f t="shared" si="14"/>
        <v>7743.7339999999995</v>
      </c>
      <c r="CJ54" s="107">
        <f t="shared" si="14"/>
        <v>7658.0929999999989</v>
      </c>
      <c r="CK54" s="107">
        <f t="shared" si="14"/>
        <v>7522.7239999999993</v>
      </c>
      <c r="CL54" s="107">
        <f t="shared" si="14"/>
        <v>7085.7779999999993</v>
      </c>
      <c r="CM54" s="107">
        <f t="shared" si="14"/>
        <v>6684.3949999999995</v>
      </c>
      <c r="CN54" s="107">
        <f t="shared" si="14"/>
        <v>6443.12</v>
      </c>
      <c r="CO54" s="107">
        <f t="shared" si="14"/>
        <v>6327.5320000000002</v>
      </c>
      <c r="CP54" s="107">
        <f t="shared" si="14"/>
        <v>6515.9</v>
      </c>
      <c r="CQ54" s="107">
        <f t="shared" si="14"/>
        <v>6372.6230000000005</v>
      </c>
      <c r="CR54" s="107">
        <f t="shared" si="14"/>
        <v>6035.1010000000006</v>
      </c>
      <c r="CS54" s="107">
        <f t="shared" si="14"/>
        <v>5780.9859999999999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156396.32624999995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5264.58</v>
      </c>
      <c r="C5" s="25">
        <v>5205.2740000000003</v>
      </c>
      <c r="D5" s="25">
        <v>5156.223</v>
      </c>
      <c r="E5" s="25">
        <v>5119.1279999999997</v>
      </c>
      <c r="F5" s="25">
        <v>5076.59</v>
      </c>
      <c r="G5" s="25">
        <v>5050.9449999999997</v>
      </c>
      <c r="H5" s="25">
        <v>5034.7740000000003</v>
      </c>
      <c r="I5" s="25">
        <v>5016.0950000000003</v>
      </c>
      <c r="J5" s="25">
        <v>4987.7420000000002</v>
      </c>
      <c r="K5" s="25">
        <v>4952.0609999999997</v>
      </c>
      <c r="L5" s="25">
        <v>4943.8530000000001</v>
      </c>
      <c r="M5" s="25">
        <v>4931.4210000000003</v>
      </c>
      <c r="N5" s="25">
        <v>4951.259</v>
      </c>
      <c r="O5" s="25">
        <v>4942.558</v>
      </c>
      <c r="P5" s="25">
        <v>4940.5330000000004</v>
      </c>
      <c r="Q5" s="25">
        <v>4953.8950000000004</v>
      </c>
      <c r="R5" s="25">
        <v>4994.3500000000004</v>
      </c>
      <c r="S5" s="25">
        <v>5029.7169999999996</v>
      </c>
      <c r="T5" s="25">
        <v>5079.402</v>
      </c>
      <c r="U5" s="25">
        <v>5157.4390000000003</v>
      </c>
      <c r="V5" s="25">
        <v>5126.1229999999996</v>
      </c>
      <c r="W5" s="25">
        <v>5230.4359999999997</v>
      </c>
      <c r="X5" s="25">
        <v>5321.8580000000002</v>
      </c>
      <c r="Y5" s="25">
        <v>5611.8860000000004</v>
      </c>
      <c r="Z5" s="25">
        <v>5740.4459999999999</v>
      </c>
      <c r="AA5" s="25">
        <v>5871.0910000000003</v>
      </c>
      <c r="AB5" s="25">
        <v>6008.3190000000004</v>
      </c>
      <c r="AC5" s="25">
        <v>6120.1409999999996</v>
      </c>
      <c r="AD5" s="25">
        <v>6382.2659999999996</v>
      </c>
      <c r="AE5" s="25">
        <v>6527.25</v>
      </c>
      <c r="AF5" s="25">
        <v>6607.5439999999999</v>
      </c>
      <c r="AG5" s="25">
        <v>6686.5730000000003</v>
      </c>
      <c r="AH5" s="25">
        <v>6976.7529999999997</v>
      </c>
      <c r="AI5" s="25">
        <v>6933.2449999999999</v>
      </c>
      <c r="AJ5" s="25">
        <v>6966.2950000000001</v>
      </c>
      <c r="AK5" s="25">
        <v>7001.9430000000002</v>
      </c>
      <c r="AL5" s="25">
        <v>7103.4279999999999</v>
      </c>
      <c r="AM5" s="25">
        <v>7113.9960000000001</v>
      </c>
      <c r="AN5" s="25">
        <v>7115.4380000000001</v>
      </c>
      <c r="AO5" s="25">
        <v>7113.9480000000003</v>
      </c>
      <c r="AP5" s="25">
        <v>7147.3540000000003</v>
      </c>
      <c r="AQ5" s="25">
        <v>7150.8909999999996</v>
      </c>
      <c r="AR5" s="25">
        <v>7167.2780000000002</v>
      </c>
      <c r="AS5" s="25">
        <v>7180.3959999999997</v>
      </c>
      <c r="AT5" s="25">
        <v>7182.7730000000001</v>
      </c>
      <c r="AU5" s="25">
        <v>7196.951</v>
      </c>
      <c r="AV5" s="25">
        <v>7187.183</v>
      </c>
      <c r="AW5" s="25">
        <v>7194.3490000000002</v>
      </c>
      <c r="AX5" s="25">
        <v>7195.3220000000001</v>
      </c>
      <c r="AY5" s="25">
        <v>7186.643</v>
      </c>
      <c r="AZ5" s="25">
        <v>7179.53</v>
      </c>
      <c r="BA5" s="25">
        <v>7138.5249999999996</v>
      </c>
      <c r="BB5" s="25">
        <v>7079.2879999999996</v>
      </c>
      <c r="BC5" s="25">
        <v>7073.2809999999999</v>
      </c>
      <c r="BD5" s="25">
        <v>6961.1959999999999</v>
      </c>
      <c r="BE5" s="25">
        <v>7020.098</v>
      </c>
      <c r="BF5" s="25">
        <v>6836.4560000000001</v>
      </c>
      <c r="BG5" s="25">
        <v>6909.1710000000003</v>
      </c>
      <c r="BH5" s="25">
        <v>6719.1019999999999</v>
      </c>
      <c r="BI5" s="25">
        <v>6681.6880000000001</v>
      </c>
      <c r="BJ5" s="25">
        <v>6593.8360000000002</v>
      </c>
      <c r="BK5" s="25">
        <v>6568.7250000000004</v>
      </c>
      <c r="BL5" s="25">
        <v>6532.4549999999999</v>
      </c>
      <c r="BM5" s="25">
        <v>6529.549</v>
      </c>
      <c r="BN5" s="25">
        <v>6481.4380000000001</v>
      </c>
      <c r="BO5" s="25">
        <v>6468.7309999999998</v>
      </c>
      <c r="BP5" s="25">
        <v>6503.0550000000003</v>
      </c>
      <c r="BQ5" s="25">
        <v>6637.1189999999997</v>
      </c>
      <c r="BR5" s="25">
        <v>6953.1419999999998</v>
      </c>
      <c r="BS5" s="25">
        <v>7278.5410000000002</v>
      </c>
      <c r="BT5" s="25">
        <v>7195.1279999999997</v>
      </c>
      <c r="BU5" s="25">
        <v>7355.4669999999996</v>
      </c>
      <c r="BV5" s="25">
        <v>7272.1620000000003</v>
      </c>
      <c r="BW5" s="25">
        <v>7335.4359999999997</v>
      </c>
      <c r="BX5" s="25">
        <v>7540.5550000000003</v>
      </c>
      <c r="BY5" s="25">
        <v>7342.2470000000003</v>
      </c>
      <c r="BZ5" s="25">
        <v>7982.23</v>
      </c>
      <c r="CA5" s="25">
        <v>7946.1409999999996</v>
      </c>
      <c r="CB5" s="25">
        <v>7967.6859999999997</v>
      </c>
      <c r="CC5" s="25">
        <v>7969.1719999999996</v>
      </c>
      <c r="CD5" s="25">
        <v>8027.2479999999996</v>
      </c>
      <c r="CE5" s="25">
        <v>7959.067</v>
      </c>
      <c r="CF5" s="25">
        <v>7882.6289999999999</v>
      </c>
      <c r="CG5" s="25">
        <v>7827.2929999999997</v>
      </c>
      <c r="CH5" s="25">
        <v>7531.94</v>
      </c>
      <c r="CI5" s="25">
        <v>7743.6890000000003</v>
      </c>
      <c r="CJ5" s="25">
        <v>7658.0479999999998</v>
      </c>
      <c r="CK5" s="25">
        <v>7522.6790000000001</v>
      </c>
      <c r="CL5" s="25">
        <v>7085.7659999999996</v>
      </c>
      <c r="CM5" s="25">
        <v>6684.4340000000002</v>
      </c>
      <c r="CN5" s="25">
        <v>6443.0829999999996</v>
      </c>
      <c r="CO5" s="25">
        <v>6327.5249999999996</v>
      </c>
      <c r="CP5" s="25">
        <v>6515.9110000000001</v>
      </c>
      <c r="CQ5" s="25">
        <v>6372.5929999999998</v>
      </c>
      <c r="CR5" s="25">
        <v>6035.1490000000003</v>
      </c>
      <c r="CS5" s="25">
        <v>5781.01</v>
      </c>
      <c r="CT5" s="26"/>
      <c r="CU5" s="26"/>
      <c r="CV5" s="26"/>
      <c r="CW5" s="27"/>
      <c r="CX5" s="28">
        <f t="array" ref="CX5">SUMPRODUCT(B5:CW5*0.25)</f>
        <v>156396.29299999998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127.39</v>
      </c>
      <c r="C8" s="37">
        <v>127.93</v>
      </c>
      <c r="D8" s="37">
        <v>126.04</v>
      </c>
      <c r="E8" s="37">
        <v>122.35</v>
      </c>
      <c r="F8" s="37">
        <v>122.07</v>
      </c>
      <c r="G8" s="37">
        <v>120.93</v>
      </c>
      <c r="H8" s="37">
        <v>118.86</v>
      </c>
      <c r="I8" s="37">
        <v>115.91</v>
      </c>
      <c r="J8" s="37">
        <v>115.97</v>
      </c>
      <c r="K8" s="37">
        <v>118.41</v>
      </c>
      <c r="L8" s="37">
        <v>115.42</v>
      </c>
      <c r="M8" s="37">
        <v>116.72</v>
      </c>
      <c r="N8" s="37">
        <v>119.76</v>
      </c>
      <c r="O8" s="37">
        <v>119.25</v>
      </c>
      <c r="P8" s="37">
        <v>118.59</v>
      </c>
      <c r="Q8" s="37">
        <v>119.88</v>
      </c>
      <c r="R8" s="37">
        <v>122.67</v>
      </c>
      <c r="S8" s="37">
        <v>123.38</v>
      </c>
      <c r="T8" s="37">
        <v>123.75</v>
      </c>
      <c r="U8" s="37">
        <v>132</v>
      </c>
      <c r="V8" s="37">
        <v>120.92</v>
      </c>
      <c r="W8" s="37">
        <v>126.12</v>
      </c>
      <c r="X8" s="37">
        <v>136.55000000000001</v>
      </c>
      <c r="Y8" s="37">
        <v>162.06</v>
      </c>
      <c r="Z8" s="37">
        <v>142.12</v>
      </c>
      <c r="AA8" s="37">
        <v>152</v>
      </c>
      <c r="AB8" s="37">
        <v>156.49</v>
      </c>
      <c r="AC8" s="37">
        <v>161.4</v>
      </c>
      <c r="AD8" s="37">
        <v>176.29</v>
      </c>
      <c r="AE8" s="37">
        <v>162.93</v>
      </c>
      <c r="AF8" s="37">
        <v>159.68</v>
      </c>
      <c r="AG8" s="37">
        <v>144.09</v>
      </c>
      <c r="AH8" s="37">
        <v>161.19999999999999</v>
      </c>
      <c r="AI8" s="37">
        <v>148.41999999999999</v>
      </c>
      <c r="AJ8" s="37">
        <v>135.77000000000001</v>
      </c>
      <c r="AK8" s="37">
        <v>114.25</v>
      </c>
      <c r="AL8" s="37">
        <v>130</v>
      </c>
      <c r="AM8" s="37">
        <v>121.94</v>
      </c>
      <c r="AN8" s="37">
        <v>120.71</v>
      </c>
      <c r="AO8" s="37">
        <v>118.12</v>
      </c>
      <c r="AP8" s="37">
        <v>121.63</v>
      </c>
      <c r="AQ8" s="37">
        <v>116.8</v>
      </c>
      <c r="AR8" s="37">
        <v>115.24</v>
      </c>
      <c r="AS8" s="37">
        <v>132</v>
      </c>
      <c r="AT8" s="37">
        <v>117.03</v>
      </c>
      <c r="AU8" s="37">
        <v>98.81</v>
      </c>
      <c r="AV8" s="37">
        <v>117.63</v>
      </c>
      <c r="AW8" s="37">
        <v>92.45</v>
      </c>
      <c r="AX8" s="37">
        <v>115.68</v>
      </c>
      <c r="AY8" s="37">
        <v>114.54</v>
      </c>
      <c r="AZ8" s="37">
        <v>100</v>
      </c>
      <c r="BA8" s="37">
        <v>79.48</v>
      </c>
      <c r="BB8" s="37">
        <v>94.96</v>
      </c>
      <c r="BC8" s="37">
        <v>64</v>
      </c>
      <c r="BD8" s="37">
        <v>97</v>
      </c>
      <c r="BE8" s="37">
        <v>64</v>
      </c>
      <c r="BF8" s="37">
        <v>74.27</v>
      </c>
      <c r="BG8" s="37">
        <v>64</v>
      </c>
      <c r="BH8" s="37">
        <v>84.51</v>
      </c>
      <c r="BI8" s="37">
        <v>110.55</v>
      </c>
      <c r="BJ8" s="37">
        <v>75.819999999999993</v>
      </c>
      <c r="BK8" s="37">
        <v>88.5</v>
      </c>
      <c r="BL8" s="37">
        <v>107.76</v>
      </c>
      <c r="BM8" s="37">
        <v>118.18</v>
      </c>
      <c r="BN8" s="37">
        <v>95.59</v>
      </c>
      <c r="BO8" s="37">
        <v>114.34</v>
      </c>
      <c r="BP8" s="37">
        <v>123.31</v>
      </c>
      <c r="BQ8" s="37">
        <v>137.30000000000001</v>
      </c>
      <c r="BR8" s="37">
        <v>125.91</v>
      </c>
      <c r="BS8" s="37">
        <v>138.61000000000001</v>
      </c>
      <c r="BT8" s="37">
        <v>151.41999999999999</v>
      </c>
      <c r="BU8" s="37">
        <v>153.51</v>
      </c>
      <c r="BV8" s="37">
        <v>148.97999999999999</v>
      </c>
      <c r="BW8" s="37">
        <v>163.9</v>
      </c>
      <c r="BX8" s="37">
        <v>149.94999999999999</v>
      </c>
      <c r="BY8" s="37">
        <v>137.16999999999999</v>
      </c>
      <c r="BZ8" s="37">
        <v>160.93</v>
      </c>
      <c r="CA8" s="37">
        <v>143.13999999999999</v>
      </c>
      <c r="CB8" s="37">
        <v>138.27000000000001</v>
      </c>
      <c r="CC8" s="37">
        <v>138.08000000000001</v>
      </c>
      <c r="CD8" s="37">
        <v>139.34</v>
      </c>
      <c r="CE8" s="37">
        <v>138.19</v>
      </c>
      <c r="CF8" s="37">
        <v>138.26</v>
      </c>
      <c r="CG8" s="37">
        <v>138.09</v>
      </c>
      <c r="CH8" s="37">
        <v>137.68</v>
      </c>
      <c r="CI8" s="37">
        <v>168.64</v>
      </c>
      <c r="CJ8" s="37">
        <v>154.32</v>
      </c>
      <c r="CK8" s="37">
        <v>160.1</v>
      </c>
      <c r="CL8" s="37">
        <v>144.52000000000001</v>
      </c>
      <c r="CM8" s="37">
        <v>137.71</v>
      </c>
      <c r="CN8" s="37">
        <v>129.78</v>
      </c>
      <c r="CO8" s="37">
        <v>127.2</v>
      </c>
      <c r="CP8" s="37">
        <v>136.61000000000001</v>
      </c>
      <c r="CQ8" s="37">
        <v>127.67</v>
      </c>
      <c r="CR8" s="37">
        <v>122.94</v>
      </c>
      <c r="CS8" s="37">
        <v>119.12</v>
      </c>
      <c r="CT8" s="38"/>
      <c r="CU8" s="38"/>
      <c r="CV8" s="38"/>
      <c r="CW8" s="39"/>
      <c r="CX8" s="40">
        <f>IF(SUM(B8:CW8)&lt;&gt;0,AVERAGEIF(B8:CW8,"&lt;&gt;"""),"")</f>
        <v>125.87250000000006</v>
      </c>
    </row>
    <row r="9" spans="1:102" ht="24.95" customHeight="1" thickBot="1" x14ac:dyDescent="0.25">
      <c r="A9" s="41" t="s">
        <v>6</v>
      </c>
      <c r="B9" s="42">
        <v>125.92749999999999</v>
      </c>
      <c r="C9" s="43">
        <v>125.92749999999999</v>
      </c>
      <c r="D9" s="43">
        <v>125.92749999999999</v>
      </c>
      <c r="E9" s="43">
        <v>125.92749999999999</v>
      </c>
      <c r="F9" s="43">
        <v>119.4425</v>
      </c>
      <c r="G9" s="43">
        <v>119.4425</v>
      </c>
      <c r="H9" s="43">
        <v>119.4425</v>
      </c>
      <c r="I9" s="43">
        <v>119.4425</v>
      </c>
      <c r="J9" s="43">
        <v>116.63</v>
      </c>
      <c r="K9" s="43">
        <v>116.63</v>
      </c>
      <c r="L9" s="43">
        <v>116.63</v>
      </c>
      <c r="M9" s="43">
        <v>116.63</v>
      </c>
      <c r="N9" s="43">
        <v>119.37</v>
      </c>
      <c r="O9" s="43">
        <v>119.37</v>
      </c>
      <c r="P9" s="43">
        <v>119.37</v>
      </c>
      <c r="Q9" s="43">
        <v>119.37</v>
      </c>
      <c r="R9" s="43">
        <v>125.45</v>
      </c>
      <c r="S9" s="43">
        <v>125.45</v>
      </c>
      <c r="T9" s="43">
        <v>125.45</v>
      </c>
      <c r="U9" s="43">
        <v>125.45</v>
      </c>
      <c r="V9" s="43">
        <v>136.41249999999999</v>
      </c>
      <c r="W9" s="43">
        <v>136.41249999999999</v>
      </c>
      <c r="X9" s="43">
        <v>136.41249999999999</v>
      </c>
      <c r="Y9" s="43">
        <v>136.41249999999999</v>
      </c>
      <c r="Z9" s="43">
        <v>153.0025</v>
      </c>
      <c r="AA9" s="43">
        <v>153.0025</v>
      </c>
      <c r="AB9" s="43">
        <v>153.0025</v>
      </c>
      <c r="AC9" s="43">
        <v>153.0025</v>
      </c>
      <c r="AD9" s="43">
        <v>160.7475</v>
      </c>
      <c r="AE9" s="43">
        <v>160.7475</v>
      </c>
      <c r="AF9" s="43">
        <v>160.7475</v>
      </c>
      <c r="AG9" s="43">
        <v>160.7475</v>
      </c>
      <c r="AH9" s="43">
        <v>139.91</v>
      </c>
      <c r="AI9" s="43">
        <v>139.91</v>
      </c>
      <c r="AJ9" s="43">
        <v>139.91</v>
      </c>
      <c r="AK9" s="43">
        <v>139.91</v>
      </c>
      <c r="AL9" s="43">
        <v>122.6925</v>
      </c>
      <c r="AM9" s="43">
        <v>122.6925</v>
      </c>
      <c r="AN9" s="43">
        <v>122.6925</v>
      </c>
      <c r="AO9" s="43">
        <v>122.6925</v>
      </c>
      <c r="AP9" s="43">
        <v>121.4175</v>
      </c>
      <c r="AQ9" s="43">
        <v>121.4175</v>
      </c>
      <c r="AR9" s="43">
        <v>121.4175</v>
      </c>
      <c r="AS9" s="43">
        <v>121.4175</v>
      </c>
      <c r="AT9" s="43">
        <v>106.48</v>
      </c>
      <c r="AU9" s="43">
        <v>106.48</v>
      </c>
      <c r="AV9" s="43">
        <v>106.48</v>
      </c>
      <c r="AW9" s="43">
        <v>106.48</v>
      </c>
      <c r="AX9" s="43">
        <v>102.425</v>
      </c>
      <c r="AY9" s="43">
        <v>102.425</v>
      </c>
      <c r="AZ9" s="43">
        <v>102.425</v>
      </c>
      <c r="BA9" s="43">
        <v>102.425</v>
      </c>
      <c r="BB9" s="43">
        <v>79.989999999999995</v>
      </c>
      <c r="BC9" s="43">
        <v>79.989999999999995</v>
      </c>
      <c r="BD9" s="43">
        <v>79.989999999999995</v>
      </c>
      <c r="BE9" s="43">
        <v>79.989999999999995</v>
      </c>
      <c r="BF9" s="43">
        <v>83.332499999999996</v>
      </c>
      <c r="BG9" s="43">
        <v>83.332499999999996</v>
      </c>
      <c r="BH9" s="43">
        <v>83.332499999999996</v>
      </c>
      <c r="BI9" s="43">
        <v>83.332499999999996</v>
      </c>
      <c r="BJ9" s="43">
        <v>97.564999999999998</v>
      </c>
      <c r="BK9" s="43">
        <v>97.564999999999998</v>
      </c>
      <c r="BL9" s="43">
        <v>97.564999999999998</v>
      </c>
      <c r="BM9" s="43">
        <v>97.564999999999998</v>
      </c>
      <c r="BN9" s="43">
        <v>117.63500000000001</v>
      </c>
      <c r="BO9" s="43">
        <v>117.63500000000001</v>
      </c>
      <c r="BP9" s="43">
        <v>117.63500000000001</v>
      </c>
      <c r="BQ9" s="43">
        <v>117.63500000000001</v>
      </c>
      <c r="BR9" s="43">
        <v>142.36250000000001</v>
      </c>
      <c r="BS9" s="43">
        <v>142.36250000000001</v>
      </c>
      <c r="BT9" s="43">
        <v>142.36250000000001</v>
      </c>
      <c r="BU9" s="43">
        <v>142.36250000000001</v>
      </c>
      <c r="BV9" s="43">
        <v>150</v>
      </c>
      <c r="BW9" s="43">
        <v>150</v>
      </c>
      <c r="BX9" s="43">
        <v>150</v>
      </c>
      <c r="BY9" s="43">
        <v>150</v>
      </c>
      <c r="BZ9" s="43">
        <v>145.10499999999999</v>
      </c>
      <c r="CA9" s="43">
        <v>145.10499999999999</v>
      </c>
      <c r="CB9" s="43">
        <v>145.10499999999999</v>
      </c>
      <c r="CC9" s="43">
        <v>145.10499999999999</v>
      </c>
      <c r="CD9" s="43">
        <v>138.47</v>
      </c>
      <c r="CE9" s="43">
        <v>138.47</v>
      </c>
      <c r="CF9" s="43">
        <v>138.47</v>
      </c>
      <c r="CG9" s="43">
        <v>138.47</v>
      </c>
      <c r="CH9" s="43">
        <v>155.185</v>
      </c>
      <c r="CI9" s="43">
        <v>155.185</v>
      </c>
      <c r="CJ9" s="43">
        <v>155.185</v>
      </c>
      <c r="CK9" s="43">
        <v>155.185</v>
      </c>
      <c r="CL9" s="43">
        <v>134.80250000000001</v>
      </c>
      <c r="CM9" s="43">
        <v>134.80250000000001</v>
      </c>
      <c r="CN9" s="43">
        <v>134.80250000000001</v>
      </c>
      <c r="CO9" s="43">
        <v>134.80250000000001</v>
      </c>
      <c r="CP9" s="43">
        <v>126.58499999999999</v>
      </c>
      <c r="CQ9" s="43">
        <v>126.58499999999999</v>
      </c>
      <c r="CR9" s="43">
        <v>126.58499999999999</v>
      </c>
      <c r="CS9" s="43">
        <v>126.58499999999999</v>
      </c>
      <c r="CT9" s="44"/>
      <c r="CU9" s="44"/>
      <c r="CV9" s="44"/>
      <c r="CW9" s="45"/>
      <c r="CX9" s="46">
        <f>IF(SUM(B9:CW9)&lt;&gt;0,AVERAGEIF(B9:CW9,"&lt;&gt;"""),"")</f>
        <v>125.87249999999982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53.404000000000003</v>
      </c>
      <c r="Z15" s="71">
        <v>52.456000000000003</v>
      </c>
      <c r="AA15" s="71">
        <v>51.095999999999997</v>
      </c>
      <c r="AB15" s="71">
        <v>49.34</v>
      </c>
      <c r="AC15" s="71">
        <v>47.143999999999998</v>
      </c>
      <c r="AD15" s="71">
        <v>44.572000000000003</v>
      </c>
      <c r="AE15" s="71">
        <v>42.027999999999999</v>
      </c>
      <c r="AF15" s="71">
        <v>39.792000000000002</v>
      </c>
      <c r="AG15" s="71">
        <v>37.936</v>
      </c>
      <c r="AH15" s="71">
        <v>36.299999999999997</v>
      </c>
      <c r="AI15" s="71">
        <v>34.612000000000002</v>
      </c>
      <c r="AJ15" s="71">
        <v>32.607999999999997</v>
      </c>
      <c r="AK15" s="71">
        <v>30.187999999999999</v>
      </c>
      <c r="AL15" s="71">
        <v>27.564</v>
      </c>
      <c r="AM15" s="71">
        <v>25.28</v>
      </c>
      <c r="AN15" s="71">
        <v>23.664000000000001</v>
      </c>
      <c r="AO15" s="71">
        <v>22.731999999999999</v>
      </c>
      <c r="AP15" s="71">
        <v>22.148</v>
      </c>
      <c r="AQ15" s="71">
        <v>21.92</v>
      </c>
      <c r="AR15" s="71">
        <v>22.303999999999998</v>
      </c>
      <c r="AS15" s="71">
        <v>23.628</v>
      </c>
      <c r="AT15" s="71">
        <v>25.44</v>
      </c>
      <c r="AU15" s="71">
        <v>27.091999999999999</v>
      </c>
      <c r="AV15" s="71">
        <v>27.872</v>
      </c>
      <c r="AW15" s="71">
        <v>27.931999999999999</v>
      </c>
      <c r="AX15" s="71">
        <v>27.687999999999999</v>
      </c>
      <c r="AY15" s="71">
        <v>27.475999999999999</v>
      </c>
      <c r="AZ15" s="71">
        <v>27.196000000000002</v>
      </c>
      <c r="BA15" s="71">
        <v>26.768000000000001</v>
      </c>
      <c r="BB15" s="71">
        <v>26.376000000000001</v>
      </c>
      <c r="BC15" s="71">
        <v>26.148</v>
      </c>
      <c r="BD15" s="71">
        <v>26.16</v>
      </c>
      <c r="BE15" s="71">
        <v>26.28</v>
      </c>
      <c r="BF15" s="71">
        <v>26.507999999999999</v>
      </c>
      <c r="BG15" s="71">
        <v>26.98</v>
      </c>
      <c r="BH15" s="71">
        <v>27.888000000000002</v>
      </c>
      <c r="BI15" s="71">
        <v>29.224</v>
      </c>
      <c r="BJ15" s="71">
        <v>30.808</v>
      </c>
      <c r="BK15" s="71">
        <v>32.340000000000003</v>
      </c>
      <c r="BL15" s="71">
        <v>33.847999999999999</v>
      </c>
      <c r="BM15" s="71">
        <v>35.5</v>
      </c>
      <c r="BN15" s="71">
        <v>37.316000000000003</v>
      </c>
      <c r="BO15" s="71">
        <v>38.988</v>
      </c>
      <c r="BP15" s="71">
        <v>40.295999999999999</v>
      </c>
      <c r="BQ15" s="71">
        <v>41.223999999999997</v>
      </c>
      <c r="BR15" s="71">
        <v>42.08</v>
      </c>
      <c r="BS15" s="71">
        <v>43.271999999999998</v>
      </c>
      <c r="BT15" s="71">
        <v>44.98</v>
      </c>
      <c r="BU15" s="71">
        <v>47.024000000000001</v>
      </c>
      <c r="BV15" s="71">
        <v>49.088000000000001</v>
      </c>
      <c r="BW15" s="71">
        <v>50.856000000000002</v>
      </c>
      <c r="BX15" s="71">
        <v>52.235999999999997</v>
      </c>
      <c r="BY15" s="71">
        <v>53.204000000000001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1042.201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>
        <v>11.6</v>
      </c>
      <c r="K17" s="71">
        <v>12.3</v>
      </c>
      <c r="L17" s="71">
        <v>12.3</v>
      </c>
      <c r="M17" s="71">
        <v>15.2</v>
      </c>
      <c r="N17" s="71">
        <v>15.2</v>
      </c>
      <c r="O17" s="71">
        <v>12.7</v>
      </c>
      <c r="P17" s="71">
        <v>9</v>
      </c>
      <c r="Q17" s="71">
        <v>9</v>
      </c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8</v>
      </c>
      <c r="AQ17" s="71">
        <v>10</v>
      </c>
      <c r="AR17" s="71">
        <v>18</v>
      </c>
      <c r="AS17" s="71">
        <v>22</v>
      </c>
      <c r="AT17" s="71">
        <v>28</v>
      </c>
      <c r="AU17" s="71">
        <v>28</v>
      </c>
      <c r="AV17" s="71">
        <v>28.7</v>
      </c>
      <c r="AW17" s="71">
        <v>28</v>
      </c>
      <c r="AX17" s="71">
        <v>28</v>
      </c>
      <c r="AY17" s="71">
        <v>38</v>
      </c>
      <c r="AZ17" s="71">
        <v>38</v>
      </c>
      <c r="BA17" s="71">
        <v>38</v>
      </c>
      <c r="BB17" s="71">
        <v>38</v>
      </c>
      <c r="BC17" s="71">
        <v>29</v>
      </c>
      <c r="BD17" s="71">
        <v>29</v>
      </c>
      <c r="BE17" s="71">
        <v>18.600000000000001</v>
      </c>
      <c r="BF17" s="71">
        <v>13.8</v>
      </c>
      <c r="BG17" s="71">
        <v>14</v>
      </c>
      <c r="BH17" s="71">
        <v>3.7</v>
      </c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139.02500000000001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65.599999999999994</v>
      </c>
      <c r="K18" s="77">
        <f t="shared" si="0"/>
        <v>66.3</v>
      </c>
      <c r="L18" s="77">
        <f t="shared" si="0"/>
        <v>66.3</v>
      </c>
      <c r="M18" s="77">
        <f t="shared" si="0"/>
        <v>69.2</v>
      </c>
      <c r="N18" s="77">
        <f t="shared" si="0"/>
        <v>69.2</v>
      </c>
      <c r="O18" s="77">
        <f t="shared" si="0"/>
        <v>66.7</v>
      </c>
      <c r="P18" s="77">
        <f t="shared" si="0"/>
        <v>63</v>
      </c>
      <c r="Q18" s="77">
        <f t="shared" si="0"/>
        <v>63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53.404000000000003</v>
      </c>
      <c r="Z18" s="77">
        <f t="shared" si="0"/>
        <v>52.456000000000003</v>
      </c>
      <c r="AA18" s="77">
        <f t="shared" si="0"/>
        <v>51.095999999999997</v>
      </c>
      <c r="AB18" s="77">
        <f t="shared" si="0"/>
        <v>49.34</v>
      </c>
      <c r="AC18" s="77">
        <f t="shared" si="0"/>
        <v>47.143999999999998</v>
      </c>
      <c r="AD18" s="77">
        <f t="shared" si="0"/>
        <v>44.572000000000003</v>
      </c>
      <c r="AE18" s="77">
        <f t="shared" si="0"/>
        <v>42.027999999999999</v>
      </c>
      <c r="AF18" s="77">
        <f t="shared" si="0"/>
        <v>39.792000000000002</v>
      </c>
      <c r="AG18" s="77">
        <f t="shared" si="0"/>
        <v>37.936</v>
      </c>
      <c r="AH18" s="77">
        <f t="shared" si="0"/>
        <v>36.299999999999997</v>
      </c>
      <c r="AI18" s="77">
        <f t="shared" si="0"/>
        <v>34.612000000000002</v>
      </c>
      <c r="AJ18" s="77">
        <f t="shared" si="0"/>
        <v>32.607999999999997</v>
      </c>
      <c r="AK18" s="77">
        <f t="shared" si="0"/>
        <v>30.187999999999999</v>
      </c>
      <c r="AL18" s="77">
        <f t="shared" si="0"/>
        <v>27.564</v>
      </c>
      <c r="AM18" s="77">
        <f t="shared" si="0"/>
        <v>25.28</v>
      </c>
      <c r="AN18" s="77">
        <f t="shared" si="0"/>
        <v>23.664000000000001</v>
      </c>
      <c r="AO18" s="77">
        <f t="shared" si="0"/>
        <v>22.731999999999999</v>
      </c>
      <c r="AP18" s="77">
        <f t="shared" si="0"/>
        <v>30.148</v>
      </c>
      <c r="AQ18" s="77">
        <f t="shared" si="0"/>
        <v>31.92</v>
      </c>
      <c r="AR18" s="77">
        <f t="shared" si="0"/>
        <v>40.304000000000002</v>
      </c>
      <c r="AS18" s="77">
        <f t="shared" si="0"/>
        <v>45.628</v>
      </c>
      <c r="AT18" s="77">
        <f t="shared" si="0"/>
        <v>53.44</v>
      </c>
      <c r="AU18" s="77">
        <f t="shared" si="0"/>
        <v>55.091999999999999</v>
      </c>
      <c r="AV18" s="77">
        <f t="shared" si="0"/>
        <v>56.572000000000003</v>
      </c>
      <c r="AW18" s="77">
        <f t="shared" si="0"/>
        <v>55.932000000000002</v>
      </c>
      <c r="AX18" s="77">
        <f t="shared" si="0"/>
        <v>55.688000000000002</v>
      </c>
      <c r="AY18" s="77">
        <f t="shared" si="0"/>
        <v>65.475999999999999</v>
      </c>
      <c r="AZ18" s="77">
        <f t="shared" si="0"/>
        <v>65.195999999999998</v>
      </c>
      <c r="BA18" s="77">
        <f t="shared" si="0"/>
        <v>64.768000000000001</v>
      </c>
      <c r="BB18" s="77">
        <f t="shared" si="0"/>
        <v>64.376000000000005</v>
      </c>
      <c r="BC18" s="77">
        <f t="shared" si="0"/>
        <v>55.147999999999996</v>
      </c>
      <c r="BD18" s="77">
        <f t="shared" si="0"/>
        <v>55.16</v>
      </c>
      <c r="BE18" s="77">
        <f t="shared" si="0"/>
        <v>44.88</v>
      </c>
      <c r="BF18" s="77">
        <f t="shared" si="0"/>
        <v>40.308</v>
      </c>
      <c r="BG18" s="77">
        <f t="shared" si="0"/>
        <v>40.980000000000004</v>
      </c>
      <c r="BH18" s="77">
        <f t="shared" si="0"/>
        <v>31.588000000000001</v>
      </c>
      <c r="BI18" s="77">
        <f t="shared" si="0"/>
        <v>29.224</v>
      </c>
      <c r="BJ18" s="77">
        <f t="shared" si="0"/>
        <v>30.808</v>
      </c>
      <c r="BK18" s="77">
        <f t="shared" si="0"/>
        <v>32.340000000000003</v>
      </c>
      <c r="BL18" s="77">
        <f t="shared" si="0"/>
        <v>33.847999999999999</v>
      </c>
      <c r="BM18" s="77">
        <f t="shared" si="0"/>
        <v>35.5</v>
      </c>
      <c r="BN18" s="77">
        <f t="shared" si="0"/>
        <v>37.316000000000003</v>
      </c>
      <c r="BO18" s="77">
        <f t="shared" ref="BO18:CW18" si="1">SUM(BO11:BO17)</f>
        <v>38.988</v>
      </c>
      <c r="BP18" s="77">
        <f t="shared" si="1"/>
        <v>40.295999999999999</v>
      </c>
      <c r="BQ18" s="77">
        <f t="shared" si="1"/>
        <v>41.223999999999997</v>
      </c>
      <c r="BR18" s="77">
        <f t="shared" si="1"/>
        <v>42.08</v>
      </c>
      <c r="BS18" s="77">
        <f t="shared" si="1"/>
        <v>43.271999999999998</v>
      </c>
      <c r="BT18" s="77">
        <f t="shared" si="1"/>
        <v>44.98</v>
      </c>
      <c r="BU18" s="77">
        <f t="shared" si="1"/>
        <v>47.024000000000001</v>
      </c>
      <c r="BV18" s="77">
        <f t="shared" si="1"/>
        <v>49.088000000000001</v>
      </c>
      <c r="BW18" s="77">
        <f t="shared" si="1"/>
        <v>50.856000000000002</v>
      </c>
      <c r="BX18" s="77">
        <f t="shared" si="1"/>
        <v>52.235999999999997</v>
      </c>
      <c r="BY18" s="77">
        <f t="shared" si="1"/>
        <v>53.204000000000001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1181.2260000000001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845.06899999999996</v>
      </c>
      <c r="C21" s="88">
        <v>845.41600000000005</v>
      </c>
      <c r="D21" s="88">
        <v>845.50599999999997</v>
      </c>
      <c r="E21" s="88">
        <v>845.255</v>
      </c>
      <c r="F21" s="88">
        <v>864.654</v>
      </c>
      <c r="G21" s="88">
        <v>864.01499999999999</v>
      </c>
      <c r="H21" s="88">
        <v>863.22400000000005</v>
      </c>
      <c r="I21" s="88">
        <v>862.90700000000004</v>
      </c>
      <c r="J21" s="88">
        <v>839.87</v>
      </c>
      <c r="K21" s="88">
        <v>838.89400000000001</v>
      </c>
      <c r="L21" s="88">
        <v>838.04700000000003</v>
      </c>
      <c r="M21" s="88">
        <v>837.83199999999999</v>
      </c>
      <c r="N21" s="88">
        <v>881.65800000000002</v>
      </c>
      <c r="O21" s="88">
        <v>881.17499999999995</v>
      </c>
      <c r="P21" s="88">
        <v>880.38800000000003</v>
      </c>
      <c r="Q21" s="88">
        <v>880.89400000000001</v>
      </c>
      <c r="R21" s="88">
        <v>881.79100000000005</v>
      </c>
      <c r="S21" s="88">
        <v>880.53800000000001</v>
      </c>
      <c r="T21" s="88">
        <v>880.71699999999998</v>
      </c>
      <c r="U21" s="88">
        <v>880.34400000000005</v>
      </c>
      <c r="V21" s="88">
        <v>893.96799999999996</v>
      </c>
      <c r="W21" s="88">
        <v>893.63499999999999</v>
      </c>
      <c r="X21" s="88">
        <v>894.04399999999998</v>
      </c>
      <c r="Y21" s="88">
        <v>894.505</v>
      </c>
      <c r="Z21" s="88">
        <v>887.91200000000003</v>
      </c>
      <c r="AA21" s="88">
        <v>887.71500000000003</v>
      </c>
      <c r="AB21" s="88">
        <v>890.58399999999995</v>
      </c>
      <c r="AC21" s="88">
        <v>890.34</v>
      </c>
      <c r="AD21" s="88">
        <v>897.43100000000004</v>
      </c>
      <c r="AE21" s="88">
        <v>898.13400000000001</v>
      </c>
      <c r="AF21" s="88">
        <v>897.37900000000002</v>
      </c>
      <c r="AG21" s="88">
        <v>896.57100000000003</v>
      </c>
      <c r="AH21" s="88">
        <v>909.899</v>
      </c>
      <c r="AI21" s="88">
        <v>910.01700000000005</v>
      </c>
      <c r="AJ21" s="88">
        <v>910.00300000000004</v>
      </c>
      <c r="AK21" s="88">
        <v>909.24199999999996</v>
      </c>
      <c r="AL21" s="88">
        <v>933.26800000000003</v>
      </c>
      <c r="AM21" s="88">
        <v>933.17399999999998</v>
      </c>
      <c r="AN21" s="88">
        <v>932.42200000000003</v>
      </c>
      <c r="AO21" s="88">
        <v>932.173</v>
      </c>
      <c r="AP21" s="88">
        <v>934.91200000000003</v>
      </c>
      <c r="AQ21" s="88">
        <v>935.27800000000002</v>
      </c>
      <c r="AR21" s="88">
        <v>935.01800000000003</v>
      </c>
      <c r="AS21" s="88">
        <v>934.46699999999998</v>
      </c>
      <c r="AT21" s="88">
        <v>932.18200000000002</v>
      </c>
      <c r="AU21" s="88">
        <v>932.32899999999995</v>
      </c>
      <c r="AV21" s="88">
        <v>932.28</v>
      </c>
      <c r="AW21" s="88">
        <v>932.35599999999999</v>
      </c>
      <c r="AX21" s="88">
        <v>928.65599999999995</v>
      </c>
      <c r="AY21" s="88">
        <v>929.12900000000002</v>
      </c>
      <c r="AZ21" s="88">
        <v>927.72199999999998</v>
      </c>
      <c r="BA21" s="88">
        <v>926.95500000000004</v>
      </c>
      <c r="BB21" s="88">
        <v>928.24599999999998</v>
      </c>
      <c r="BC21" s="88">
        <v>927.72699999999998</v>
      </c>
      <c r="BD21" s="88">
        <v>927.12699999999995</v>
      </c>
      <c r="BE21" s="88">
        <v>926.80700000000002</v>
      </c>
      <c r="BF21" s="88">
        <v>918.93200000000002</v>
      </c>
      <c r="BG21" s="88">
        <v>919.21400000000006</v>
      </c>
      <c r="BH21" s="88">
        <v>920.20600000000002</v>
      </c>
      <c r="BI21" s="88">
        <v>920.46299999999997</v>
      </c>
      <c r="BJ21" s="88">
        <v>914.00099999999998</v>
      </c>
      <c r="BK21" s="88">
        <v>914.06200000000001</v>
      </c>
      <c r="BL21" s="88">
        <v>915.85</v>
      </c>
      <c r="BM21" s="88">
        <v>916.98900000000003</v>
      </c>
      <c r="BN21" s="88">
        <v>834.34900000000005</v>
      </c>
      <c r="BO21" s="88">
        <v>835.32500000000005</v>
      </c>
      <c r="BP21" s="88">
        <v>836.73900000000003</v>
      </c>
      <c r="BQ21" s="88">
        <v>838.05499999999995</v>
      </c>
      <c r="BR21" s="88">
        <v>823.15200000000004</v>
      </c>
      <c r="BS21" s="88">
        <v>822.14599999999996</v>
      </c>
      <c r="BT21" s="88">
        <v>825.96799999999996</v>
      </c>
      <c r="BU21" s="88">
        <v>827.68499999999995</v>
      </c>
      <c r="BV21" s="88">
        <v>755.57600000000002</v>
      </c>
      <c r="BW21" s="88">
        <v>755.89800000000002</v>
      </c>
      <c r="BX21" s="88">
        <v>757.64599999999996</v>
      </c>
      <c r="BY21" s="88">
        <v>757.86099999999999</v>
      </c>
      <c r="BZ21" s="88">
        <v>729.09400000000005</v>
      </c>
      <c r="CA21" s="88">
        <v>728.80899999999997</v>
      </c>
      <c r="CB21" s="88">
        <v>729.01</v>
      </c>
      <c r="CC21" s="88">
        <v>728.93700000000001</v>
      </c>
      <c r="CD21" s="88">
        <v>734.68399999999997</v>
      </c>
      <c r="CE21" s="88">
        <v>734.13499999999999</v>
      </c>
      <c r="CF21" s="88">
        <v>732.68799999999999</v>
      </c>
      <c r="CG21" s="88">
        <v>727.41499999999996</v>
      </c>
      <c r="CH21" s="88">
        <v>728.08500000000004</v>
      </c>
      <c r="CI21" s="88">
        <v>728.10299999999995</v>
      </c>
      <c r="CJ21" s="88">
        <v>727.66300000000001</v>
      </c>
      <c r="CK21" s="88">
        <v>726.70799999999997</v>
      </c>
      <c r="CL21" s="88">
        <v>757.94799999999998</v>
      </c>
      <c r="CM21" s="88">
        <v>759.05499999999995</v>
      </c>
      <c r="CN21" s="88">
        <v>760.21299999999997</v>
      </c>
      <c r="CO21" s="88">
        <v>760.92</v>
      </c>
      <c r="CP21" s="88">
        <v>883.52499999999998</v>
      </c>
      <c r="CQ21" s="88">
        <v>884.43499999999995</v>
      </c>
      <c r="CR21" s="88">
        <v>884.03200000000004</v>
      </c>
      <c r="CS21" s="88">
        <v>883.67399999999998</v>
      </c>
      <c r="CT21" s="89"/>
      <c r="CU21" s="89"/>
      <c r="CV21" s="89"/>
      <c r="CW21" s="90"/>
      <c r="CX21" s="91">
        <f t="array" ref="CX21">SUMPRODUCT(B21:CW21*0.25)</f>
        <v>20640.262749999991</v>
      </c>
    </row>
    <row r="22" spans="1:102" ht="24.95" customHeight="1" x14ac:dyDescent="0.2">
      <c r="A22" s="92" t="s">
        <v>18</v>
      </c>
      <c r="B22" s="93">
        <v>1000.247</v>
      </c>
      <c r="C22" s="94">
        <v>997.80100000000004</v>
      </c>
      <c r="D22" s="94">
        <v>999.25099999999998</v>
      </c>
      <c r="E22" s="94">
        <v>997.04600000000005</v>
      </c>
      <c r="F22" s="94">
        <v>984.08699999999999</v>
      </c>
      <c r="G22" s="94">
        <v>982.06899999999996</v>
      </c>
      <c r="H22" s="94">
        <v>985.39300000000003</v>
      </c>
      <c r="I22" s="94">
        <v>983.87</v>
      </c>
      <c r="J22" s="94">
        <v>972.57600000000002</v>
      </c>
      <c r="K22" s="94">
        <v>969.46100000000001</v>
      </c>
      <c r="L22" s="94">
        <v>970.29100000000005</v>
      </c>
      <c r="M22" s="94">
        <v>971.10299999999995</v>
      </c>
      <c r="N22" s="94">
        <v>978.26099999999997</v>
      </c>
      <c r="O22" s="94">
        <v>979.74699999999996</v>
      </c>
      <c r="P22" s="94">
        <v>981.97199999999998</v>
      </c>
      <c r="Q22" s="94">
        <v>985.43799999999999</v>
      </c>
      <c r="R22" s="94">
        <v>1011.269</v>
      </c>
      <c r="S22" s="94">
        <v>1017.085</v>
      </c>
      <c r="T22" s="94">
        <v>1024.6980000000001</v>
      </c>
      <c r="U22" s="94">
        <v>1037.952</v>
      </c>
      <c r="V22" s="94">
        <v>1129.8920000000001</v>
      </c>
      <c r="W22" s="94">
        <v>1154.1569999999999</v>
      </c>
      <c r="X22" s="94">
        <v>1175.441</v>
      </c>
      <c r="Y22" s="94">
        <v>1190.441</v>
      </c>
      <c r="Z22" s="94">
        <v>1295.5450000000001</v>
      </c>
      <c r="AA22" s="94">
        <v>1323.3820000000001</v>
      </c>
      <c r="AB22" s="94">
        <v>1355.7840000000001</v>
      </c>
      <c r="AC22" s="94">
        <v>1374.7650000000001</v>
      </c>
      <c r="AD22" s="94">
        <v>1444.732</v>
      </c>
      <c r="AE22" s="94">
        <v>1455.498</v>
      </c>
      <c r="AF22" s="94">
        <v>1463.1669999999999</v>
      </c>
      <c r="AG22" s="94">
        <v>1465.182</v>
      </c>
      <c r="AH22" s="94">
        <v>1490.366</v>
      </c>
      <c r="AI22" s="94">
        <v>1485.3810000000001</v>
      </c>
      <c r="AJ22" s="94">
        <v>1481.337</v>
      </c>
      <c r="AK22" s="94">
        <v>1476.9010000000001</v>
      </c>
      <c r="AL22" s="94">
        <v>1477.079</v>
      </c>
      <c r="AM22" s="94">
        <v>1469.752</v>
      </c>
      <c r="AN22" s="94">
        <v>1464.674</v>
      </c>
      <c r="AO22" s="94">
        <v>1455.106</v>
      </c>
      <c r="AP22" s="94">
        <v>1443.3320000000001</v>
      </c>
      <c r="AQ22" s="94">
        <v>1437.317</v>
      </c>
      <c r="AR22" s="94">
        <v>1432.03</v>
      </c>
      <c r="AS22" s="94">
        <v>1430.2149999999999</v>
      </c>
      <c r="AT22" s="94">
        <v>1406.4</v>
      </c>
      <c r="AU22" s="94">
        <v>1409.155</v>
      </c>
      <c r="AV22" s="94">
        <v>1407.97</v>
      </c>
      <c r="AW22" s="94">
        <v>1413.7719999999999</v>
      </c>
      <c r="AX22" s="94">
        <v>1405.8969999999999</v>
      </c>
      <c r="AY22" s="94">
        <v>1405.548</v>
      </c>
      <c r="AZ22" s="94">
        <v>1412.9849999999999</v>
      </c>
      <c r="BA22" s="94">
        <v>1404.1869999999999</v>
      </c>
      <c r="BB22" s="94">
        <v>1388.5930000000001</v>
      </c>
      <c r="BC22" s="94">
        <v>1386.6869999999999</v>
      </c>
      <c r="BD22" s="94">
        <v>1378.9649999999999</v>
      </c>
      <c r="BE22" s="94">
        <v>1372.2239999999999</v>
      </c>
      <c r="BF22" s="94">
        <v>1357.8620000000001</v>
      </c>
      <c r="BG22" s="94">
        <v>1353.665</v>
      </c>
      <c r="BH22" s="94">
        <v>1347.425</v>
      </c>
      <c r="BI22" s="94">
        <v>1339.7080000000001</v>
      </c>
      <c r="BJ22" s="94">
        <v>1318.971</v>
      </c>
      <c r="BK22" s="94">
        <v>1317.6990000000001</v>
      </c>
      <c r="BL22" s="94">
        <v>1315.4380000000001</v>
      </c>
      <c r="BM22" s="94">
        <v>1315.0920000000001</v>
      </c>
      <c r="BN22" s="94">
        <v>1288.884</v>
      </c>
      <c r="BO22" s="94">
        <v>1289.5060000000001</v>
      </c>
      <c r="BP22" s="94">
        <v>1290.8689999999999</v>
      </c>
      <c r="BQ22" s="94">
        <v>1290.568</v>
      </c>
      <c r="BR22" s="94">
        <v>1269.383</v>
      </c>
      <c r="BS22" s="94">
        <v>1272.2439999999999</v>
      </c>
      <c r="BT22" s="94">
        <v>1275.7570000000001</v>
      </c>
      <c r="BU22" s="94">
        <v>1276.866</v>
      </c>
      <c r="BV22" s="94">
        <v>1256.462</v>
      </c>
      <c r="BW22" s="94">
        <v>1255.2670000000001</v>
      </c>
      <c r="BX22" s="94">
        <v>1256.4559999999999</v>
      </c>
      <c r="BY22" s="94">
        <v>1255.251</v>
      </c>
      <c r="BZ22" s="94">
        <v>1272.3050000000001</v>
      </c>
      <c r="CA22" s="94">
        <v>1270.8009999999999</v>
      </c>
      <c r="CB22" s="94">
        <v>1265.23</v>
      </c>
      <c r="CC22" s="94">
        <v>1258.8889999999999</v>
      </c>
      <c r="CD22" s="94">
        <v>1215.6420000000001</v>
      </c>
      <c r="CE22" s="94">
        <v>1200.9939999999999</v>
      </c>
      <c r="CF22" s="94">
        <v>1182.9010000000001</v>
      </c>
      <c r="CG22" s="94">
        <v>1160.4110000000001</v>
      </c>
      <c r="CH22" s="94">
        <v>1117.836</v>
      </c>
      <c r="CI22" s="94">
        <v>1097.376</v>
      </c>
      <c r="CJ22" s="94">
        <v>1096.213</v>
      </c>
      <c r="CK22" s="94">
        <v>1086.7159999999999</v>
      </c>
      <c r="CL22" s="94">
        <v>1059.578</v>
      </c>
      <c r="CM22" s="94">
        <v>1063.319</v>
      </c>
      <c r="CN22" s="94">
        <v>1059.1079999999999</v>
      </c>
      <c r="CO22" s="94">
        <v>1055.3440000000001</v>
      </c>
      <c r="CP22" s="94">
        <v>1034.933</v>
      </c>
      <c r="CQ22" s="94">
        <v>1041.441</v>
      </c>
      <c r="CR22" s="94">
        <v>1037.9390000000001</v>
      </c>
      <c r="CS22" s="94">
        <v>1035.864</v>
      </c>
      <c r="CT22" s="95"/>
      <c r="CU22" s="95"/>
      <c r="CV22" s="95"/>
      <c r="CW22" s="96"/>
      <c r="CX22" s="97">
        <f t="array" ref="CX22">SUMPRODUCT(B22:CW22*0.25)</f>
        <v>29637.42225</v>
      </c>
    </row>
    <row r="23" spans="1:102" ht="24.95" customHeight="1" x14ac:dyDescent="0.2">
      <c r="A23" s="92" t="s">
        <v>19</v>
      </c>
      <c r="B23" s="98">
        <v>2452.2640000000001</v>
      </c>
      <c r="C23" s="99">
        <v>2397.0569999999998</v>
      </c>
      <c r="D23" s="99">
        <v>2348.4659999999999</v>
      </c>
      <c r="E23" s="99">
        <v>2314.8270000000002</v>
      </c>
      <c r="F23" s="99">
        <v>2298.8490000000002</v>
      </c>
      <c r="G23" s="99">
        <v>2276.8609999999999</v>
      </c>
      <c r="H23" s="99">
        <v>2258.1570000000002</v>
      </c>
      <c r="I23" s="99">
        <v>2242.3180000000002</v>
      </c>
      <c r="J23" s="99">
        <v>2249.6959999999999</v>
      </c>
      <c r="K23" s="99">
        <v>2218.4059999999999</v>
      </c>
      <c r="L23" s="99">
        <v>2210.2150000000001</v>
      </c>
      <c r="M23" s="99">
        <v>2195.2860000000001</v>
      </c>
      <c r="N23" s="99">
        <v>2168.14</v>
      </c>
      <c r="O23" s="99">
        <v>2160.9360000000001</v>
      </c>
      <c r="P23" s="99">
        <v>2161.1729999999998</v>
      </c>
      <c r="Q23" s="99">
        <v>2170.5630000000001</v>
      </c>
      <c r="R23" s="99">
        <v>2177.29</v>
      </c>
      <c r="S23" s="99">
        <v>2207.0940000000001</v>
      </c>
      <c r="T23" s="99">
        <v>2247.9870000000001</v>
      </c>
      <c r="U23" s="99">
        <v>2311.143</v>
      </c>
      <c r="V23" s="99">
        <v>2368.3629999999998</v>
      </c>
      <c r="W23" s="99">
        <v>2418.3440000000001</v>
      </c>
      <c r="X23" s="99">
        <v>2505.473</v>
      </c>
      <c r="Y23" s="99">
        <v>2556.3359999999998</v>
      </c>
      <c r="Z23" s="99">
        <v>2686.3330000000001</v>
      </c>
      <c r="AA23" s="99">
        <v>2787.6979999999999</v>
      </c>
      <c r="AB23" s="99">
        <v>2889.4110000000001</v>
      </c>
      <c r="AC23" s="99">
        <v>2983.692</v>
      </c>
      <c r="AD23" s="99">
        <v>3011.8310000000001</v>
      </c>
      <c r="AE23" s="99">
        <v>3147.89</v>
      </c>
      <c r="AF23" s="99">
        <v>3224.5059999999999</v>
      </c>
      <c r="AG23" s="99">
        <v>3294.2840000000001</v>
      </c>
      <c r="AH23" s="99">
        <v>3308.788</v>
      </c>
      <c r="AI23" s="99">
        <v>3357.2350000000001</v>
      </c>
      <c r="AJ23" s="99">
        <v>3398.3470000000002</v>
      </c>
      <c r="AK23" s="99">
        <v>3444.6120000000001</v>
      </c>
      <c r="AL23" s="99">
        <v>3444.5169999999998</v>
      </c>
      <c r="AM23" s="99">
        <v>3466.79</v>
      </c>
      <c r="AN23" s="99">
        <v>3477.6779999999999</v>
      </c>
      <c r="AO23" s="99">
        <v>3489.9369999999999</v>
      </c>
      <c r="AP23" s="99">
        <v>3504.962</v>
      </c>
      <c r="AQ23" s="99">
        <v>3515.3760000000002</v>
      </c>
      <c r="AR23" s="99">
        <v>3530.9259999999999</v>
      </c>
      <c r="AS23" s="99">
        <v>3543.0859999999998</v>
      </c>
      <c r="AT23" s="99">
        <v>3551.7510000000002</v>
      </c>
      <c r="AU23" s="99">
        <v>3563.375</v>
      </c>
      <c r="AV23" s="99">
        <v>3554.3609999999999</v>
      </c>
      <c r="AW23" s="99">
        <v>3557.2890000000002</v>
      </c>
      <c r="AX23" s="99">
        <v>3555.0810000000001</v>
      </c>
      <c r="AY23" s="99">
        <v>3537.49</v>
      </c>
      <c r="AZ23" s="99">
        <v>3524.627</v>
      </c>
      <c r="BA23" s="99">
        <v>3494.6149999999998</v>
      </c>
      <c r="BB23" s="99">
        <v>3468.0729999999999</v>
      </c>
      <c r="BC23" s="99">
        <v>3450.6329999999998</v>
      </c>
      <c r="BD23" s="99">
        <v>3370.944</v>
      </c>
      <c r="BE23" s="99">
        <v>3352.8020000000001</v>
      </c>
      <c r="BF23" s="99">
        <v>3308.3539999999998</v>
      </c>
      <c r="BG23" s="99">
        <v>3274.4229999999998</v>
      </c>
      <c r="BH23" s="99">
        <v>3206.8829999999998</v>
      </c>
      <c r="BI23" s="99">
        <v>3178.2930000000001</v>
      </c>
      <c r="BJ23" s="99">
        <v>3186.056</v>
      </c>
      <c r="BK23" s="99">
        <v>3158.6239999999998</v>
      </c>
      <c r="BL23" s="99">
        <v>3119.319</v>
      </c>
      <c r="BM23" s="99">
        <v>3111.9679999999998</v>
      </c>
      <c r="BN23" s="99">
        <v>3160.8890000000001</v>
      </c>
      <c r="BO23" s="99">
        <v>3141.9119999999998</v>
      </c>
      <c r="BP23" s="99">
        <v>3168.1509999999998</v>
      </c>
      <c r="BQ23" s="99">
        <v>3201.172</v>
      </c>
      <c r="BR23" s="99">
        <v>3283.9270000000001</v>
      </c>
      <c r="BS23" s="99">
        <v>3308.4789999999998</v>
      </c>
      <c r="BT23" s="99">
        <v>3318.3229999999999</v>
      </c>
      <c r="BU23" s="99">
        <v>3438.2919999999999</v>
      </c>
      <c r="BV23" s="99">
        <v>3456.0360000000001</v>
      </c>
      <c r="BW23" s="99">
        <v>3548.415</v>
      </c>
      <c r="BX23" s="99">
        <v>3633.317</v>
      </c>
      <c r="BY23" s="99">
        <v>3744.6309999999999</v>
      </c>
      <c r="BZ23" s="99">
        <v>3885.0309999999999</v>
      </c>
      <c r="CA23" s="99">
        <v>3983.2310000000002</v>
      </c>
      <c r="CB23" s="99">
        <v>4039.4459999999999</v>
      </c>
      <c r="CC23" s="99">
        <v>4052.1460000000002</v>
      </c>
      <c r="CD23" s="99">
        <v>4049.922</v>
      </c>
      <c r="CE23" s="99">
        <v>3999.7379999999998</v>
      </c>
      <c r="CF23" s="99">
        <v>3929.74</v>
      </c>
      <c r="CG23" s="99">
        <v>3834.8670000000002</v>
      </c>
      <c r="CH23" s="99">
        <v>3720.6190000000001</v>
      </c>
      <c r="CI23" s="99">
        <v>3577.21</v>
      </c>
      <c r="CJ23" s="99">
        <v>3496.172</v>
      </c>
      <c r="CK23" s="99">
        <v>3373.2550000000001</v>
      </c>
      <c r="CL23" s="99">
        <v>3247.54</v>
      </c>
      <c r="CM23" s="99">
        <v>3149.46</v>
      </c>
      <c r="CN23" s="99">
        <v>3033.5619999999999</v>
      </c>
      <c r="CO23" s="99">
        <v>2898.8609999999999</v>
      </c>
      <c r="CP23" s="99">
        <v>2721.953</v>
      </c>
      <c r="CQ23" s="99">
        <v>2601.1170000000002</v>
      </c>
      <c r="CR23" s="99">
        <v>2500.4780000000001</v>
      </c>
      <c r="CS23" s="99">
        <v>2403.9720000000002</v>
      </c>
      <c r="CT23" s="100"/>
      <c r="CU23" s="100"/>
      <c r="CV23" s="100"/>
      <c r="CW23" s="96"/>
      <c r="CX23" s="97">
        <f t="array" ref="CX23">SUMPRODUCT(B23:CW23*0.25)</f>
        <v>74212.491999999984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>
        <v>24.085999999999999</v>
      </c>
      <c r="BD24" s="99"/>
      <c r="BE24" s="99">
        <v>94.385000000000005</v>
      </c>
      <c r="BF24" s="99"/>
      <c r="BG24" s="99">
        <v>108.889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56.84</v>
      </c>
    </row>
    <row r="25" spans="1:102" ht="24.95" customHeight="1" x14ac:dyDescent="0.2">
      <c r="A25" s="104" t="s">
        <v>21</v>
      </c>
      <c r="B25" s="94">
        <v>99</v>
      </c>
      <c r="C25" s="94">
        <v>97</v>
      </c>
      <c r="D25" s="94">
        <v>95</v>
      </c>
      <c r="E25" s="94">
        <v>94</v>
      </c>
      <c r="F25" s="94">
        <v>94</v>
      </c>
      <c r="G25" s="94">
        <v>93</v>
      </c>
      <c r="H25" s="94">
        <v>93</v>
      </c>
      <c r="I25" s="94">
        <v>92</v>
      </c>
      <c r="J25" s="94">
        <v>92</v>
      </c>
      <c r="K25" s="94">
        <v>91</v>
      </c>
      <c r="L25" s="94">
        <v>91</v>
      </c>
      <c r="M25" s="94">
        <v>90</v>
      </c>
      <c r="N25" s="94">
        <v>90</v>
      </c>
      <c r="O25" s="94">
        <v>90</v>
      </c>
      <c r="P25" s="94">
        <v>90</v>
      </c>
      <c r="Q25" s="94">
        <v>90</v>
      </c>
      <c r="R25" s="94">
        <v>91</v>
      </c>
      <c r="S25" s="94">
        <v>92</v>
      </c>
      <c r="T25" s="94">
        <v>93</v>
      </c>
      <c r="U25" s="94">
        <v>95</v>
      </c>
      <c r="V25" s="94">
        <v>98</v>
      </c>
      <c r="W25" s="94">
        <v>101</v>
      </c>
      <c r="X25" s="94">
        <v>103</v>
      </c>
      <c r="Y25" s="94">
        <v>106</v>
      </c>
      <c r="Z25" s="94">
        <v>109</v>
      </c>
      <c r="AA25" s="94">
        <v>112</v>
      </c>
      <c r="AB25" s="94">
        <v>114</v>
      </c>
      <c r="AC25" s="94">
        <v>115</v>
      </c>
      <c r="AD25" s="94">
        <v>117</v>
      </c>
      <c r="AE25" s="94">
        <v>117</v>
      </c>
      <c r="AF25" s="94">
        <v>116</v>
      </c>
      <c r="AG25" s="94">
        <v>115</v>
      </c>
      <c r="AH25" s="94">
        <v>112</v>
      </c>
      <c r="AI25" s="94">
        <v>110</v>
      </c>
      <c r="AJ25" s="94">
        <v>108</v>
      </c>
      <c r="AK25" s="94">
        <v>105</v>
      </c>
      <c r="AL25" s="94">
        <v>103</v>
      </c>
      <c r="AM25" s="94">
        <v>101</v>
      </c>
      <c r="AN25" s="94">
        <v>99</v>
      </c>
      <c r="AO25" s="94">
        <v>96</v>
      </c>
      <c r="AP25" s="94">
        <v>93</v>
      </c>
      <c r="AQ25" s="94">
        <v>90</v>
      </c>
      <c r="AR25" s="94">
        <v>88</v>
      </c>
      <c r="AS25" s="94">
        <v>86</v>
      </c>
      <c r="AT25" s="94">
        <v>84</v>
      </c>
      <c r="AU25" s="94">
        <v>82</v>
      </c>
      <c r="AV25" s="94">
        <v>81</v>
      </c>
      <c r="AW25" s="94">
        <v>80</v>
      </c>
      <c r="AX25" s="94">
        <v>79</v>
      </c>
      <c r="AY25" s="94">
        <v>78</v>
      </c>
      <c r="AZ25" s="94">
        <v>78</v>
      </c>
      <c r="BA25" s="94">
        <v>77</v>
      </c>
      <c r="BB25" s="94">
        <v>76</v>
      </c>
      <c r="BC25" s="94">
        <v>75</v>
      </c>
      <c r="BD25" s="94">
        <v>75</v>
      </c>
      <c r="BE25" s="94">
        <v>75</v>
      </c>
      <c r="BF25" s="94">
        <v>75</v>
      </c>
      <c r="BG25" s="94">
        <v>76</v>
      </c>
      <c r="BH25" s="94">
        <v>77</v>
      </c>
      <c r="BI25" s="94">
        <v>78</v>
      </c>
      <c r="BJ25" s="94">
        <v>79</v>
      </c>
      <c r="BK25" s="94">
        <v>81</v>
      </c>
      <c r="BL25" s="94">
        <v>83</v>
      </c>
      <c r="BM25" s="94">
        <v>85</v>
      </c>
      <c r="BN25" s="94">
        <v>88</v>
      </c>
      <c r="BO25" s="94">
        <v>91</v>
      </c>
      <c r="BP25" s="94">
        <v>95</v>
      </c>
      <c r="BQ25" s="94">
        <v>99</v>
      </c>
      <c r="BR25" s="94">
        <v>103</v>
      </c>
      <c r="BS25" s="94">
        <v>107</v>
      </c>
      <c r="BT25" s="94">
        <v>111</v>
      </c>
      <c r="BU25" s="94">
        <v>115</v>
      </c>
      <c r="BV25" s="94">
        <v>119</v>
      </c>
      <c r="BW25" s="94">
        <v>124</v>
      </c>
      <c r="BX25" s="94">
        <v>128</v>
      </c>
      <c r="BY25" s="94">
        <v>133</v>
      </c>
      <c r="BZ25" s="94">
        <v>138</v>
      </c>
      <c r="CA25" s="94">
        <v>141</v>
      </c>
      <c r="CB25" s="94">
        <v>143</v>
      </c>
      <c r="CC25" s="94">
        <v>143</v>
      </c>
      <c r="CD25" s="94">
        <v>142</v>
      </c>
      <c r="CE25" s="94">
        <v>140</v>
      </c>
      <c r="CF25" s="94">
        <v>137</v>
      </c>
      <c r="CG25" s="94">
        <v>134</v>
      </c>
      <c r="CH25" s="94">
        <v>130</v>
      </c>
      <c r="CI25" s="94">
        <v>127</v>
      </c>
      <c r="CJ25" s="94">
        <v>124</v>
      </c>
      <c r="CK25" s="94">
        <v>122</v>
      </c>
      <c r="CL25" s="94">
        <v>119</v>
      </c>
      <c r="CM25" s="94">
        <v>116</v>
      </c>
      <c r="CN25" s="94">
        <v>113</v>
      </c>
      <c r="CO25" s="94">
        <v>109</v>
      </c>
      <c r="CP25" s="94">
        <v>104</v>
      </c>
      <c r="CQ25" s="94">
        <v>100</v>
      </c>
      <c r="CR25" s="94">
        <v>97</v>
      </c>
      <c r="CS25" s="94">
        <v>95</v>
      </c>
      <c r="CT25" s="94"/>
      <c r="CU25" s="94"/>
      <c r="CV25" s="94"/>
      <c r="CW25" s="94"/>
      <c r="CX25" s="97">
        <f t="array" ref="CX25">SUMPRODUCT(B25:CW25*0.25)</f>
        <v>2431.75</v>
      </c>
    </row>
    <row r="26" spans="1:102" ht="24.95" customHeight="1" x14ac:dyDescent="0.2">
      <c r="A26" s="104" t="s">
        <v>22</v>
      </c>
      <c r="B26" s="94">
        <v>214</v>
      </c>
      <c r="C26" s="94">
        <v>214</v>
      </c>
      <c r="D26" s="94">
        <v>214</v>
      </c>
      <c r="E26" s="94">
        <v>214</v>
      </c>
      <c r="F26" s="94">
        <v>205</v>
      </c>
      <c r="G26" s="94">
        <v>205</v>
      </c>
      <c r="H26" s="94">
        <v>205</v>
      </c>
      <c r="I26" s="94">
        <v>205</v>
      </c>
      <c r="J26" s="94">
        <v>198</v>
      </c>
      <c r="K26" s="94">
        <v>198</v>
      </c>
      <c r="L26" s="94">
        <v>198</v>
      </c>
      <c r="M26" s="94">
        <v>198</v>
      </c>
      <c r="N26" s="94">
        <v>194</v>
      </c>
      <c r="O26" s="94">
        <v>194</v>
      </c>
      <c r="P26" s="94">
        <v>194</v>
      </c>
      <c r="Q26" s="94">
        <v>194</v>
      </c>
      <c r="R26" s="94">
        <v>202</v>
      </c>
      <c r="S26" s="94">
        <v>202</v>
      </c>
      <c r="T26" s="94">
        <v>202</v>
      </c>
      <c r="U26" s="94">
        <v>202</v>
      </c>
      <c r="V26" s="94">
        <v>224</v>
      </c>
      <c r="W26" s="94">
        <v>224</v>
      </c>
      <c r="X26" s="94">
        <v>224</v>
      </c>
      <c r="Y26" s="94">
        <v>224</v>
      </c>
      <c r="Z26" s="94">
        <v>256</v>
      </c>
      <c r="AA26" s="94">
        <v>256</v>
      </c>
      <c r="AB26" s="94">
        <v>256</v>
      </c>
      <c r="AC26" s="94">
        <v>256</v>
      </c>
      <c r="AD26" s="94">
        <v>275</v>
      </c>
      <c r="AE26" s="94">
        <v>275</v>
      </c>
      <c r="AF26" s="94">
        <v>275</v>
      </c>
      <c r="AG26" s="94">
        <v>275</v>
      </c>
      <c r="AH26" s="94">
        <v>276</v>
      </c>
      <c r="AI26" s="94">
        <v>276</v>
      </c>
      <c r="AJ26" s="94">
        <v>276</v>
      </c>
      <c r="AK26" s="94">
        <v>276</v>
      </c>
      <c r="AL26" s="94">
        <v>268</v>
      </c>
      <c r="AM26" s="94">
        <v>268</v>
      </c>
      <c r="AN26" s="94">
        <v>268</v>
      </c>
      <c r="AO26" s="94">
        <v>268</v>
      </c>
      <c r="AP26" s="94">
        <v>264</v>
      </c>
      <c r="AQ26" s="94">
        <v>264</v>
      </c>
      <c r="AR26" s="94">
        <v>264</v>
      </c>
      <c r="AS26" s="94">
        <v>264</v>
      </c>
      <c r="AT26" s="94">
        <v>268</v>
      </c>
      <c r="AU26" s="94">
        <v>268</v>
      </c>
      <c r="AV26" s="94">
        <v>268</v>
      </c>
      <c r="AW26" s="94">
        <v>268</v>
      </c>
      <c r="AX26" s="94">
        <v>276</v>
      </c>
      <c r="AY26" s="94">
        <v>276</v>
      </c>
      <c r="AZ26" s="94">
        <v>276</v>
      </c>
      <c r="BA26" s="94">
        <v>276</v>
      </c>
      <c r="BB26" s="94">
        <v>267</v>
      </c>
      <c r="BC26" s="94">
        <v>267</v>
      </c>
      <c r="BD26" s="94">
        <v>267</v>
      </c>
      <c r="BE26" s="94">
        <v>267</v>
      </c>
      <c r="BF26" s="94">
        <v>258</v>
      </c>
      <c r="BG26" s="94">
        <v>258</v>
      </c>
      <c r="BH26" s="94">
        <v>258</v>
      </c>
      <c r="BI26" s="94">
        <v>258</v>
      </c>
      <c r="BJ26" s="94">
        <v>262</v>
      </c>
      <c r="BK26" s="94">
        <v>262</v>
      </c>
      <c r="BL26" s="94">
        <v>262</v>
      </c>
      <c r="BM26" s="94">
        <v>262</v>
      </c>
      <c r="BN26" s="94">
        <v>285</v>
      </c>
      <c r="BO26" s="94">
        <v>285</v>
      </c>
      <c r="BP26" s="94">
        <v>285</v>
      </c>
      <c r="BQ26" s="94">
        <v>285</v>
      </c>
      <c r="BR26" s="94">
        <v>326</v>
      </c>
      <c r="BS26" s="94">
        <v>326</v>
      </c>
      <c r="BT26" s="94">
        <v>326</v>
      </c>
      <c r="BU26" s="94">
        <v>326</v>
      </c>
      <c r="BV26" s="94">
        <v>369</v>
      </c>
      <c r="BW26" s="94">
        <v>369</v>
      </c>
      <c r="BX26" s="94">
        <v>369</v>
      </c>
      <c r="BY26" s="94">
        <v>369</v>
      </c>
      <c r="BZ26" s="94">
        <v>410</v>
      </c>
      <c r="CA26" s="94">
        <v>410</v>
      </c>
      <c r="CB26" s="94">
        <v>410</v>
      </c>
      <c r="CC26" s="94">
        <v>410</v>
      </c>
      <c r="CD26" s="94">
        <v>393</v>
      </c>
      <c r="CE26" s="94">
        <v>393</v>
      </c>
      <c r="CF26" s="94">
        <v>393</v>
      </c>
      <c r="CG26" s="94">
        <v>393</v>
      </c>
      <c r="CH26" s="94">
        <v>349</v>
      </c>
      <c r="CI26" s="94">
        <v>349</v>
      </c>
      <c r="CJ26" s="94">
        <v>349</v>
      </c>
      <c r="CK26" s="94">
        <v>349</v>
      </c>
      <c r="CL26" s="94">
        <v>296</v>
      </c>
      <c r="CM26" s="94">
        <v>296</v>
      </c>
      <c r="CN26" s="94">
        <v>296</v>
      </c>
      <c r="CO26" s="94">
        <v>296</v>
      </c>
      <c r="CP26" s="94">
        <v>263</v>
      </c>
      <c r="CQ26" s="94">
        <v>263</v>
      </c>
      <c r="CR26" s="94">
        <v>263</v>
      </c>
      <c r="CS26" s="94">
        <v>263</v>
      </c>
      <c r="CT26" s="94"/>
      <c r="CU26" s="94"/>
      <c r="CV26" s="94"/>
      <c r="CW26" s="94"/>
      <c r="CX26" s="97">
        <f t="array" ref="CX26">SUMPRODUCT(B26:CW26*0.25)</f>
        <v>6598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4610.58</v>
      </c>
      <c r="C28" s="107">
        <f t="shared" ref="C28:BN28" si="2">SUM(C21:C27)</f>
        <v>4551.2739999999994</v>
      </c>
      <c r="D28" s="107">
        <f t="shared" si="2"/>
        <v>4502.223</v>
      </c>
      <c r="E28" s="107">
        <f t="shared" si="2"/>
        <v>4465.1280000000006</v>
      </c>
      <c r="F28" s="107">
        <f t="shared" si="2"/>
        <v>4446.59</v>
      </c>
      <c r="G28" s="107">
        <f t="shared" si="2"/>
        <v>4420.9449999999997</v>
      </c>
      <c r="H28" s="107">
        <f t="shared" si="2"/>
        <v>4404.7740000000003</v>
      </c>
      <c r="I28" s="107">
        <f t="shared" si="2"/>
        <v>4386.0950000000003</v>
      </c>
      <c r="J28" s="107">
        <f t="shared" si="2"/>
        <v>4352.1419999999998</v>
      </c>
      <c r="K28" s="107">
        <f t="shared" si="2"/>
        <v>4315.7610000000004</v>
      </c>
      <c r="L28" s="107">
        <f t="shared" si="2"/>
        <v>4307.5529999999999</v>
      </c>
      <c r="M28" s="107">
        <f t="shared" si="2"/>
        <v>4292.2209999999995</v>
      </c>
      <c r="N28" s="107">
        <f t="shared" si="2"/>
        <v>4312.0589999999993</v>
      </c>
      <c r="O28" s="107">
        <f t="shared" si="2"/>
        <v>4305.8580000000002</v>
      </c>
      <c r="P28" s="107">
        <f t="shared" si="2"/>
        <v>4307.5329999999994</v>
      </c>
      <c r="Q28" s="107">
        <f t="shared" si="2"/>
        <v>4320.8950000000004</v>
      </c>
      <c r="R28" s="107">
        <f t="shared" si="2"/>
        <v>4363.3500000000004</v>
      </c>
      <c r="S28" s="107">
        <f t="shared" si="2"/>
        <v>4398.7170000000006</v>
      </c>
      <c r="T28" s="107">
        <f t="shared" si="2"/>
        <v>4448.402</v>
      </c>
      <c r="U28" s="107">
        <f t="shared" si="2"/>
        <v>4526.4390000000003</v>
      </c>
      <c r="V28" s="107">
        <f t="shared" si="2"/>
        <v>4714.223</v>
      </c>
      <c r="W28" s="107">
        <f t="shared" si="2"/>
        <v>4791.1360000000004</v>
      </c>
      <c r="X28" s="107">
        <f t="shared" si="2"/>
        <v>4901.9580000000005</v>
      </c>
      <c r="Y28" s="107">
        <f t="shared" si="2"/>
        <v>4971.2819999999992</v>
      </c>
      <c r="Z28" s="107">
        <f t="shared" si="2"/>
        <v>5234.7900000000009</v>
      </c>
      <c r="AA28" s="107">
        <f t="shared" si="2"/>
        <v>5366.7950000000001</v>
      </c>
      <c r="AB28" s="107">
        <f t="shared" si="2"/>
        <v>5505.7790000000005</v>
      </c>
      <c r="AC28" s="107">
        <f t="shared" si="2"/>
        <v>5619.7970000000005</v>
      </c>
      <c r="AD28" s="107">
        <f t="shared" si="2"/>
        <v>5745.9940000000006</v>
      </c>
      <c r="AE28" s="107">
        <f t="shared" si="2"/>
        <v>5893.5219999999999</v>
      </c>
      <c r="AF28" s="107">
        <f t="shared" si="2"/>
        <v>5976.0519999999997</v>
      </c>
      <c r="AG28" s="107">
        <f t="shared" si="2"/>
        <v>6046.0370000000003</v>
      </c>
      <c r="AH28" s="107">
        <f t="shared" si="2"/>
        <v>6097.0529999999999</v>
      </c>
      <c r="AI28" s="107">
        <f t="shared" si="2"/>
        <v>6138.6329999999998</v>
      </c>
      <c r="AJ28" s="107">
        <f t="shared" si="2"/>
        <v>6173.6869999999999</v>
      </c>
      <c r="AK28" s="107">
        <f t="shared" si="2"/>
        <v>6211.7550000000001</v>
      </c>
      <c r="AL28" s="107">
        <f t="shared" si="2"/>
        <v>6225.8639999999996</v>
      </c>
      <c r="AM28" s="107">
        <f t="shared" si="2"/>
        <v>6238.7160000000003</v>
      </c>
      <c r="AN28" s="107">
        <f t="shared" si="2"/>
        <v>6241.7739999999994</v>
      </c>
      <c r="AO28" s="107">
        <f t="shared" si="2"/>
        <v>6241.2160000000003</v>
      </c>
      <c r="AP28" s="107">
        <f t="shared" si="2"/>
        <v>6240.2060000000001</v>
      </c>
      <c r="AQ28" s="107">
        <f t="shared" si="2"/>
        <v>6241.9710000000005</v>
      </c>
      <c r="AR28" s="107">
        <f t="shared" si="2"/>
        <v>6249.9740000000002</v>
      </c>
      <c r="AS28" s="107">
        <f t="shared" si="2"/>
        <v>6257.768</v>
      </c>
      <c r="AT28" s="107">
        <f t="shared" si="2"/>
        <v>6242.3330000000005</v>
      </c>
      <c r="AU28" s="107">
        <f t="shared" si="2"/>
        <v>6254.8590000000004</v>
      </c>
      <c r="AV28" s="107">
        <f t="shared" si="2"/>
        <v>6243.6109999999999</v>
      </c>
      <c r="AW28" s="107">
        <f t="shared" si="2"/>
        <v>6251.4169999999995</v>
      </c>
      <c r="AX28" s="107">
        <f t="shared" si="2"/>
        <v>6244.634</v>
      </c>
      <c r="AY28" s="107">
        <f t="shared" si="2"/>
        <v>6226.1669999999995</v>
      </c>
      <c r="AZ28" s="107">
        <f t="shared" si="2"/>
        <v>6219.3339999999998</v>
      </c>
      <c r="BA28" s="107">
        <f t="shared" si="2"/>
        <v>6178.7569999999996</v>
      </c>
      <c r="BB28" s="107">
        <f t="shared" si="2"/>
        <v>6127.9120000000003</v>
      </c>
      <c r="BC28" s="107">
        <f t="shared" si="2"/>
        <v>6131.1329999999998</v>
      </c>
      <c r="BD28" s="107">
        <f t="shared" si="2"/>
        <v>6019.0360000000001</v>
      </c>
      <c r="BE28" s="107">
        <f t="shared" si="2"/>
        <v>6088.2180000000008</v>
      </c>
      <c r="BF28" s="107">
        <f t="shared" si="2"/>
        <v>5918.1479999999992</v>
      </c>
      <c r="BG28" s="107">
        <f t="shared" si="2"/>
        <v>5990.1909999999998</v>
      </c>
      <c r="BH28" s="107">
        <f t="shared" si="2"/>
        <v>5809.5139999999992</v>
      </c>
      <c r="BI28" s="107">
        <f t="shared" si="2"/>
        <v>5774.4639999999999</v>
      </c>
      <c r="BJ28" s="107">
        <f t="shared" si="2"/>
        <v>5760.0280000000002</v>
      </c>
      <c r="BK28" s="107">
        <f t="shared" si="2"/>
        <v>5733.3850000000002</v>
      </c>
      <c r="BL28" s="107">
        <f t="shared" si="2"/>
        <v>5695.607</v>
      </c>
      <c r="BM28" s="107">
        <f t="shared" si="2"/>
        <v>5691.049</v>
      </c>
      <c r="BN28" s="107">
        <f t="shared" si="2"/>
        <v>5657.1220000000003</v>
      </c>
      <c r="BO28" s="107">
        <f t="shared" ref="BO28:CW28" si="3">SUM(BO21:BO27)</f>
        <v>5642.7430000000004</v>
      </c>
      <c r="BP28" s="107">
        <f t="shared" si="3"/>
        <v>5675.759</v>
      </c>
      <c r="BQ28" s="107">
        <f t="shared" si="3"/>
        <v>5713.7950000000001</v>
      </c>
      <c r="BR28" s="107">
        <f t="shared" si="3"/>
        <v>5805.4619999999995</v>
      </c>
      <c r="BS28" s="107">
        <f t="shared" si="3"/>
        <v>5835.8689999999997</v>
      </c>
      <c r="BT28" s="107">
        <f t="shared" si="3"/>
        <v>5857.0479999999998</v>
      </c>
      <c r="BU28" s="107">
        <f t="shared" si="3"/>
        <v>5983.8429999999998</v>
      </c>
      <c r="BV28" s="107">
        <f t="shared" si="3"/>
        <v>5956.0740000000005</v>
      </c>
      <c r="BW28" s="107">
        <f t="shared" si="3"/>
        <v>6052.58</v>
      </c>
      <c r="BX28" s="107">
        <f t="shared" si="3"/>
        <v>6144.4189999999999</v>
      </c>
      <c r="BY28" s="107">
        <f t="shared" si="3"/>
        <v>6259.7430000000004</v>
      </c>
      <c r="BZ28" s="107">
        <f t="shared" si="3"/>
        <v>6434.43</v>
      </c>
      <c r="CA28" s="107">
        <f t="shared" si="3"/>
        <v>6533.8410000000003</v>
      </c>
      <c r="CB28" s="107">
        <f t="shared" si="3"/>
        <v>6586.6859999999997</v>
      </c>
      <c r="CC28" s="107">
        <f t="shared" si="3"/>
        <v>6592.9719999999998</v>
      </c>
      <c r="CD28" s="107">
        <f t="shared" si="3"/>
        <v>6535.2479999999996</v>
      </c>
      <c r="CE28" s="107">
        <f t="shared" si="3"/>
        <v>6467.8670000000002</v>
      </c>
      <c r="CF28" s="107">
        <f t="shared" si="3"/>
        <v>6375.3289999999997</v>
      </c>
      <c r="CG28" s="107">
        <f t="shared" si="3"/>
        <v>6249.6930000000002</v>
      </c>
      <c r="CH28" s="107">
        <f t="shared" si="3"/>
        <v>6045.54</v>
      </c>
      <c r="CI28" s="107">
        <f t="shared" si="3"/>
        <v>5878.6890000000003</v>
      </c>
      <c r="CJ28" s="107">
        <f t="shared" si="3"/>
        <v>5793.0479999999998</v>
      </c>
      <c r="CK28" s="107">
        <f t="shared" si="3"/>
        <v>5657.6790000000001</v>
      </c>
      <c r="CL28" s="107">
        <f t="shared" si="3"/>
        <v>5480.0659999999998</v>
      </c>
      <c r="CM28" s="107">
        <f t="shared" si="3"/>
        <v>5383.8339999999998</v>
      </c>
      <c r="CN28" s="107">
        <f t="shared" si="3"/>
        <v>5261.8829999999998</v>
      </c>
      <c r="CO28" s="107">
        <f t="shared" si="3"/>
        <v>5120.125</v>
      </c>
      <c r="CP28" s="107">
        <f t="shared" si="3"/>
        <v>5007.4110000000001</v>
      </c>
      <c r="CQ28" s="107">
        <f t="shared" si="3"/>
        <v>4889.9930000000004</v>
      </c>
      <c r="CR28" s="107">
        <f t="shared" si="3"/>
        <v>4782.4490000000005</v>
      </c>
      <c r="CS28" s="107">
        <f t="shared" si="3"/>
        <v>4681.51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133576.76699999996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445</v>
      </c>
      <c r="C31" s="88">
        <v>443</v>
      </c>
      <c r="D31" s="88">
        <v>441</v>
      </c>
      <c r="E31" s="88">
        <v>440</v>
      </c>
      <c r="F31" s="88">
        <v>431</v>
      </c>
      <c r="G31" s="88">
        <v>430</v>
      </c>
      <c r="H31" s="88">
        <v>430</v>
      </c>
      <c r="I31" s="88">
        <v>429</v>
      </c>
      <c r="J31" s="88">
        <v>433.6</v>
      </c>
      <c r="K31" s="88">
        <v>433.3</v>
      </c>
      <c r="L31" s="88">
        <v>433.3</v>
      </c>
      <c r="M31" s="88">
        <v>435.2</v>
      </c>
      <c r="N31" s="88">
        <v>431.2</v>
      </c>
      <c r="O31" s="88">
        <v>428.7</v>
      </c>
      <c r="P31" s="88">
        <v>425</v>
      </c>
      <c r="Q31" s="88">
        <v>425</v>
      </c>
      <c r="R31" s="88">
        <v>425</v>
      </c>
      <c r="S31" s="88">
        <v>426</v>
      </c>
      <c r="T31" s="88">
        <v>427</v>
      </c>
      <c r="U31" s="88">
        <v>429</v>
      </c>
      <c r="V31" s="88">
        <v>429</v>
      </c>
      <c r="W31" s="88">
        <v>432</v>
      </c>
      <c r="X31" s="88">
        <v>434</v>
      </c>
      <c r="Y31" s="88">
        <v>437</v>
      </c>
      <c r="Z31" s="88">
        <v>472.27</v>
      </c>
      <c r="AA31" s="88">
        <v>475.27</v>
      </c>
      <c r="AB31" s="88">
        <v>477.27</v>
      </c>
      <c r="AC31" s="88">
        <v>478.27</v>
      </c>
      <c r="AD31" s="88">
        <v>508.09</v>
      </c>
      <c r="AE31" s="88">
        <v>508.09</v>
      </c>
      <c r="AF31" s="88">
        <v>507.09</v>
      </c>
      <c r="AG31" s="88">
        <v>506.09</v>
      </c>
      <c r="AH31" s="88">
        <v>542.04999999999995</v>
      </c>
      <c r="AI31" s="88">
        <v>540.04999999999995</v>
      </c>
      <c r="AJ31" s="88">
        <v>538.04999999999995</v>
      </c>
      <c r="AK31" s="88">
        <v>535.04999999999995</v>
      </c>
      <c r="AL31" s="88">
        <v>582.93000000000006</v>
      </c>
      <c r="AM31" s="88">
        <v>580.93000000000006</v>
      </c>
      <c r="AN31" s="88">
        <v>578.93000000000006</v>
      </c>
      <c r="AO31" s="88">
        <v>575.93000000000006</v>
      </c>
      <c r="AP31" s="88">
        <v>577.71</v>
      </c>
      <c r="AQ31" s="88">
        <v>576.71</v>
      </c>
      <c r="AR31" s="88">
        <v>582.71</v>
      </c>
      <c r="AS31" s="88">
        <v>584.71</v>
      </c>
      <c r="AT31" s="88">
        <v>588.41</v>
      </c>
      <c r="AU31" s="88">
        <v>586.41000000000008</v>
      </c>
      <c r="AV31" s="88">
        <v>586.11</v>
      </c>
      <c r="AW31" s="88">
        <v>584.41000000000008</v>
      </c>
      <c r="AX31" s="88">
        <v>591.58000000000004</v>
      </c>
      <c r="AY31" s="88">
        <v>600.58000000000004</v>
      </c>
      <c r="AZ31" s="88">
        <v>600.58000000000004</v>
      </c>
      <c r="BA31" s="88">
        <v>599.58000000000004</v>
      </c>
      <c r="BB31" s="88">
        <v>584.37</v>
      </c>
      <c r="BC31" s="88">
        <v>574.37</v>
      </c>
      <c r="BD31" s="88">
        <v>574.37</v>
      </c>
      <c r="BE31" s="88">
        <v>563.97</v>
      </c>
      <c r="BF31" s="88">
        <v>549.83999999999992</v>
      </c>
      <c r="BG31" s="88">
        <v>551.04</v>
      </c>
      <c r="BH31" s="88">
        <v>541.74</v>
      </c>
      <c r="BI31" s="88">
        <v>539.04</v>
      </c>
      <c r="BJ31" s="88">
        <v>520.30999999999995</v>
      </c>
      <c r="BK31" s="88">
        <v>522.30999999999995</v>
      </c>
      <c r="BL31" s="88">
        <v>524.30999999999995</v>
      </c>
      <c r="BM31" s="88">
        <v>526.30999999999995</v>
      </c>
      <c r="BN31" s="88">
        <v>546.38</v>
      </c>
      <c r="BO31" s="88">
        <v>549.38</v>
      </c>
      <c r="BP31" s="88">
        <v>553.38</v>
      </c>
      <c r="BQ31" s="88">
        <v>557.38</v>
      </c>
      <c r="BR31" s="88">
        <v>544.22</v>
      </c>
      <c r="BS31" s="88">
        <v>548.22</v>
      </c>
      <c r="BT31" s="88">
        <v>552.22</v>
      </c>
      <c r="BU31" s="88">
        <v>556.22</v>
      </c>
      <c r="BV31" s="88">
        <v>602.26</v>
      </c>
      <c r="BW31" s="88">
        <v>607.26</v>
      </c>
      <c r="BX31" s="88">
        <v>611.26</v>
      </c>
      <c r="BY31" s="88">
        <v>616.26</v>
      </c>
      <c r="BZ31" s="88">
        <v>662</v>
      </c>
      <c r="CA31" s="88">
        <v>665</v>
      </c>
      <c r="CB31" s="88">
        <v>667</v>
      </c>
      <c r="CC31" s="88">
        <v>667</v>
      </c>
      <c r="CD31" s="88">
        <v>647</v>
      </c>
      <c r="CE31" s="88">
        <v>645</v>
      </c>
      <c r="CF31" s="88">
        <v>642</v>
      </c>
      <c r="CG31" s="88">
        <v>639</v>
      </c>
      <c r="CH31" s="88">
        <v>591</v>
      </c>
      <c r="CI31" s="88">
        <v>588</v>
      </c>
      <c r="CJ31" s="88">
        <v>585</v>
      </c>
      <c r="CK31" s="88">
        <v>583</v>
      </c>
      <c r="CL31" s="88">
        <v>527</v>
      </c>
      <c r="CM31" s="88">
        <v>524</v>
      </c>
      <c r="CN31" s="88">
        <v>521</v>
      </c>
      <c r="CO31" s="88">
        <v>517</v>
      </c>
      <c r="CP31" s="88">
        <v>504</v>
      </c>
      <c r="CQ31" s="88">
        <v>500</v>
      </c>
      <c r="CR31" s="88">
        <v>497</v>
      </c>
      <c r="CS31" s="88">
        <v>495</v>
      </c>
      <c r="CT31" s="89"/>
      <c r="CU31" s="89"/>
      <c r="CV31" s="89"/>
      <c r="CW31" s="90"/>
      <c r="CX31" s="91">
        <f t="array" ref="CX31">SUMPRODUCT(B31:CW31*0.25)</f>
        <v>12730.395000000004</v>
      </c>
    </row>
    <row r="32" spans="1:102" ht="24.95" customHeight="1" x14ac:dyDescent="0.2">
      <c r="A32" s="92" t="s">
        <v>27</v>
      </c>
      <c r="B32" s="93">
        <v>4569.58</v>
      </c>
      <c r="C32" s="94">
        <v>4512.2740000000003</v>
      </c>
      <c r="D32" s="94">
        <v>4465.223</v>
      </c>
      <c r="E32" s="94">
        <v>4429.1279999999997</v>
      </c>
      <c r="F32" s="94">
        <v>4395.59</v>
      </c>
      <c r="G32" s="94">
        <v>4370.9449999999997</v>
      </c>
      <c r="H32" s="94">
        <v>4354.7739999999994</v>
      </c>
      <c r="I32" s="94">
        <v>4337.0949999999993</v>
      </c>
      <c r="J32" s="94">
        <v>4304.1419999999998</v>
      </c>
      <c r="K32" s="94">
        <v>4268.7610000000004</v>
      </c>
      <c r="L32" s="94">
        <v>4260.5529999999999</v>
      </c>
      <c r="M32" s="94">
        <v>4246.2209999999995</v>
      </c>
      <c r="N32" s="94">
        <v>4270.0590000000002</v>
      </c>
      <c r="O32" s="94">
        <v>4263.8580000000002</v>
      </c>
      <c r="P32" s="94">
        <v>4265.5329999999994</v>
      </c>
      <c r="Q32" s="94">
        <v>4278.8950000000004</v>
      </c>
      <c r="R32" s="94">
        <v>4319.3500000000004</v>
      </c>
      <c r="S32" s="94">
        <v>4353.7170000000006</v>
      </c>
      <c r="T32" s="94">
        <v>4402.402</v>
      </c>
      <c r="U32" s="94">
        <v>4478.4390000000003</v>
      </c>
      <c r="V32" s="94">
        <v>4691.223</v>
      </c>
      <c r="W32" s="94">
        <v>4765.1360000000004</v>
      </c>
      <c r="X32" s="94">
        <v>4873.9579999999996</v>
      </c>
      <c r="Y32" s="94">
        <v>4939.6859999999997</v>
      </c>
      <c r="Z32" s="94">
        <v>5194.9759999999997</v>
      </c>
      <c r="AA32" s="94">
        <v>5322.6210000000001</v>
      </c>
      <c r="AB32" s="94">
        <v>5457.8490000000002</v>
      </c>
      <c r="AC32" s="94">
        <v>5568.6710000000003</v>
      </c>
      <c r="AD32" s="94">
        <v>5691.4759999999997</v>
      </c>
      <c r="AE32" s="94">
        <v>5836.46</v>
      </c>
      <c r="AF32" s="94">
        <v>5917.7539999999999</v>
      </c>
      <c r="AG32" s="94">
        <v>5986.8829999999998</v>
      </c>
      <c r="AH32" s="94">
        <v>6101.3029999999999</v>
      </c>
      <c r="AI32" s="94">
        <v>6143.1949999999997</v>
      </c>
      <c r="AJ32" s="94">
        <v>6178.2449999999999</v>
      </c>
      <c r="AK32" s="94">
        <v>6216.893</v>
      </c>
      <c r="AL32" s="94">
        <v>6272.4979999999996</v>
      </c>
      <c r="AM32" s="94">
        <v>6285.0659999999998</v>
      </c>
      <c r="AN32" s="94">
        <v>6288.5079999999998</v>
      </c>
      <c r="AO32" s="94">
        <v>6290.018</v>
      </c>
      <c r="AP32" s="94">
        <v>6321.6440000000002</v>
      </c>
      <c r="AQ32" s="94">
        <v>6326.1809999999996</v>
      </c>
      <c r="AR32" s="94">
        <v>6336.5680000000002</v>
      </c>
      <c r="AS32" s="94">
        <v>6347.6859999999997</v>
      </c>
      <c r="AT32" s="94">
        <v>6346.3630000000003</v>
      </c>
      <c r="AU32" s="94">
        <v>6362.5410000000002</v>
      </c>
      <c r="AV32" s="94">
        <v>6353.0730000000003</v>
      </c>
      <c r="AW32" s="94">
        <v>6361.9390000000003</v>
      </c>
      <c r="AX32" s="94">
        <v>6355.7420000000002</v>
      </c>
      <c r="AY32" s="94">
        <v>6338.0630000000001</v>
      </c>
      <c r="AZ32" s="94">
        <v>6330.95</v>
      </c>
      <c r="BA32" s="94">
        <v>6290.9449999999997</v>
      </c>
      <c r="BB32" s="94">
        <v>6246.9179999999997</v>
      </c>
      <c r="BC32" s="94">
        <v>6250.9110000000001</v>
      </c>
      <c r="BD32" s="94">
        <v>6138.826</v>
      </c>
      <c r="BE32" s="94">
        <v>6208.1279999999997</v>
      </c>
      <c r="BF32" s="94">
        <v>6038.616</v>
      </c>
      <c r="BG32" s="94">
        <v>6110.1310000000003</v>
      </c>
      <c r="BH32" s="94">
        <v>5929.3620000000001</v>
      </c>
      <c r="BI32" s="94">
        <v>5894.6480000000001</v>
      </c>
      <c r="BJ32" s="94">
        <v>5825.5259999999998</v>
      </c>
      <c r="BK32" s="94">
        <v>5798.415</v>
      </c>
      <c r="BL32" s="94">
        <v>5760.1450000000004</v>
      </c>
      <c r="BM32" s="94">
        <v>5755.2389999999996</v>
      </c>
      <c r="BN32" s="94">
        <v>5687.058</v>
      </c>
      <c r="BO32" s="94">
        <v>5671.3509999999997</v>
      </c>
      <c r="BP32" s="94">
        <v>5701.6750000000002</v>
      </c>
      <c r="BQ32" s="94">
        <v>5736.6390000000001</v>
      </c>
      <c r="BR32" s="94">
        <v>5766.3220000000001</v>
      </c>
      <c r="BS32" s="94">
        <v>5793.9210000000003</v>
      </c>
      <c r="BT32" s="94">
        <v>5812.808</v>
      </c>
      <c r="BU32" s="94">
        <v>5937.6469999999999</v>
      </c>
      <c r="BV32" s="94">
        <v>5738.902</v>
      </c>
      <c r="BW32" s="94">
        <v>5832.1760000000004</v>
      </c>
      <c r="BX32" s="94">
        <v>5921.3950000000004</v>
      </c>
      <c r="BY32" s="94">
        <v>6032.6869999999999</v>
      </c>
      <c r="BZ32" s="94">
        <v>6269.43</v>
      </c>
      <c r="CA32" s="94">
        <v>6365.8410000000003</v>
      </c>
      <c r="CB32" s="94">
        <v>6416.6859999999997</v>
      </c>
      <c r="CC32" s="94">
        <v>6422.9719999999998</v>
      </c>
      <c r="CD32" s="94">
        <v>6400.2479999999996</v>
      </c>
      <c r="CE32" s="94">
        <v>6334.8670000000002</v>
      </c>
      <c r="CF32" s="94">
        <v>6245.3289999999997</v>
      </c>
      <c r="CG32" s="94">
        <v>6122.6930000000002</v>
      </c>
      <c r="CH32" s="94">
        <v>6035.54</v>
      </c>
      <c r="CI32" s="94">
        <v>5871.6890000000003</v>
      </c>
      <c r="CJ32" s="94">
        <v>5789.0479999999998</v>
      </c>
      <c r="CK32" s="94">
        <v>5655.6790000000001</v>
      </c>
      <c r="CL32" s="94">
        <v>5499.0659999999998</v>
      </c>
      <c r="CM32" s="94">
        <v>5405.8339999999998</v>
      </c>
      <c r="CN32" s="94">
        <v>5286.8829999999998</v>
      </c>
      <c r="CO32" s="94">
        <v>5149.125</v>
      </c>
      <c r="CP32" s="94">
        <v>5084.4110000000001</v>
      </c>
      <c r="CQ32" s="94">
        <v>4970.9930000000004</v>
      </c>
      <c r="CR32" s="94">
        <v>4866.4489999999996</v>
      </c>
      <c r="CS32" s="94">
        <v>4767.51</v>
      </c>
      <c r="CT32" s="95"/>
      <c r="CU32" s="95"/>
      <c r="CV32" s="95"/>
      <c r="CW32" s="96"/>
      <c r="CX32" s="97">
        <f t="array" ref="CX32">SUMPRODUCT(B32:CW32*0.25)</f>
        <v>133447.59800000006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5014.58</v>
      </c>
      <c r="C34" s="77">
        <f t="shared" ref="C34:BN34" si="4">SUM(C31:C33)</f>
        <v>4955.2740000000003</v>
      </c>
      <c r="D34" s="77">
        <f t="shared" si="4"/>
        <v>4906.223</v>
      </c>
      <c r="E34" s="77">
        <f t="shared" si="4"/>
        <v>4869.1279999999997</v>
      </c>
      <c r="F34" s="77">
        <f t="shared" si="4"/>
        <v>4826.59</v>
      </c>
      <c r="G34" s="77">
        <f t="shared" si="4"/>
        <v>4800.9449999999997</v>
      </c>
      <c r="H34" s="77">
        <f t="shared" si="4"/>
        <v>4784.7739999999994</v>
      </c>
      <c r="I34" s="77">
        <f t="shared" si="4"/>
        <v>4766.0949999999993</v>
      </c>
      <c r="J34" s="77">
        <f t="shared" si="4"/>
        <v>4737.7420000000002</v>
      </c>
      <c r="K34" s="77">
        <f t="shared" si="4"/>
        <v>4702.0610000000006</v>
      </c>
      <c r="L34" s="77">
        <f t="shared" si="4"/>
        <v>4693.8530000000001</v>
      </c>
      <c r="M34" s="77">
        <f t="shared" si="4"/>
        <v>4681.4209999999994</v>
      </c>
      <c r="N34" s="77">
        <f t="shared" si="4"/>
        <v>4701.259</v>
      </c>
      <c r="O34" s="77">
        <f t="shared" si="4"/>
        <v>4692.558</v>
      </c>
      <c r="P34" s="77">
        <f t="shared" si="4"/>
        <v>4690.5329999999994</v>
      </c>
      <c r="Q34" s="77">
        <f t="shared" si="4"/>
        <v>4703.8950000000004</v>
      </c>
      <c r="R34" s="77">
        <f t="shared" si="4"/>
        <v>4744.3500000000004</v>
      </c>
      <c r="S34" s="77">
        <f t="shared" si="4"/>
        <v>4779.7170000000006</v>
      </c>
      <c r="T34" s="77">
        <f t="shared" si="4"/>
        <v>4829.402</v>
      </c>
      <c r="U34" s="77">
        <f t="shared" si="4"/>
        <v>4907.4390000000003</v>
      </c>
      <c r="V34" s="77">
        <f t="shared" si="4"/>
        <v>5120.223</v>
      </c>
      <c r="W34" s="77">
        <f t="shared" si="4"/>
        <v>5197.1360000000004</v>
      </c>
      <c r="X34" s="77">
        <f t="shared" si="4"/>
        <v>5307.9579999999996</v>
      </c>
      <c r="Y34" s="77">
        <f t="shared" si="4"/>
        <v>5376.6859999999997</v>
      </c>
      <c r="Z34" s="77">
        <f t="shared" si="4"/>
        <v>5667.2459999999992</v>
      </c>
      <c r="AA34" s="77">
        <f t="shared" si="4"/>
        <v>5797.8909999999996</v>
      </c>
      <c r="AB34" s="77">
        <f t="shared" si="4"/>
        <v>5935.1190000000006</v>
      </c>
      <c r="AC34" s="77">
        <f t="shared" si="4"/>
        <v>6046.9410000000007</v>
      </c>
      <c r="AD34" s="77">
        <f t="shared" si="4"/>
        <v>6199.5659999999998</v>
      </c>
      <c r="AE34" s="77">
        <f t="shared" si="4"/>
        <v>6344.55</v>
      </c>
      <c r="AF34" s="77">
        <f t="shared" si="4"/>
        <v>6424.8440000000001</v>
      </c>
      <c r="AG34" s="77">
        <f t="shared" si="4"/>
        <v>6492.973</v>
      </c>
      <c r="AH34" s="77">
        <f t="shared" si="4"/>
        <v>6643.3530000000001</v>
      </c>
      <c r="AI34" s="77">
        <f t="shared" si="4"/>
        <v>6683.2449999999999</v>
      </c>
      <c r="AJ34" s="77">
        <f t="shared" si="4"/>
        <v>6716.2950000000001</v>
      </c>
      <c r="AK34" s="77">
        <f t="shared" si="4"/>
        <v>6751.9430000000002</v>
      </c>
      <c r="AL34" s="77">
        <f t="shared" si="4"/>
        <v>6855.4279999999999</v>
      </c>
      <c r="AM34" s="77">
        <f t="shared" si="4"/>
        <v>6865.9960000000001</v>
      </c>
      <c r="AN34" s="77">
        <f t="shared" si="4"/>
        <v>6867.4380000000001</v>
      </c>
      <c r="AO34" s="77">
        <f t="shared" si="4"/>
        <v>6865.9480000000003</v>
      </c>
      <c r="AP34" s="77">
        <f t="shared" si="4"/>
        <v>6899.3540000000003</v>
      </c>
      <c r="AQ34" s="77">
        <f t="shared" si="4"/>
        <v>6902.8909999999996</v>
      </c>
      <c r="AR34" s="77">
        <f t="shared" si="4"/>
        <v>6919.2780000000002</v>
      </c>
      <c r="AS34" s="77">
        <f t="shared" si="4"/>
        <v>6932.3959999999997</v>
      </c>
      <c r="AT34" s="77">
        <f t="shared" si="4"/>
        <v>6934.7730000000001</v>
      </c>
      <c r="AU34" s="77">
        <f t="shared" si="4"/>
        <v>6948.951</v>
      </c>
      <c r="AV34" s="77">
        <f t="shared" si="4"/>
        <v>6939.183</v>
      </c>
      <c r="AW34" s="77">
        <f t="shared" si="4"/>
        <v>6946.3490000000002</v>
      </c>
      <c r="AX34" s="77">
        <f t="shared" si="4"/>
        <v>6947.3220000000001</v>
      </c>
      <c r="AY34" s="77">
        <f t="shared" si="4"/>
        <v>6938.643</v>
      </c>
      <c r="AZ34" s="77">
        <f t="shared" si="4"/>
        <v>6931.53</v>
      </c>
      <c r="BA34" s="77">
        <f t="shared" si="4"/>
        <v>6890.5249999999996</v>
      </c>
      <c r="BB34" s="77">
        <f t="shared" si="4"/>
        <v>6831.2879999999996</v>
      </c>
      <c r="BC34" s="77">
        <f t="shared" si="4"/>
        <v>6825.2809999999999</v>
      </c>
      <c r="BD34" s="77">
        <f t="shared" si="4"/>
        <v>6713.1959999999999</v>
      </c>
      <c r="BE34" s="77">
        <f t="shared" si="4"/>
        <v>6772.098</v>
      </c>
      <c r="BF34" s="77">
        <f t="shared" si="4"/>
        <v>6588.4560000000001</v>
      </c>
      <c r="BG34" s="77">
        <f t="shared" si="4"/>
        <v>6661.1710000000003</v>
      </c>
      <c r="BH34" s="77">
        <f t="shared" si="4"/>
        <v>6471.1019999999999</v>
      </c>
      <c r="BI34" s="77">
        <f t="shared" si="4"/>
        <v>6433.6880000000001</v>
      </c>
      <c r="BJ34" s="77">
        <f t="shared" si="4"/>
        <v>6345.8359999999993</v>
      </c>
      <c r="BK34" s="77">
        <f t="shared" si="4"/>
        <v>6320.7250000000004</v>
      </c>
      <c r="BL34" s="77">
        <f t="shared" si="4"/>
        <v>6284.4549999999999</v>
      </c>
      <c r="BM34" s="77">
        <f t="shared" si="4"/>
        <v>6281.5489999999991</v>
      </c>
      <c r="BN34" s="77">
        <f t="shared" si="4"/>
        <v>6233.4380000000001</v>
      </c>
      <c r="BO34" s="77">
        <f t="shared" ref="BO34:CW34" si="5">SUM(BO31:BO33)</f>
        <v>6220.7309999999998</v>
      </c>
      <c r="BP34" s="77">
        <f t="shared" si="5"/>
        <v>6255.0550000000003</v>
      </c>
      <c r="BQ34" s="77">
        <f t="shared" si="5"/>
        <v>6294.0190000000002</v>
      </c>
      <c r="BR34" s="77">
        <f t="shared" si="5"/>
        <v>6310.5420000000004</v>
      </c>
      <c r="BS34" s="77">
        <f t="shared" si="5"/>
        <v>6342.1410000000005</v>
      </c>
      <c r="BT34" s="77">
        <f t="shared" si="5"/>
        <v>6365.0280000000002</v>
      </c>
      <c r="BU34" s="77">
        <f t="shared" si="5"/>
        <v>6493.8670000000002</v>
      </c>
      <c r="BV34" s="77">
        <f t="shared" si="5"/>
        <v>6341.1620000000003</v>
      </c>
      <c r="BW34" s="77">
        <f t="shared" si="5"/>
        <v>6439.4360000000006</v>
      </c>
      <c r="BX34" s="77">
        <f t="shared" si="5"/>
        <v>6532.6550000000007</v>
      </c>
      <c r="BY34" s="77">
        <f t="shared" si="5"/>
        <v>6648.9470000000001</v>
      </c>
      <c r="BZ34" s="77">
        <f t="shared" si="5"/>
        <v>6931.43</v>
      </c>
      <c r="CA34" s="77">
        <f t="shared" si="5"/>
        <v>7030.8410000000003</v>
      </c>
      <c r="CB34" s="77">
        <f t="shared" si="5"/>
        <v>7083.6859999999997</v>
      </c>
      <c r="CC34" s="77">
        <f t="shared" si="5"/>
        <v>7089.9719999999998</v>
      </c>
      <c r="CD34" s="77">
        <f t="shared" si="5"/>
        <v>7047.2479999999996</v>
      </c>
      <c r="CE34" s="77">
        <f t="shared" si="5"/>
        <v>6979.8670000000002</v>
      </c>
      <c r="CF34" s="77">
        <f t="shared" si="5"/>
        <v>6887.3289999999997</v>
      </c>
      <c r="CG34" s="77">
        <f t="shared" si="5"/>
        <v>6761.6930000000002</v>
      </c>
      <c r="CH34" s="77">
        <f t="shared" si="5"/>
        <v>6626.54</v>
      </c>
      <c r="CI34" s="77">
        <f t="shared" si="5"/>
        <v>6459.6890000000003</v>
      </c>
      <c r="CJ34" s="77">
        <f t="shared" si="5"/>
        <v>6374.0479999999998</v>
      </c>
      <c r="CK34" s="77">
        <f t="shared" si="5"/>
        <v>6238.6790000000001</v>
      </c>
      <c r="CL34" s="77">
        <f t="shared" si="5"/>
        <v>6026.0659999999998</v>
      </c>
      <c r="CM34" s="77">
        <f t="shared" si="5"/>
        <v>5929.8339999999998</v>
      </c>
      <c r="CN34" s="77">
        <f t="shared" si="5"/>
        <v>5807.8829999999998</v>
      </c>
      <c r="CO34" s="77">
        <f t="shared" si="5"/>
        <v>5666.125</v>
      </c>
      <c r="CP34" s="77">
        <f t="shared" si="5"/>
        <v>5588.4110000000001</v>
      </c>
      <c r="CQ34" s="77">
        <f t="shared" si="5"/>
        <v>5470.9930000000004</v>
      </c>
      <c r="CR34" s="77">
        <f t="shared" si="5"/>
        <v>5363.4489999999996</v>
      </c>
      <c r="CS34" s="77">
        <f t="shared" si="5"/>
        <v>5262.51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146177.99300000007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166</v>
      </c>
      <c r="C37" s="115">
        <v>166</v>
      </c>
      <c r="D37" s="115">
        <v>166</v>
      </c>
      <c r="E37" s="115">
        <v>166</v>
      </c>
      <c r="F37" s="115">
        <v>156</v>
      </c>
      <c r="G37" s="115">
        <v>156</v>
      </c>
      <c r="H37" s="115">
        <v>156</v>
      </c>
      <c r="I37" s="115">
        <v>156</v>
      </c>
      <c r="J37" s="115">
        <v>150</v>
      </c>
      <c r="K37" s="115">
        <v>150</v>
      </c>
      <c r="L37" s="115">
        <v>150</v>
      </c>
      <c r="M37" s="115">
        <v>150</v>
      </c>
      <c r="N37" s="115">
        <v>150</v>
      </c>
      <c r="O37" s="115">
        <v>150</v>
      </c>
      <c r="P37" s="115">
        <v>150</v>
      </c>
      <c r="Q37" s="115">
        <v>150</v>
      </c>
      <c r="R37" s="115">
        <v>150</v>
      </c>
      <c r="S37" s="115">
        <v>150</v>
      </c>
      <c r="T37" s="115">
        <v>150</v>
      </c>
      <c r="U37" s="115">
        <v>150</v>
      </c>
      <c r="V37" s="115">
        <v>152</v>
      </c>
      <c r="W37" s="115">
        <v>152</v>
      </c>
      <c r="X37" s="115">
        <v>152</v>
      </c>
      <c r="Y37" s="115">
        <v>152</v>
      </c>
      <c r="Z37" s="115">
        <v>152</v>
      </c>
      <c r="AA37" s="115">
        <v>152</v>
      </c>
      <c r="AB37" s="115">
        <v>152</v>
      </c>
      <c r="AC37" s="115">
        <v>152</v>
      </c>
      <c r="AD37" s="115">
        <v>141</v>
      </c>
      <c r="AE37" s="115">
        <v>141</v>
      </c>
      <c r="AF37" s="115">
        <v>141</v>
      </c>
      <c r="AG37" s="115">
        <v>141</v>
      </c>
      <c r="AH37" s="115">
        <v>142</v>
      </c>
      <c r="AI37" s="115">
        <v>142</v>
      </c>
      <c r="AJ37" s="115">
        <v>142</v>
      </c>
      <c r="AK37" s="115">
        <v>142</v>
      </c>
      <c r="AL37" s="115">
        <v>200</v>
      </c>
      <c r="AM37" s="115">
        <v>200</v>
      </c>
      <c r="AN37" s="115">
        <v>200</v>
      </c>
      <c r="AO37" s="115">
        <v>200</v>
      </c>
      <c r="AP37" s="115">
        <v>227</v>
      </c>
      <c r="AQ37" s="115">
        <v>227</v>
      </c>
      <c r="AR37" s="115">
        <v>227</v>
      </c>
      <c r="AS37" s="115">
        <v>227</v>
      </c>
      <c r="AT37" s="115">
        <v>237</v>
      </c>
      <c r="AU37" s="115">
        <v>237</v>
      </c>
      <c r="AV37" s="115">
        <v>237</v>
      </c>
      <c r="AW37" s="115">
        <v>237</v>
      </c>
      <c r="AX37" s="115">
        <v>245</v>
      </c>
      <c r="AY37" s="115">
        <v>245</v>
      </c>
      <c r="AZ37" s="115">
        <v>245</v>
      </c>
      <c r="BA37" s="115">
        <v>245</v>
      </c>
      <c r="BB37" s="115">
        <v>237</v>
      </c>
      <c r="BC37" s="115">
        <v>237</v>
      </c>
      <c r="BD37" s="115">
        <v>237</v>
      </c>
      <c r="BE37" s="115">
        <v>237</v>
      </c>
      <c r="BF37" s="115">
        <v>228</v>
      </c>
      <c r="BG37" s="115">
        <v>228</v>
      </c>
      <c r="BH37" s="115">
        <v>228</v>
      </c>
      <c r="BI37" s="115">
        <v>228</v>
      </c>
      <c r="BJ37" s="115">
        <v>186</v>
      </c>
      <c r="BK37" s="115">
        <v>186</v>
      </c>
      <c r="BL37" s="115">
        <v>186</v>
      </c>
      <c r="BM37" s="115">
        <v>186</v>
      </c>
      <c r="BN37" s="115">
        <v>175</v>
      </c>
      <c r="BO37" s="115">
        <v>175</v>
      </c>
      <c r="BP37" s="115">
        <v>175</v>
      </c>
      <c r="BQ37" s="115">
        <v>175</v>
      </c>
      <c r="BR37" s="115">
        <v>135</v>
      </c>
      <c r="BS37" s="115">
        <v>135</v>
      </c>
      <c r="BT37" s="115">
        <v>135</v>
      </c>
      <c r="BU37" s="115">
        <v>135</v>
      </c>
      <c r="BV37" s="115">
        <v>20</v>
      </c>
      <c r="BW37" s="115">
        <v>20</v>
      </c>
      <c r="BX37" s="115">
        <v>20</v>
      </c>
      <c r="BY37" s="115">
        <v>20</v>
      </c>
      <c r="BZ37" s="115">
        <v>56</v>
      </c>
      <c r="CA37" s="115">
        <v>56</v>
      </c>
      <c r="CB37" s="115">
        <v>56</v>
      </c>
      <c r="CC37" s="115">
        <v>56</v>
      </c>
      <c r="CD37" s="115">
        <v>61</v>
      </c>
      <c r="CE37" s="115">
        <v>61</v>
      </c>
      <c r="CF37" s="115">
        <v>61</v>
      </c>
      <c r="CG37" s="115">
        <v>61</v>
      </c>
      <c r="CH37" s="115">
        <v>161</v>
      </c>
      <c r="CI37" s="115">
        <v>161</v>
      </c>
      <c r="CJ37" s="115">
        <v>161</v>
      </c>
      <c r="CK37" s="115">
        <v>161</v>
      </c>
      <c r="CL37" s="115">
        <v>126</v>
      </c>
      <c r="CM37" s="115">
        <v>126</v>
      </c>
      <c r="CN37" s="115">
        <v>126</v>
      </c>
      <c r="CO37" s="115">
        <v>126</v>
      </c>
      <c r="CP37" s="115">
        <v>186</v>
      </c>
      <c r="CQ37" s="115">
        <v>186</v>
      </c>
      <c r="CR37" s="115">
        <v>186</v>
      </c>
      <c r="CS37" s="115">
        <v>186</v>
      </c>
      <c r="CT37" s="116"/>
      <c r="CU37" s="116"/>
      <c r="CV37" s="116"/>
      <c r="CW37" s="117"/>
      <c r="CX37" s="91">
        <f t="array" ref="CX37">SUMPRODUCT(B37:CW37*0.25)</f>
        <v>3839</v>
      </c>
    </row>
    <row r="38" spans="1:102" ht="24.95" customHeight="1" x14ac:dyDescent="0.2">
      <c r="A38" s="118" t="s">
        <v>45</v>
      </c>
      <c r="B38" s="119">
        <v>184</v>
      </c>
      <c r="C38" s="120">
        <v>184</v>
      </c>
      <c r="D38" s="120">
        <v>184</v>
      </c>
      <c r="E38" s="120">
        <v>184</v>
      </c>
      <c r="F38" s="120">
        <v>170</v>
      </c>
      <c r="G38" s="120">
        <v>170</v>
      </c>
      <c r="H38" s="120">
        <v>170</v>
      </c>
      <c r="I38" s="120">
        <v>170</v>
      </c>
      <c r="J38" s="120">
        <v>170</v>
      </c>
      <c r="K38" s="120">
        <v>170</v>
      </c>
      <c r="L38" s="120">
        <v>170</v>
      </c>
      <c r="M38" s="120">
        <v>170</v>
      </c>
      <c r="N38" s="120">
        <v>170</v>
      </c>
      <c r="O38" s="120">
        <v>170</v>
      </c>
      <c r="P38" s="120">
        <v>170</v>
      </c>
      <c r="Q38" s="120">
        <v>170</v>
      </c>
      <c r="R38" s="120">
        <v>177</v>
      </c>
      <c r="S38" s="120">
        <v>177</v>
      </c>
      <c r="T38" s="120">
        <v>177</v>
      </c>
      <c r="U38" s="120">
        <v>177</v>
      </c>
      <c r="V38" s="120">
        <v>200</v>
      </c>
      <c r="W38" s="120">
        <v>200</v>
      </c>
      <c r="X38" s="120">
        <v>200</v>
      </c>
      <c r="Y38" s="120">
        <v>200</v>
      </c>
      <c r="Z38" s="120">
        <v>228</v>
      </c>
      <c r="AA38" s="120">
        <v>228</v>
      </c>
      <c r="AB38" s="120">
        <v>228</v>
      </c>
      <c r="AC38" s="120">
        <v>228</v>
      </c>
      <c r="AD38" s="120">
        <v>268</v>
      </c>
      <c r="AE38" s="120">
        <v>268</v>
      </c>
      <c r="AF38" s="120">
        <v>268</v>
      </c>
      <c r="AG38" s="120">
        <v>268</v>
      </c>
      <c r="AH38" s="120">
        <v>368</v>
      </c>
      <c r="AI38" s="120">
        <v>368</v>
      </c>
      <c r="AJ38" s="120">
        <v>368</v>
      </c>
      <c r="AK38" s="120">
        <v>368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367</v>
      </c>
      <c r="BK38" s="120">
        <v>367</v>
      </c>
      <c r="BL38" s="120">
        <v>367</v>
      </c>
      <c r="BM38" s="120">
        <v>367</v>
      </c>
      <c r="BN38" s="120">
        <v>362</v>
      </c>
      <c r="BO38" s="120">
        <v>362</v>
      </c>
      <c r="BP38" s="120">
        <v>362</v>
      </c>
      <c r="BQ38" s="120">
        <v>362</v>
      </c>
      <c r="BR38" s="120">
        <v>326</v>
      </c>
      <c r="BS38" s="120">
        <v>326</v>
      </c>
      <c r="BT38" s="120">
        <v>326</v>
      </c>
      <c r="BU38" s="120">
        <v>326</v>
      </c>
      <c r="BV38" s="120">
        <v>314</v>
      </c>
      <c r="BW38" s="120">
        <v>314</v>
      </c>
      <c r="BX38" s="120">
        <v>314</v>
      </c>
      <c r="BY38" s="120">
        <v>314</v>
      </c>
      <c r="BZ38" s="120">
        <v>385</v>
      </c>
      <c r="CA38" s="120">
        <v>385</v>
      </c>
      <c r="CB38" s="120">
        <v>385</v>
      </c>
      <c r="CC38" s="120">
        <v>385</v>
      </c>
      <c r="CD38" s="120">
        <v>397</v>
      </c>
      <c r="CE38" s="120">
        <v>397</v>
      </c>
      <c r="CF38" s="120">
        <v>397</v>
      </c>
      <c r="CG38" s="120">
        <v>397</v>
      </c>
      <c r="CH38" s="120">
        <v>366</v>
      </c>
      <c r="CI38" s="120">
        <v>366</v>
      </c>
      <c r="CJ38" s="120">
        <v>366</v>
      </c>
      <c r="CK38" s="120">
        <v>366</v>
      </c>
      <c r="CL38" s="120">
        <v>366</v>
      </c>
      <c r="CM38" s="120">
        <v>366</v>
      </c>
      <c r="CN38" s="120">
        <v>366</v>
      </c>
      <c r="CO38" s="120">
        <v>366</v>
      </c>
      <c r="CP38" s="120">
        <v>341</v>
      </c>
      <c r="CQ38" s="120">
        <v>341</v>
      </c>
      <c r="CR38" s="120">
        <v>341</v>
      </c>
      <c r="CS38" s="120">
        <v>341</v>
      </c>
      <c r="CT38" s="120"/>
      <c r="CU38" s="120"/>
      <c r="CV38" s="120"/>
      <c r="CW38" s="121"/>
      <c r="CX38" s="97">
        <f t="array" ref="CX38">SUMPRODUCT(B38:CW38*0.25)</f>
        <v>7559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5.9</v>
      </c>
      <c r="W39" s="120">
        <v>33.299999999999997</v>
      </c>
      <c r="X39" s="120">
        <v>13.9</v>
      </c>
      <c r="Y39" s="120">
        <v>235.2</v>
      </c>
      <c r="Z39" s="120"/>
      <c r="AA39" s="120"/>
      <c r="AB39" s="120"/>
      <c r="AC39" s="120"/>
      <c r="AD39" s="120"/>
      <c r="AE39" s="120"/>
      <c r="AF39" s="120"/>
      <c r="AG39" s="120">
        <v>10.9</v>
      </c>
      <c r="AH39" s="120">
        <v>83.4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95.1</v>
      </c>
      <c r="BR39" s="120">
        <v>642.6</v>
      </c>
      <c r="BS39" s="120">
        <v>936.4</v>
      </c>
      <c r="BT39" s="120">
        <v>830.1</v>
      </c>
      <c r="BU39" s="120">
        <v>861.6</v>
      </c>
      <c r="BV39" s="120">
        <v>931</v>
      </c>
      <c r="BW39" s="120">
        <v>896</v>
      </c>
      <c r="BX39" s="120">
        <v>1007.9</v>
      </c>
      <c r="BY39" s="120">
        <v>693.3</v>
      </c>
      <c r="BZ39" s="120">
        <v>802.8</v>
      </c>
      <c r="CA39" s="120">
        <v>667.3</v>
      </c>
      <c r="CB39" s="120">
        <v>636</v>
      </c>
      <c r="CC39" s="120">
        <v>631.20000000000005</v>
      </c>
      <c r="CD39" s="120">
        <v>730</v>
      </c>
      <c r="CE39" s="120">
        <v>729.2</v>
      </c>
      <c r="CF39" s="120">
        <v>745.3</v>
      </c>
      <c r="CG39" s="120">
        <v>815.6</v>
      </c>
      <c r="CH39" s="120">
        <v>905.4</v>
      </c>
      <c r="CI39" s="120">
        <v>1284</v>
      </c>
      <c r="CJ39" s="120">
        <v>1284</v>
      </c>
      <c r="CK39" s="120">
        <v>1284</v>
      </c>
      <c r="CL39" s="120">
        <v>809.7</v>
      </c>
      <c r="CM39" s="120">
        <v>504.6</v>
      </c>
      <c r="CN39" s="120">
        <v>385.2</v>
      </c>
      <c r="CO39" s="120">
        <v>411.4</v>
      </c>
      <c r="CP39" s="120">
        <v>677.5</v>
      </c>
      <c r="CQ39" s="120">
        <v>651.6</v>
      </c>
      <c r="CR39" s="120">
        <v>421.7</v>
      </c>
      <c r="CS39" s="120">
        <v>268.5</v>
      </c>
      <c r="CT39" s="122"/>
      <c r="CU39" s="122"/>
      <c r="CV39" s="122"/>
      <c r="CW39" s="121"/>
      <c r="CX39" s="97">
        <f t="array" ref="CX39">SUMPRODUCT(B39:CW39*0.25)</f>
        <v>5480.4000000000005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/>
      <c r="W41" s="120"/>
      <c r="X41" s="120"/>
      <c r="Y41" s="120"/>
      <c r="Z41" s="120">
        <v>73.2</v>
      </c>
      <c r="AA41" s="120">
        <v>73.2</v>
      </c>
      <c r="AB41" s="120">
        <v>73.2</v>
      </c>
      <c r="AC41" s="120">
        <v>73.2</v>
      </c>
      <c r="AD41" s="120">
        <v>182.7</v>
      </c>
      <c r="AE41" s="120">
        <v>182.7</v>
      </c>
      <c r="AF41" s="120">
        <v>182.7</v>
      </c>
      <c r="AG41" s="120">
        <v>182.7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</v>
      </c>
      <c r="BS41" s="120">
        <v>2</v>
      </c>
      <c r="BT41" s="120">
        <v>2</v>
      </c>
      <c r="BU41" s="120">
        <v>2</v>
      </c>
      <c r="BV41" s="120">
        <v>2</v>
      </c>
      <c r="BW41" s="120">
        <v>2</v>
      </c>
      <c r="BX41" s="120">
        <v>2</v>
      </c>
      <c r="BY41" s="120">
        <v>2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/>
      <c r="CI41" s="120"/>
      <c r="CJ41" s="120"/>
      <c r="CK41" s="120"/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4759.8999999999996</v>
      </c>
    </row>
    <row r="42" spans="1:102" ht="30" customHeight="1" thickBot="1" x14ac:dyDescent="0.25">
      <c r="A42" s="105" t="s">
        <v>49</v>
      </c>
      <c r="B42" s="106">
        <f>SUM(B37:B41)</f>
        <v>600</v>
      </c>
      <c r="C42" s="107">
        <f t="shared" ref="C42:BN42" si="6">SUM(C37:C41)</f>
        <v>600</v>
      </c>
      <c r="D42" s="107">
        <f t="shared" si="6"/>
        <v>600</v>
      </c>
      <c r="E42" s="107">
        <f t="shared" si="6"/>
        <v>600</v>
      </c>
      <c r="F42" s="107">
        <f t="shared" si="6"/>
        <v>576</v>
      </c>
      <c r="G42" s="107">
        <f t="shared" si="6"/>
        <v>576</v>
      </c>
      <c r="H42" s="107">
        <f t="shared" si="6"/>
        <v>576</v>
      </c>
      <c r="I42" s="107">
        <f t="shared" si="6"/>
        <v>576</v>
      </c>
      <c r="J42" s="107">
        <f t="shared" si="6"/>
        <v>570</v>
      </c>
      <c r="K42" s="107">
        <f t="shared" si="6"/>
        <v>570</v>
      </c>
      <c r="L42" s="107">
        <f t="shared" si="6"/>
        <v>570</v>
      </c>
      <c r="M42" s="107">
        <f t="shared" si="6"/>
        <v>570</v>
      </c>
      <c r="N42" s="107">
        <f t="shared" si="6"/>
        <v>570</v>
      </c>
      <c r="O42" s="107">
        <f t="shared" si="6"/>
        <v>570</v>
      </c>
      <c r="P42" s="107">
        <f t="shared" si="6"/>
        <v>570</v>
      </c>
      <c r="Q42" s="107">
        <f t="shared" si="6"/>
        <v>570</v>
      </c>
      <c r="R42" s="107">
        <f t="shared" si="6"/>
        <v>577</v>
      </c>
      <c r="S42" s="107">
        <f t="shared" si="6"/>
        <v>577</v>
      </c>
      <c r="T42" s="107">
        <f t="shared" si="6"/>
        <v>577</v>
      </c>
      <c r="U42" s="107">
        <f t="shared" si="6"/>
        <v>577</v>
      </c>
      <c r="V42" s="107">
        <f t="shared" si="6"/>
        <v>357.9</v>
      </c>
      <c r="W42" s="107">
        <f t="shared" si="6"/>
        <v>385.3</v>
      </c>
      <c r="X42" s="107">
        <f t="shared" si="6"/>
        <v>365.9</v>
      </c>
      <c r="Y42" s="107">
        <f t="shared" si="6"/>
        <v>587.20000000000005</v>
      </c>
      <c r="Z42" s="107">
        <f t="shared" si="6"/>
        <v>453.2</v>
      </c>
      <c r="AA42" s="107">
        <f t="shared" si="6"/>
        <v>453.2</v>
      </c>
      <c r="AB42" s="107">
        <f t="shared" si="6"/>
        <v>453.2</v>
      </c>
      <c r="AC42" s="107">
        <f t="shared" si="6"/>
        <v>453.2</v>
      </c>
      <c r="AD42" s="107">
        <f t="shared" si="6"/>
        <v>591.70000000000005</v>
      </c>
      <c r="AE42" s="107">
        <f t="shared" si="6"/>
        <v>591.70000000000005</v>
      </c>
      <c r="AF42" s="107">
        <f t="shared" si="6"/>
        <v>591.70000000000005</v>
      </c>
      <c r="AG42" s="107">
        <f t="shared" si="6"/>
        <v>602.59999999999991</v>
      </c>
      <c r="AH42" s="107">
        <f t="shared" si="6"/>
        <v>843.4</v>
      </c>
      <c r="AI42" s="107">
        <f t="shared" si="6"/>
        <v>760</v>
      </c>
      <c r="AJ42" s="107">
        <f t="shared" si="6"/>
        <v>760</v>
      </c>
      <c r="AK42" s="107">
        <f t="shared" si="6"/>
        <v>760</v>
      </c>
      <c r="AL42" s="107">
        <f t="shared" si="6"/>
        <v>850</v>
      </c>
      <c r="AM42" s="107">
        <f t="shared" si="6"/>
        <v>850</v>
      </c>
      <c r="AN42" s="107">
        <f t="shared" si="6"/>
        <v>850</v>
      </c>
      <c r="AO42" s="107">
        <f t="shared" si="6"/>
        <v>850</v>
      </c>
      <c r="AP42" s="107">
        <f t="shared" si="6"/>
        <v>877</v>
      </c>
      <c r="AQ42" s="107">
        <f t="shared" si="6"/>
        <v>877</v>
      </c>
      <c r="AR42" s="107">
        <f t="shared" si="6"/>
        <v>877</v>
      </c>
      <c r="AS42" s="107">
        <f t="shared" si="6"/>
        <v>877</v>
      </c>
      <c r="AT42" s="107">
        <f t="shared" si="6"/>
        <v>887</v>
      </c>
      <c r="AU42" s="107">
        <f t="shared" si="6"/>
        <v>887</v>
      </c>
      <c r="AV42" s="107">
        <f t="shared" si="6"/>
        <v>887</v>
      </c>
      <c r="AW42" s="107">
        <f t="shared" si="6"/>
        <v>887</v>
      </c>
      <c r="AX42" s="107">
        <f t="shared" si="6"/>
        <v>895</v>
      </c>
      <c r="AY42" s="107">
        <f t="shared" si="6"/>
        <v>895</v>
      </c>
      <c r="AZ42" s="107">
        <f t="shared" si="6"/>
        <v>895</v>
      </c>
      <c r="BA42" s="107">
        <f t="shared" si="6"/>
        <v>895</v>
      </c>
      <c r="BB42" s="107">
        <f t="shared" si="6"/>
        <v>887</v>
      </c>
      <c r="BC42" s="107">
        <f t="shared" si="6"/>
        <v>887</v>
      </c>
      <c r="BD42" s="107">
        <f t="shared" si="6"/>
        <v>887</v>
      </c>
      <c r="BE42" s="107">
        <f t="shared" si="6"/>
        <v>887</v>
      </c>
      <c r="BF42" s="107">
        <f t="shared" si="6"/>
        <v>878</v>
      </c>
      <c r="BG42" s="107">
        <f t="shared" si="6"/>
        <v>878</v>
      </c>
      <c r="BH42" s="107">
        <f t="shared" si="6"/>
        <v>878</v>
      </c>
      <c r="BI42" s="107">
        <f t="shared" si="6"/>
        <v>878</v>
      </c>
      <c r="BJ42" s="107">
        <f t="shared" si="6"/>
        <v>803</v>
      </c>
      <c r="BK42" s="107">
        <f t="shared" si="6"/>
        <v>803</v>
      </c>
      <c r="BL42" s="107">
        <f t="shared" si="6"/>
        <v>803</v>
      </c>
      <c r="BM42" s="107">
        <f t="shared" si="6"/>
        <v>803</v>
      </c>
      <c r="BN42" s="107">
        <f t="shared" si="6"/>
        <v>787</v>
      </c>
      <c r="BO42" s="107">
        <f t="shared" ref="BO42:CW42" si="7">SUM(BO37:BO41)</f>
        <v>787</v>
      </c>
      <c r="BP42" s="107">
        <f t="shared" si="7"/>
        <v>787</v>
      </c>
      <c r="BQ42" s="107">
        <f t="shared" si="7"/>
        <v>882.1</v>
      </c>
      <c r="BR42" s="107">
        <f t="shared" si="7"/>
        <v>1105.5999999999999</v>
      </c>
      <c r="BS42" s="107">
        <f t="shared" si="7"/>
        <v>1399.4</v>
      </c>
      <c r="BT42" s="107">
        <f t="shared" si="7"/>
        <v>1293.0999999999999</v>
      </c>
      <c r="BU42" s="107">
        <f t="shared" si="7"/>
        <v>1324.6</v>
      </c>
      <c r="BV42" s="107">
        <f t="shared" si="7"/>
        <v>1267</v>
      </c>
      <c r="BW42" s="107">
        <f t="shared" si="7"/>
        <v>1232</v>
      </c>
      <c r="BX42" s="107">
        <f t="shared" si="7"/>
        <v>1343.9</v>
      </c>
      <c r="BY42" s="107">
        <f t="shared" si="7"/>
        <v>1029.3</v>
      </c>
      <c r="BZ42" s="107">
        <f t="shared" si="7"/>
        <v>1493.8</v>
      </c>
      <c r="CA42" s="107">
        <f t="shared" si="7"/>
        <v>1358.3</v>
      </c>
      <c r="CB42" s="107">
        <f t="shared" si="7"/>
        <v>1327</v>
      </c>
      <c r="CC42" s="107">
        <f t="shared" si="7"/>
        <v>1322.2</v>
      </c>
      <c r="CD42" s="107">
        <f t="shared" si="7"/>
        <v>1438</v>
      </c>
      <c r="CE42" s="107">
        <f t="shared" si="7"/>
        <v>1437.2</v>
      </c>
      <c r="CF42" s="107">
        <f t="shared" si="7"/>
        <v>1453.3</v>
      </c>
      <c r="CG42" s="107">
        <f t="shared" si="7"/>
        <v>1523.6</v>
      </c>
      <c r="CH42" s="107">
        <f t="shared" si="7"/>
        <v>1432.4</v>
      </c>
      <c r="CI42" s="107">
        <f t="shared" si="7"/>
        <v>1811</v>
      </c>
      <c r="CJ42" s="107">
        <f t="shared" si="7"/>
        <v>1811</v>
      </c>
      <c r="CK42" s="107">
        <f t="shared" si="7"/>
        <v>1811</v>
      </c>
      <c r="CL42" s="107">
        <f t="shared" si="7"/>
        <v>1551.7</v>
      </c>
      <c r="CM42" s="107">
        <f t="shared" si="7"/>
        <v>1246.5999999999999</v>
      </c>
      <c r="CN42" s="107">
        <f t="shared" si="7"/>
        <v>1127.2</v>
      </c>
      <c r="CO42" s="107">
        <f t="shared" si="7"/>
        <v>1153.4000000000001</v>
      </c>
      <c r="CP42" s="107">
        <f t="shared" si="7"/>
        <v>1454.5</v>
      </c>
      <c r="CQ42" s="107">
        <f t="shared" si="7"/>
        <v>1428.6</v>
      </c>
      <c r="CR42" s="107">
        <f t="shared" si="7"/>
        <v>1198.7</v>
      </c>
      <c r="CS42" s="107">
        <f t="shared" si="7"/>
        <v>1045.5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21638.300000000003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5.9</v>
      </c>
      <c r="W47" s="120">
        <v>33.299999999999997</v>
      </c>
      <c r="X47" s="120">
        <v>13.9</v>
      </c>
      <c r="Y47" s="120">
        <v>235.2</v>
      </c>
      <c r="Z47" s="120"/>
      <c r="AA47" s="120"/>
      <c r="AB47" s="120"/>
      <c r="AC47" s="120"/>
      <c r="AD47" s="120"/>
      <c r="AE47" s="120"/>
      <c r="AF47" s="120"/>
      <c r="AG47" s="120">
        <v>10.9</v>
      </c>
      <c r="AH47" s="120">
        <v>83.4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95.1</v>
      </c>
      <c r="BR47" s="120">
        <v>642.6</v>
      </c>
      <c r="BS47" s="120">
        <v>936.4</v>
      </c>
      <c r="BT47" s="120">
        <v>830.1</v>
      </c>
      <c r="BU47" s="120">
        <v>861.6</v>
      </c>
      <c r="BV47" s="120">
        <v>931</v>
      </c>
      <c r="BW47" s="120">
        <v>896</v>
      </c>
      <c r="BX47" s="120">
        <v>1007.9</v>
      </c>
      <c r="BY47" s="120">
        <v>693.3</v>
      </c>
      <c r="BZ47" s="120">
        <v>802.8</v>
      </c>
      <c r="CA47" s="120">
        <v>667.3</v>
      </c>
      <c r="CB47" s="120">
        <v>636</v>
      </c>
      <c r="CC47" s="120">
        <v>631.20000000000005</v>
      </c>
      <c r="CD47" s="120">
        <v>730</v>
      </c>
      <c r="CE47" s="120">
        <v>729.2</v>
      </c>
      <c r="CF47" s="120">
        <v>745.3</v>
      </c>
      <c r="CG47" s="120">
        <v>815.6</v>
      </c>
      <c r="CH47" s="120">
        <v>905.4</v>
      </c>
      <c r="CI47" s="120">
        <v>1284</v>
      </c>
      <c r="CJ47" s="120">
        <v>1284</v>
      </c>
      <c r="CK47" s="120">
        <v>1284</v>
      </c>
      <c r="CL47" s="120">
        <v>809.7</v>
      </c>
      <c r="CM47" s="120">
        <v>504.6</v>
      </c>
      <c r="CN47" s="120">
        <v>385.2</v>
      </c>
      <c r="CO47" s="120">
        <v>411.4</v>
      </c>
      <c r="CP47" s="120">
        <v>677.5</v>
      </c>
      <c r="CQ47" s="120">
        <v>651.6</v>
      </c>
      <c r="CR47" s="120">
        <v>421.7</v>
      </c>
      <c r="CS47" s="120">
        <v>268.5</v>
      </c>
      <c r="CT47" s="122"/>
      <c r="CU47" s="122"/>
      <c r="CV47" s="122"/>
      <c r="CW47" s="121"/>
      <c r="CX47" s="97">
        <f t="array" ref="CX47">SUMPRODUCT(B47:CW47*0.25)</f>
        <v>5480.4000000000005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/>
      <c r="W49" s="120"/>
      <c r="X49" s="120"/>
      <c r="Y49" s="120"/>
      <c r="Z49" s="120">
        <v>73.2</v>
      </c>
      <c r="AA49" s="120">
        <v>73.2</v>
      </c>
      <c r="AB49" s="120">
        <v>73.2</v>
      </c>
      <c r="AC49" s="120">
        <v>73.2</v>
      </c>
      <c r="AD49" s="120">
        <v>182.7</v>
      </c>
      <c r="AE49" s="120">
        <v>182.7</v>
      </c>
      <c r="AF49" s="120">
        <v>182.7</v>
      </c>
      <c r="AG49" s="120">
        <v>182.7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248</v>
      </c>
      <c r="AM49" s="120">
        <v>248</v>
      </c>
      <c r="AN49" s="120">
        <v>248</v>
      </c>
      <c r="AO49" s="120">
        <v>248</v>
      </c>
      <c r="AP49" s="120">
        <v>248</v>
      </c>
      <c r="AQ49" s="120">
        <v>248</v>
      </c>
      <c r="AR49" s="120">
        <v>248</v>
      </c>
      <c r="AS49" s="120">
        <v>248</v>
      </c>
      <c r="AT49" s="120">
        <v>248</v>
      </c>
      <c r="AU49" s="120">
        <v>248</v>
      </c>
      <c r="AV49" s="120">
        <v>248</v>
      </c>
      <c r="AW49" s="120">
        <v>248</v>
      </c>
      <c r="AX49" s="120">
        <v>248</v>
      </c>
      <c r="AY49" s="120">
        <v>248</v>
      </c>
      <c r="AZ49" s="120">
        <v>248</v>
      </c>
      <c r="BA49" s="120">
        <v>248</v>
      </c>
      <c r="BB49" s="120">
        <v>248</v>
      </c>
      <c r="BC49" s="120">
        <v>248</v>
      </c>
      <c r="BD49" s="120">
        <v>248</v>
      </c>
      <c r="BE49" s="120">
        <v>248</v>
      </c>
      <c r="BF49" s="120">
        <v>248</v>
      </c>
      <c r="BG49" s="120">
        <v>248</v>
      </c>
      <c r="BH49" s="120">
        <v>248</v>
      </c>
      <c r="BI49" s="120">
        <v>248</v>
      </c>
      <c r="BJ49" s="120">
        <v>248</v>
      </c>
      <c r="BK49" s="120">
        <v>248</v>
      </c>
      <c r="BL49" s="120">
        <v>248</v>
      </c>
      <c r="BM49" s="120">
        <v>248</v>
      </c>
      <c r="BN49" s="120">
        <v>248</v>
      </c>
      <c r="BO49" s="120">
        <v>248</v>
      </c>
      <c r="BP49" s="120">
        <v>248</v>
      </c>
      <c r="BQ49" s="120">
        <v>248</v>
      </c>
      <c r="BR49" s="120"/>
      <c r="BS49" s="120"/>
      <c r="BT49" s="120"/>
      <c r="BU49" s="120"/>
      <c r="BV49" s="120"/>
      <c r="BW49" s="120"/>
      <c r="BX49" s="120"/>
      <c r="BY49" s="120"/>
      <c r="BZ49" s="120">
        <v>248</v>
      </c>
      <c r="CA49" s="120">
        <v>248</v>
      </c>
      <c r="CB49" s="120">
        <v>248</v>
      </c>
      <c r="CC49" s="120">
        <v>248</v>
      </c>
      <c r="CD49" s="120">
        <v>250</v>
      </c>
      <c r="CE49" s="120">
        <v>250</v>
      </c>
      <c r="CF49" s="120">
        <v>250</v>
      </c>
      <c r="CG49" s="120">
        <v>250</v>
      </c>
      <c r="CH49" s="120"/>
      <c r="CI49" s="120"/>
      <c r="CJ49" s="120"/>
      <c r="CK49" s="120"/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4737.8999999999996</v>
      </c>
    </row>
    <row r="50" spans="1:102" ht="24.95" customHeight="1" x14ac:dyDescent="0.2">
      <c r="A50" s="104" t="s">
        <v>51</v>
      </c>
      <c r="B50" s="119">
        <v>173</v>
      </c>
      <c r="C50" s="120">
        <v>173</v>
      </c>
      <c r="D50" s="120">
        <v>173</v>
      </c>
      <c r="E50" s="120">
        <v>173</v>
      </c>
      <c r="F50" s="120">
        <v>165</v>
      </c>
      <c r="G50" s="120">
        <v>165</v>
      </c>
      <c r="H50" s="120">
        <v>165</v>
      </c>
      <c r="I50" s="120">
        <v>165</v>
      </c>
      <c r="J50" s="120">
        <v>161</v>
      </c>
      <c r="K50" s="120">
        <v>161</v>
      </c>
      <c r="L50" s="120">
        <v>161</v>
      </c>
      <c r="M50" s="120">
        <v>161</v>
      </c>
      <c r="N50" s="120">
        <v>158</v>
      </c>
      <c r="O50" s="120">
        <v>158</v>
      </c>
      <c r="P50" s="120">
        <v>158</v>
      </c>
      <c r="Q50" s="120">
        <v>158</v>
      </c>
      <c r="R50" s="120">
        <v>165</v>
      </c>
      <c r="S50" s="120">
        <v>165</v>
      </c>
      <c r="T50" s="120">
        <v>165</v>
      </c>
      <c r="U50" s="120">
        <v>165</v>
      </c>
      <c r="V50" s="120">
        <v>188</v>
      </c>
      <c r="W50" s="120">
        <v>188</v>
      </c>
      <c r="X50" s="120">
        <v>188</v>
      </c>
      <c r="Y50" s="120">
        <v>188</v>
      </c>
      <c r="Z50" s="120">
        <v>223</v>
      </c>
      <c r="AA50" s="120">
        <v>223</v>
      </c>
      <c r="AB50" s="120">
        <v>223</v>
      </c>
      <c r="AC50" s="120">
        <v>223</v>
      </c>
      <c r="AD50" s="120">
        <v>237</v>
      </c>
      <c r="AE50" s="120">
        <v>237</v>
      </c>
      <c r="AF50" s="120">
        <v>237</v>
      </c>
      <c r="AG50" s="120">
        <v>237</v>
      </c>
      <c r="AH50" s="120">
        <v>224</v>
      </c>
      <c r="AI50" s="120">
        <v>224</v>
      </c>
      <c r="AJ50" s="120">
        <v>224</v>
      </c>
      <c r="AK50" s="120">
        <v>224</v>
      </c>
      <c r="AL50" s="120">
        <v>203</v>
      </c>
      <c r="AM50" s="120">
        <v>203</v>
      </c>
      <c r="AN50" s="120">
        <v>203</v>
      </c>
      <c r="AO50" s="120">
        <v>203</v>
      </c>
      <c r="AP50" s="120">
        <v>191</v>
      </c>
      <c r="AQ50" s="120">
        <v>191</v>
      </c>
      <c r="AR50" s="120">
        <v>191</v>
      </c>
      <c r="AS50" s="120">
        <v>191</v>
      </c>
      <c r="AT50" s="120">
        <v>190</v>
      </c>
      <c r="AU50" s="120">
        <v>190</v>
      </c>
      <c r="AV50" s="120">
        <v>190</v>
      </c>
      <c r="AW50" s="120">
        <v>190</v>
      </c>
      <c r="AX50" s="120">
        <v>199</v>
      </c>
      <c r="AY50" s="120">
        <v>199</v>
      </c>
      <c r="AZ50" s="120">
        <v>199</v>
      </c>
      <c r="BA50" s="120">
        <v>199</v>
      </c>
      <c r="BB50" s="120">
        <v>197</v>
      </c>
      <c r="BC50" s="120">
        <v>197</v>
      </c>
      <c r="BD50" s="120">
        <v>197</v>
      </c>
      <c r="BE50" s="120">
        <v>197</v>
      </c>
      <c r="BF50" s="120">
        <v>197</v>
      </c>
      <c r="BG50" s="120">
        <v>197</v>
      </c>
      <c r="BH50" s="120">
        <v>197</v>
      </c>
      <c r="BI50" s="120">
        <v>197</v>
      </c>
      <c r="BJ50" s="120">
        <v>211</v>
      </c>
      <c r="BK50" s="120">
        <v>211</v>
      </c>
      <c r="BL50" s="120">
        <v>211</v>
      </c>
      <c r="BM50" s="120">
        <v>211</v>
      </c>
      <c r="BN50" s="120">
        <v>244</v>
      </c>
      <c r="BO50" s="120">
        <v>244</v>
      </c>
      <c r="BP50" s="120">
        <v>244</v>
      </c>
      <c r="BQ50" s="120">
        <v>244</v>
      </c>
      <c r="BR50" s="120">
        <v>290</v>
      </c>
      <c r="BS50" s="120">
        <v>290</v>
      </c>
      <c r="BT50" s="120">
        <v>290</v>
      </c>
      <c r="BU50" s="120">
        <v>290</v>
      </c>
      <c r="BV50" s="120">
        <v>334</v>
      </c>
      <c r="BW50" s="120">
        <v>334</v>
      </c>
      <c r="BX50" s="120">
        <v>334</v>
      </c>
      <c r="BY50" s="120">
        <v>334</v>
      </c>
      <c r="BZ50" s="120">
        <v>371</v>
      </c>
      <c r="CA50" s="120">
        <v>371</v>
      </c>
      <c r="CB50" s="120">
        <v>371</v>
      </c>
      <c r="CC50" s="120">
        <v>371</v>
      </c>
      <c r="CD50" s="120">
        <v>348</v>
      </c>
      <c r="CE50" s="120">
        <v>348</v>
      </c>
      <c r="CF50" s="120">
        <v>348</v>
      </c>
      <c r="CG50" s="120">
        <v>348</v>
      </c>
      <c r="CH50" s="120">
        <v>302</v>
      </c>
      <c r="CI50" s="120">
        <v>302</v>
      </c>
      <c r="CJ50" s="120">
        <v>302</v>
      </c>
      <c r="CK50" s="120">
        <v>302</v>
      </c>
      <c r="CL50" s="120">
        <v>250</v>
      </c>
      <c r="CM50" s="120">
        <v>250</v>
      </c>
      <c r="CN50" s="120">
        <v>250</v>
      </c>
      <c r="CO50" s="120">
        <v>250</v>
      </c>
      <c r="CP50" s="120">
        <v>218</v>
      </c>
      <c r="CQ50" s="120">
        <v>218</v>
      </c>
      <c r="CR50" s="120">
        <v>218</v>
      </c>
      <c r="CS50" s="120">
        <v>218</v>
      </c>
      <c r="CT50" s="122"/>
      <c r="CU50" s="122"/>
      <c r="CV50" s="122"/>
      <c r="CW50" s="121"/>
      <c r="CX50" s="97">
        <f t="array" ref="CX50">SUMPRODUCT(B50:CW50*0.25)</f>
        <v>5439</v>
      </c>
    </row>
    <row r="51" spans="1:102" ht="30" customHeight="1" thickBot="1" x14ac:dyDescent="0.25">
      <c r="A51" s="105" t="s">
        <v>52</v>
      </c>
      <c r="B51" s="106">
        <f>SUM(B45:B50)</f>
        <v>423</v>
      </c>
      <c r="C51" s="107">
        <f t="shared" ref="C51:BN51" si="8">SUM(C45:C50)</f>
        <v>423</v>
      </c>
      <c r="D51" s="107">
        <f t="shared" si="8"/>
        <v>423</v>
      </c>
      <c r="E51" s="107">
        <f t="shared" si="8"/>
        <v>423</v>
      </c>
      <c r="F51" s="107">
        <f t="shared" si="8"/>
        <v>415</v>
      </c>
      <c r="G51" s="107">
        <f t="shared" si="8"/>
        <v>415</v>
      </c>
      <c r="H51" s="107">
        <f t="shared" si="8"/>
        <v>415</v>
      </c>
      <c r="I51" s="107">
        <f t="shared" si="8"/>
        <v>415</v>
      </c>
      <c r="J51" s="107">
        <f t="shared" si="8"/>
        <v>411</v>
      </c>
      <c r="K51" s="107">
        <f t="shared" si="8"/>
        <v>411</v>
      </c>
      <c r="L51" s="107">
        <f t="shared" si="8"/>
        <v>411</v>
      </c>
      <c r="M51" s="107">
        <f t="shared" si="8"/>
        <v>411</v>
      </c>
      <c r="N51" s="107">
        <f t="shared" si="8"/>
        <v>408</v>
      </c>
      <c r="O51" s="107">
        <f t="shared" si="8"/>
        <v>408</v>
      </c>
      <c r="P51" s="107">
        <f t="shared" si="8"/>
        <v>408</v>
      </c>
      <c r="Q51" s="107">
        <f t="shared" si="8"/>
        <v>408</v>
      </c>
      <c r="R51" s="107">
        <f t="shared" si="8"/>
        <v>415</v>
      </c>
      <c r="S51" s="107">
        <f t="shared" si="8"/>
        <v>415</v>
      </c>
      <c r="T51" s="107">
        <f t="shared" si="8"/>
        <v>415</v>
      </c>
      <c r="U51" s="107">
        <f t="shared" si="8"/>
        <v>415</v>
      </c>
      <c r="V51" s="107">
        <f t="shared" si="8"/>
        <v>193.9</v>
      </c>
      <c r="W51" s="107">
        <f t="shared" si="8"/>
        <v>221.3</v>
      </c>
      <c r="X51" s="107">
        <f t="shared" si="8"/>
        <v>201.9</v>
      </c>
      <c r="Y51" s="107">
        <f t="shared" si="8"/>
        <v>423.2</v>
      </c>
      <c r="Z51" s="107">
        <f t="shared" si="8"/>
        <v>296.2</v>
      </c>
      <c r="AA51" s="107">
        <f t="shared" si="8"/>
        <v>296.2</v>
      </c>
      <c r="AB51" s="107">
        <f t="shared" si="8"/>
        <v>296.2</v>
      </c>
      <c r="AC51" s="107">
        <f t="shared" si="8"/>
        <v>296.2</v>
      </c>
      <c r="AD51" s="107">
        <f t="shared" si="8"/>
        <v>419.7</v>
      </c>
      <c r="AE51" s="107">
        <f t="shared" si="8"/>
        <v>419.7</v>
      </c>
      <c r="AF51" s="107">
        <f t="shared" si="8"/>
        <v>419.7</v>
      </c>
      <c r="AG51" s="107">
        <f t="shared" si="8"/>
        <v>430.6</v>
      </c>
      <c r="AH51" s="107">
        <f t="shared" si="8"/>
        <v>557.4</v>
      </c>
      <c r="AI51" s="107">
        <f t="shared" si="8"/>
        <v>474</v>
      </c>
      <c r="AJ51" s="107">
        <f t="shared" si="8"/>
        <v>474</v>
      </c>
      <c r="AK51" s="107">
        <f t="shared" si="8"/>
        <v>474</v>
      </c>
      <c r="AL51" s="107">
        <f t="shared" si="8"/>
        <v>451</v>
      </c>
      <c r="AM51" s="107">
        <f t="shared" si="8"/>
        <v>451</v>
      </c>
      <c r="AN51" s="107">
        <f t="shared" si="8"/>
        <v>451</v>
      </c>
      <c r="AO51" s="107">
        <f t="shared" si="8"/>
        <v>451</v>
      </c>
      <c r="AP51" s="107">
        <f t="shared" si="8"/>
        <v>439</v>
      </c>
      <c r="AQ51" s="107">
        <f t="shared" si="8"/>
        <v>439</v>
      </c>
      <c r="AR51" s="107">
        <f t="shared" si="8"/>
        <v>439</v>
      </c>
      <c r="AS51" s="107">
        <f t="shared" si="8"/>
        <v>439</v>
      </c>
      <c r="AT51" s="107">
        <f t="shared" si="8"/>
        <v>438</v>
      </c>
      <c r="AU51" s="107">
        <f t="shared" si="8"/>
        <v>438</v>
      </c>
      <c r="AV51" s="107">
        <f t="shared" si="8"/>
        <v>438</v>
      </c>
      <c r="AW51" s="107">
        <f t="shared" si="8"/>
        <v>438</v>
      </c>
      <c r="AX51" s="107">
        <f t="shared" si="8"/>
        <v>447</v>
      </c>
      <c r="AY51" s="107">
        <f t="shared" si="8"/>
        <v>447</v>
      </c>
      <c r="AZ51" s="107">
        <f t="shared" si="8"/>
        <v>447</v>
      </c>
      <c r="BA51" s="107">
        <f t="shared" si="8"/>
        <v>447</v>
      </c>
      <c r="BB51" s="107">
        <f t="shared" si="8"/>
        <v>445</v>
      </c>
      <c r="BC51" s="107">
        <f t="shared" si="8"/>
        <v>445</v>
      </c>
      <c r="BD51" s="107">
        <f t="shared" si="8"/>
        <v>445</v>
      </c>
      <c r="BE51" s="107">
        <f t="shared" si="8"/>
        <v>445</v>
      </c>
      <c r="BF51" s="107">
        <f t="shared" si="8"/>
        <v>445</v>
      </c>
      <c r="BG51" s="107">
        <f t="shared" si="8"/>
        <v>445</v>
      </c>
      <c r="BH51" s="107">
        <f t="shared" si="8"/>
        <v>445</v>
      </c>
      <c r="BI51" s="107">
        <f t="shared" si="8"/>
        <v>445</v>
      </c>
      <c r="BJ51" s="107">
        <f t="shared" si="8"/>
        <v>459</v>
      </c>
      <c r="BK51" s="107">
        <f t="shared" si="8"/>
        <v>459</v>
      </c>
      <c r="BL51" s="107">
        <f t="shared" si="8"/>
        <v>459</v>
      </c>
      <c r="BM51" s="107">
        <f t="shared" si="8"/>
        <v>459</v>
      </c>
      <c r="BN51" s="107">
        <f t="shared" si="8"/>
        <v>492</v>
      </c>
      <c r="BO51" s="107">
        <f t="shared" ref="BO51:CW51" si="9">SUM(BO45:BO50)</f>
        <v>492</v>
      </c>
      <c r="BP51" s="107">
        <f t="shared" si="9"/>
        <v>492</v>
      </c>
      <c r="BQ51" s="107">
        <f t="shared" si="9"/>
        <v>587.1</v>
      </c>
      <c r="BR51" s="107">
        <f t="shared" si="9"/>
        <v>932.6</v>
      </c>
      <c r="BS51" s="107">
        <f t="shared" si="9"/>
        <v>1226.4000000000001</v>
      </c>
      <c r="BT51" s="107">
        <f t="shared" si="9"/>
        <v>1120.0999999999999</v>
      </c>
      <c r="BU51" s="107">
        <f t="shared" si="9"/>
        <v>1151.5999999999999</v>
      </c>
      <c r="BV51" s="107">
        <f t="shared" si="9"/>
        <v>1265</v>
      </c>
      <c r="BW51" s="107">
        <f t="shared" si="9"/>
        <v>1230</v>
      </c>
      <c r="BX51" s="107">
        <f t="shared" si="9"/>
        <v>1341.9</v>
      </c>
      <c r="BY51" s="107">
        <f t="shared" si="9"/>
        <v>1027.3</v>
      </c>
      <c r="BZ51" s="107">
        <f t="shared" si="9"/>
        <v>1421.8</v>
      </c>
      <c r="CA51" s="107">
        <f t="shared" si="9"/>
        <v>1286.3</v>
      </c>
      <c r="CB51" s="107">
        <f t="shared" si="9"/>
        <v>1255</v>
      </c>
      <c r="CC51" s="107">
        <f t="shared" si="9"/>
        <v>1250.2</v>
      </c>
      <c r="CD51" s="107">
        <f t="shared" si="9"/>
        <v>1328</v>
      </c>
      <c r="CE51" s="107">
        <f t="shared" si="9"/>
        <v>1327.2</v>
      </c>
      <c r="CF51" s="107">
        <f t="shared" si="9"/>
        <v>1343.3</v>
      </c>
      <c r="CG51" s="107">
        <f t="shared" si="9"/>
        <v>1413.6</v>
      </c>
      <c r="CH51" s="107">
        <f t="shared" si="9"/>
        <v>1207.4000000000001</v>
      </c>
      <c r="CI51" s="107">
        <f t="shared" si="9"/>
        <v>1586</v>
      </c>
      <c r="CJ51" s="107">
        <f t="shared" si="9"/>
        <v>1586</v>
      </c>
      <c r="CK51" s="107">
        <f t="shared" si="9"/>
        <v>1586</v>
      </c>
      <c r="CL51" s="107">
        <f t="shared" si="9"/>
        <v>1309.7</v>
      </c>
      <c r="CM51" s="107">
        <f t="shared" si="9"/>
        <v>1004.6</v>
      </c>
      <c r="CN51" s="107">
        <f t="shared" si="9"/>
        <v>885.2</v>
      </c>
      <c r="CO51" s="107">
        <f t="shared" si="9"/>
        <v>911.4</v>
      </c>
      <c r="CP51" s="107">
        <f t="shared" si="9"/>
        <v>1145.5</v>
      </c>
      <c r="CQ51" s="107">
        <f t="shared" si="9"/>
        <v>1119.5999999999999</v>
      </c>
      <c r="CR51" s="107">
        <f t="shared" si="9"/>
        <v>889.7</v>
      </c>
      <c r="CS51" s="107">
        <f t="shared" si="9"/>
        <v>736.5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15657.3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5264.58</v>
      </c>
      <c r="C54" s="107">
        <f t="shared" ref="C54:BN54" si="12">C18+C28+C42</f>
        <v>5205.2739999999994</v>
      </c>
      <c r="D54" s="107">
        <f t="shared" si="12"/>
        <v>5156.223</v>
      </c>
      <c r="E54" s="107">
        <f t="shared" si="12"/>
        <v>5119.1280000000006</v>
      </c>
      <c r="F54" s="107">
        <f t="shared" si="12"/>
        <v>5076.59</v>
      </c>
      <c r="G54" s="107">
        <f t="shared" si="12"/>
        <v>5050.9449999999997</v>
      </c>
      <c r="H54" s="107">
        <f t="shared" si="12"/>
        <v>5034.7740000000003</v>
      </c>
      <c r="I54" s="107">
        <f t="shared" si="12"/>
        <v>5016.0950000000003</v>
      </c>
      <c r="J54" s="107">
        <f t="shared" si="12"/>
        <v>4987.7420000000002</v>
      </c>
      <c r="K54" s="107">
        <f t="shared" si="12"/>
        <v>4952.0610000000006</v>
      </c>
      <c r="L54" s="107">
        <f t="shared" si="12"/>
        <v>4943.8530000000001</v>
      </c>
      <c r="M54" s="107">
        <f t="shared" si="12"/>
        <v>4931.4209999999994</v>
      </c>
      <c r="N54" s="107">
        <f t="shared" si="12"/>
        <v>4951.2589999999991</v>
      </c>
      <c r="O54" s="107">
        <f t="shared" si="12"/>
        <v>4942.558</v>
      </c>
      <c r="P54" s="107">
        <f t="shared" si="12"/>
        <v>4940.5329999999994</v>
      </c>
      <c r="Q54" s="107">
        <f t="shared" si="12"/>
        <v>4953.8950000000004</v>
      </c>
      <c r="R54" s="107">
        <f t="shared" si="12"/>
        <v>4994.3500000000004</v>
      </c>
      <c r="S54" s="107">
        <f t="shared" si="12"/>
        <v>5029.7170000000006</v>
      </c>
      <c r="T54" s="107">
        <f t="shared" si="12"/>
        <v>5079.402</v>
      </c>
      <c r="U54" s="107">
        <f t="shared" si="12"/>
        <v>5157.4390000000003</v>
      </c>
      <c r="V54" s="107">
        <f t="shared" si="12"/>
        <v>5126.1229999999996</v>
      </c>
      <c r="W54" s="107">
        <f t="shared" si="12"/>
        <v>5230.4360000000006</v>
      </c>
      <c r="X54" s="107">
        <f t="shared" si="12"/>
        <v>5321.8580000000002</v>
      </c>
      <c r="Y54" s="107">
        <f t="shared" si="12"/>
        <v>5611.8859999999995</v>
      </c>
      <c r="Z54" s="107">
        <f t="shared" si="12"/>
        <v>5740.4460000000008</v>
      </c>
      <c r="AA54" s="107">
        <f t="shared" si="12"/>
        <v>5871.0909999999994</v>
      </c>
      <c r="AB54" s="107">
        <f t="shared" si="12"/>
        <v>6008.3190000000004</v>
      </c>
      <c r="AC54" s="107">
        <f t="shared" si="12"/>
        <v>6120.1410000000005</v>
      </c>
      <c r="AD54" s="107">
        <f t="shared" si="12"/>
        <v>6382.2660000000005</v>
      </c>
      <c r="AE54" s="107">
        <f t="shared" si="12"/>
        <v>6527.25</v>
      </c>
      <c r="AF54" s="107">
        <f t="shared" si="12"/>
        <v>6607.5439999999999</v>
      </c>
      <c r="AG54" s="107">
        <f t="shared" si="12"/>
        <v>6686.5730000000003</v>
      </c>
      <c r="AH54" s="107">
        <f t="shared" si="12"/>
        <v>6976.7529999999997</v>
      </c>
      <c r="AI54" s="107">
        <f t="shared" si="12"/>
        <v>6933.2449999999999</v>
      </c>
      <c r="AJ54" s="107">
        <f t="shared" si="12"/>
        <v>6966.2950000000001</v>
      </c>
      <c r="AK54" s="107">
        <f t="shared" si="12"/>
        <v>7001.9430000000002</v>
      </c>
      <c r="AL54" s="107">
        <f t="shared" si="12"/>
        <v>7103.4279999999999</v>
      </c>
      <c r="AM54" s="107">
        <f t="shared" si="12"/>
        <v>7113.9960000000001</v>
      </c>
      <c r="AN54" s="107">
        <f t="shared" si="12"/>
        <v>7115.4379999999992</v>
      </c>
      <c r="AO54" s="107">
        <f t="shared" si="12"/>
        <v>7113.9480000000003</v>
      </c>
      <c r="AP54" s="107">
        <f t="shared" si="12"/>
        <v>7147.3540000000003</v>
      </c>
      <c r="AQ54" s="107">
        <f t="shared" si="12"/>
        <v>7150.8910000000005</v>
      </c>
      <c r="AR54" s="107">
        <f t="shared" si="12"/>
        <v>7167.2780000000002</v>
      </c>
      <c r="AS54" s="107">
        <f t="shared" si="12"/>
        <v>7180.3959999999997</v>
      </c>
      <c r="AT54" s="107">
        <f t="shared" si="12"/>
        <v>7182.7730000000001</v>
      </c>
      <c r="AU54" s="107">
        <f t="shared" si="12"/>
        <v>7196.951</v>
      </c>
      <c r="AV54" s="107">
        <f t="shared" si="12"/>
        <v>7187.183</v>
      </c>
      <c r="AW54" s="107">
        <f t="shared" si="12"/>
        <v>7194.3489999999993</v>
      </c>
      <c r="AX54" s="107">
        <f t="shared" si="12"/>
        <v>7195.3220000000001</v>
      </c>
      <c r="AY54" s="107">
        <f t="shared" si="12"/>
        <v>7186.6429999999991</v>
      </c>
      <c r="AZ54" s="107">
        <f t="shared" si="12"/>
        <v>7179.53</v>
      </c>
      <c r="BA54" s="107">
        <f t="shared" si="12"/>
        <v>7138.5249999999996</v>
      </c>
      <c r="BB54" s="107">
        <f t="shared" si="12"/>
        <v>7079.2880000000005</v>
      </c>
      <c r="BC54" s="107">
        <f t="shared" si="12"/>
        <v>7073.2809999999999</v>
      </c>
      <c r="BD54" s="107">
        <f t="shared" si="12"/>
        <v>6961.1959999999999</v>
      </c>
      <c r="BE54" s="107">
        <f t="shared" si="12"/>
        <v>7020.0980000000009</v>
      </c>
      <c r="BF54" s="107">
        <f t="shared" si="12"/>
        <v>6836.4559999999992</v>
      </c>
      <c r="BG54" s="107">
        <f t="shared" si="12"/>
        <v>6909.1709999999994</v>
      </c>
      <c r="BH54" s="107">
        <f t="shared" si="12"/>
        <v>6719.101999999999</v>
      </c>
      <c r="BI54" s="107">
        <f t="shared" si="12"/>
        <v>6681.6880000000001</v>
      </c>
      <c r="BJ54" s="107">
        <f t="shared" si="12"/>
        <v>6593.8360000000002</v>
      </c>
      <c r="BK54" s="107">
        <f t="shared" si="12"/>
        <v>6568.7250000000004</v>
      </c>
      <c r="BL54" s="107">
        <f t="shared" si="12"/>
        <v>6532.4549999999999</v>
      </c>
      <c r="BM54" s="107">
        <f t="shared" si="12"/>
        <v>6529.549</v>
      </c>
      <c r="BN54" s="107">
        <f t="shared" si="12"/>
        <v>6481.4380000000001</v>
      </c>
      <c r="BO54" s="107">
        <f t="shared" ref="BO54:CX54" si="13">BO18+BO28+BO42</f>
        <v>6468.7310000000007</v>
      </c>
      <c r="BP54" s="107">
        <f t="shared" si="13"/>
        <v>6503.0550000000003</v>
      </c>
      <c r="BQ54" s="107">
        <f t="shared" si="13"/>
        <v>6637.1190000000006</v>
      </c>
      <c r="BR54" s="107">
        <f t="shared" si="13"/>
        <v>6953.1419999999998</v>
      </c>
      <c r="BS54" s="107">
        <f t="shared" si="13"/>
        <v>7278.5409999999993</v>
      </c>
      <c r="BT54" s="107">
        <f t="shared" si="13"/>
        <v>7195.1279999999988</v>
      </c>
      <c r="BU54" s="107">
        <f t="shared" si="13"/>
        <v>7355.4670000000006</v>
      </c>
      <c r="BV54" s="107">
        <f t="shared" si="13"/>
        <v>7272.1620000000003</v>
      </c>
      <c r="BW54" s="107">
        <f t="shared" si="13"/>
        <v>7335.4359999999997</v>
      </c>
      <c r="BX54" s="107">
        <f t="shared" si="13"/>
        <v>7540.5550000000003</v>
      </c>
      <c r="BY54" s="107">
        <f t="shared" si="13"/>
        <v>7342.2470000000003</v>
      </c>
      <c r="BZ54" s="107">
        <f t="shared" si="13"/>
        <v>7982.2300000000005</v>
      </c>
      <c r="CA54" s="107">
        <f t="shared" si="13"/>
        <v>7946.1410000000005</v>
      </c>
      <c r="CB54" s="107">
        <f t="shared" si="13"/>
        <v>7967.6859999999997</v>
      </c>
      <c r="CC54" s="107">
        <f t="shared" si="13"/>
        <v>7969.1719999999996</v>
      </c>
      <c r="CD54" s="107">
        <f t="shared" si="13"/>
        <v>8027.2479999999996</v>
      </c>
      <c r="CE54" s="107">
        <f t="shared" si="13"/>
        <v>7959.067</v>
      </c>
      <c r="CF54" s="107">
        <f t="shared" si="13"/>
        <v>7882.6289999999999</v>
      </c>
      <c r="CG54" s="107">
        <f t="shared" si="13"/>
        <v>7827.2929999999997</v>
      </c>
      <c r="CH54" s="107">
        <f t="shared" si="13"/>
        <v>7531.9400000000005</v>
      </c>
      <c r="CI54" s="107">
        <f t="shared" si="13"/>
        <v>7743.6890000000003</v>
      </c>
      <c r="CJ54" s="107">
        <f t="shared" si="13"/>
        <v>7658.0479999999998</v>
      </c>
      <c r="CK54" s="107">
        <f t="shared" si="13"/>
        <v>7522.6790000000001</v>
      </c>
      <c r="CL54" s="107">
        <f t="shared" si="13"/>
        <v>7085.7659999999996</v>
      </c>
      <c r="CM54" s="107">
        <f t="shared" si="13"/>
        <v>6684.4339999999993</v>
      </c>
      <c r="CN54" s="107">
        <f t="shared" si="13"/>
        <v>6443.0829999999996</v>
      </c>
      <c r="CO54" s="107">
        <f t="shared" si="13"/>
        <v>6327.5249999999996</v>
      </c>
      <c r="CP54" s="107">
        <f t="shared" si="13"/>
        <v>6515.9110000000001</v>
      </c>
      <c r="CQ54" s="107">
        <f t="shared" si="13"/>
        <v>6372.5930000000008</v>
      </c>
      <c r="CR54" s="107">
        <f t="shared" si="13"/>
        <v>6035.1490000000003</v>
      </c>
      <c r="CS54" s="107">
        <f t="shared" si="13"/>
        <v>5781.01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156396.29299999995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6.3000000000000114</v>
      </c>
      <c r="C5" s="25">
        <v>-203.3</v>
      </c>
      <c r="D5" s="25">
        <v>-302.89999999999998</v>
      </c>
      <c r="E5" s="25">
        <v>-479.79999999999995</v>
      </c>
      <c r="F5" s="25">
        <v>-368.9</v>
      </c>
      <c r="G5" s="25">
        <v>-378.29999999999995</v>
      </c>
      <c r="H5" s="25">
        <v>-458</v>
      </c>
      <c r="I5" s="25">
        <v>-556.70000000000005</v>
      </c>
      <c r="J5" s="25">
        <v>-524.79999999999995</v>
      </c>
      <c r="K5" s="25">
        <v>-381.5</v>
      </c>
      <c r="L5" s="25">
        <v>-469.20000000000005</v>
      </c>
      <c r="M5" s="25">
        <v>-387.70000000000005</v>
      </c>
      <c r="N5" s="25">
        <v>-234.89999999999998</v>
      </c>
      <c r="O5" s="25">
        <v>-239.3</v>
      </c>
      <c r="P5" s="25">
        <v>-253</v>
      </c>
      <c r="Q5" s="25">
        <v>-160.89999999999998</v>
      </c>
      <c r="R5" s="25">
        <v>-81.800000000000011</v>
      </c>
      <c r="S5" s="25">
        <v>-17.199999999999989</v>
      </c>
      <c r="T5" s="25">
        <v>-24.399999999999977</v>
      </c>
      <c r="U5" s="25">
        <v>141</v>
      </c>
      <c r="V5" s="25">
        <v>-244.1</v>
      </c>
      <c r="W5" s="25">
        <v>-216.7</v>
      </c>
      <c r="X5" s="25">
        <v>-236.1</v>
      </c>
      <c r="Y5" s="25">
        <v>-14.800000000000011</v>
      </c>
      <c r="Z5" s="25">
        <v>-250.90000000000003</v>
      </c>
      <c r="AA5" s="25">
        <v>-103.2</v>
      </c>
      <c r="AB5" s="25">
        <v>-75.100000000000009</v>
      </c>
      <c r="AC5" s="25">
        <v>-23.200000000000003</v>
      </c>
      <c r="AD5" s="25">
        <v>-46.100000000000023</v>
      </c>
      <c r="AE5" s="25">
        <v>-5.9000000000000057</v>
      </c>
      <c r="AF5" s="25">
        <v>87.299999999999983</v>
      </c>
      <c r="AG5" s="25">
        <v>193.6</v>
      </c>
      <c r="AH5" s="25">
        <v>333.4</v>
      </c>
      <c r="AI5" s="25">
        <v>232.6</v>
      </c>
      <c r="AJ5" s="25">
        <v>170.3</v>
      </c>
      <c r="AK5" s="25">
        <v>-388.6</v>
      </c>
      <c r="AL5" s="25">
        <v>-283.70000000000005</v>
      </c>
      <c r="AM5" s="25">
        <v>-517.4</v>
      </c>
      <c r="AN5" s="25">
        <v>-552</v>
      </c>
      <c r="AO5" s="25">
        <v>-552</v>
      </c>
      <c r="AP5" s="25">
        <v>-449.79999999999995</v>
      </c>
      <c r="AQ5" s="25">
        <v>-552</v>
      </c>
      <c r="AR5" s="25">
        <v>-552</v>
      </c>
      <c r="AS5" s="25">
        <v>-552</v>
      </c>
      <c r="AT5" s="25">
        <v>-870.8</v>
      </c>
      <c r="AU5" s="25">
        <v>-769.6</v>
      </c>
      <c r="AV5" s="25">
        <v>-671</v>
      </c>
      <c r="AW5" s="25">
        <v>-616.29999999999995</v>
      </c>
      <c r="AX5" s="25">
        <v>-574.1</v>
      </c>
      <c r="AY5" s="25">
        <v>-527.6</v>
      </c>
      <c r="AZ5" s="25">
        <v>-500.6</v>
      </c>
      <c r="BA5" s="25">
        <v>-453.70000000000005</v>
      </c>
      <c r="BB5" s="25">
        <v>-420.9</v>
      </c>
      <c r="BC5" s="25">
        <v>-440.9</v>
      </c>
      <c r="BD5" s="25">
        <v>-381</v>
      </c>
      <c r="BE5" s="25">
        <v>-509.6</v>
      </c>
      <c r="BF5" s="25">
        <v>-419.70000000000005</v>
      </c>
      <c r="BG5" s="25">
        <v>-602.4</v>
      </c>
      <c r="BH5" s="25">
        <v>-531.5</v>
      </c>
      <c r="BI5" s="25">
        <v>-640.9</v>
      </c>
      <c r="BJ5" s="25">
        <v>-571.29999999999995</v>
      </c>
      <c r="BK5" s="25">
        <v>-652.4</v>
      </c>
      <c r="BL5" s="25">
        <v>-646</v>
      </c>
      <c r="BM5" s="25">
        <v>-474.20000000000005</v>
      </c>
      <c r="BN5" s="25">
        <v>-459</v>
      </c>
      <c r="BO5" s="25">
        <v>-499.5</v>
      </c>
      <c r="BP5" s="25">
        <v>120.7</v>
      </c>
      <c r="BQ5" s="25">
        <v>343.1</v>
      </c>
      <c r="BR5" s="25">
        <v>390.6</v>
      </c>
      <c r="BS5" s="25">
        <v>684.4</v>
      </c>
      <c r="BT5" s="25">
        <v>578.1</v>
      </c>
      <c r="BU5" s="25">
        <v>609.6</v>
      </c>
      <c r="BV5" s="25">
        <v>828.4</v>
      </c>
      <c r="BW5" s="25">
        <v>793.4</v>
      </c>
      <c r="BX5" s="25">
        <v>905.3</v>
      </c>
      <c r="BY5" s="25">
        <v>590.69999999999993</v>
      </c>
      <c r="BZ5" s="25">
        <v>1050.8</v>
      </c>
      <c r="CA5" s="25">
        <v>915.3</v>
      </c>
      <c r="CB5" s="25">
        <v>884</v>
      </c>
      <c r="CC5" s="25">
        <v>879.2</v>
      </c>
      <c r="CD5" s="25">
        <v>980</v>
      </c>
      <c r="CE5" s="25">
        <v>979.2</v>
      </c>
      <c r="CF5" s="25">
        <v>995.3</v>
      </c>
      <c r="CG5" s="25">
        <v>1065.5999999999999</v>
      </c>
      <c r="CH5" s="25">
        <v>886</v>
      </c>
      <c r="CI5" s="25">
        <v>1264.5999999999999</v>
      </c>
      <c r="CJ5" s="25">
        <v>1264.5999999999999</v>
      </c>
      <c r="CK5" s="25">
        <v>1264.5999999999999</v>
      </c>
      <c r="CL5" s="25">
        <v>1059.7</v>
      </c>
      <c r="CM5" s="25">
        <v>754.6</v>
      </c>
      <c r="CN5" s="25">
        <v>635.20000000000005</v>
      </c>
      <c r="CO5" s="25">
        <v>661.4</v>
      </c>
      <c r="CP5" s="25">
        <v>927.5</v>
      </c>
      <c r="CQ5" s="25">
        <v>901.6</v>
      </c>
      <c r="CR5" s="25">
        <v>671.7</v>
      </c>
      <c r="CS5" s="25">
        <v>518.5</v>
      </c>
      <c r="CT5" s="26"/>
      <c r="CU5" s="26"/>
      <c r="CV5" s="26"/>
      <c r="CW5" s="27"/>
      <c r="CX5" s="132">
        <f t="array" ref="CX5">SUMPRODUCT(B5:CW5*0.25)</f>
        <v>549.24999999999977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127.39</v>
      </c>
      <c r="C8" s="138">
        <v>127.93</v>
      </c>
      <c r="D8" s="138">
        <v>126.04</v>
      </c>
      <c r="E8" s="138">
        <v>122.35</v>
      </c>
      <c r="F8" s="138">
        <v>122.07</v>
      </c>
      <c r="G8" s="138">
        <v>120.93</v>
      </c>
      <c r="H8" s="138">
        <v>118.86</v>
      </c>
      <c r="I8" s="138">
        <v>115.91</v>
      </c>
      <c r="J8" s="138">
        <v>115.97</v>
      </c>
      <c r="K8" s="138">
        <v>118.41</v>
      </c>
      <c r="L8" s="138">
        <v>115.42</v>
      </c>
      <c r="M8" s="138">
        <v>116.72</v>
      </c>
      <c r="N8" s="138">
        <v>119.76</v>
      </c>
      <c r="O8" s="138">
        <v>119.25</v>
      </c>
      <c r="P8" s="138">
        <v>118.59</v>
      </c>
      <c r="Q8" s="138">
        <v>119.88</v>
      </c>
      <c r="R8" s="138">
        <v>122.67</v>
      </c>
      <c r="S8" s="138">
        <v>123.38</v>
      </c>
      <c r="T8" s="138">
        <v>123.75</v>
      </c>
      <c r="U8" s="138">
        <v>132</v>
      </c>
      <c r="V8" s="138">
        <v>120.92</v>
      </c>
      <c r="W8" s="138">
        <v>126.12</v>
      </c>
      <c r="X8" s="138">
        <v>136.55000000000001</v>
      </c>
      <c r="Y8" s="138">
        <v>162.06</v>
      </c>
      <c r="Z8" s="138">
        <v>142.12</v>
      </c>
      <c r="AA8" s="138">
        <v>152</v>
      </c>
      <c r="AB8" s="138">
        <v>156.49</v>
      </c>
      <c r="AC8" s="138">
        <v>161.4</v>
      </c>
      <c r="AD8" s="138">
        <v>176.29</v>
      </c>
      <c r="AE8" s="138">
        <v>162.93</v>
      </c>
      <c r="AF8" s="138">
        <v>159.68</v>
      </c>
      <c r="AG8" s="138">
        <v>144.09</v>
      </c>
      <c r="AH8" s="138">
        <v>161.19999999999999</v>
      </c>
      <c r="AI8" s="138">
        <v>148.41999999999999</v>
      </c>
      <c r="AJ8" s="138">
        <v>135.77000000000001</v>
      </c>
      <c r="AK8" s="138">
        <v>114.25</v>
      </c>
      <c r="AL8" s="138">
        <v>130</v>
      </c>
      <c r="AM8" s="138">
        <v>121.94</v>
      </c>
      <c r="AN8" s="138">
        <v>120.71</v>
      </c>
      <c r="AO8" s="138">
        <v>118.12</v>
      </c>
      <c r="AP8" s="138">
        <v>121.63</v>
      </c>
      <c r="AQ8" s="138">
        <v>116.8</v>
      </c>
      <c r="AR8" s="138">
        <v>115.24</v>
      </c>
      <c r="AS8" s="138">
        <v>132</v>
      </c>
      <c r="AT8" s="138">
        <v>117.03</v>
      </c>
      <c r="AU8" s="138">
        <v>98.81</v>
      </c>
      <c r="AV8" s="138">
        <v>117.63</v>
      </c>
      <c r="AW8" s="138">
        <v>92.45</v>
      </c>
      <c r="AX8" s="138">
        <v>115.68</v>
      </c>
      <c r="AY8" s="138">
        <v>114.54</v>
      </c>
      <c r="AZ8" s="138">
        <v>100</v>
      </c>
      <c r="BA8" s="138">
        <v>79.48</v>
      </c>
      <c r="BB8" s="138">
        <v>94.96</v>
      </c>
      <c r="BC8" s="138">
        <v>64</v>
      </c>
      <c r="BD8" s="138">
        <v>97</v>
      </c>
      <c r="BE8" s="138">
        <v>64</v>
      </c>
      <c r="BF8" s="138">
        <v>74.27</v>
      </c>
      <c r="BG8" s="138">
        <v>64</v>
      </c>
      <c r="BH8" s="138">
        <v>84.51</v>
      </c>
      <c r="BI8" s="138">
        <v>110.55</v>
      </c>
      <c r="BJ8" s="138">
        <v>75.819999999999993</v>
      </c>
      <c r="BK8" s="138">
        <v>88.5</v>
      </c>
      <c r="BL8" s="138">
        <v>107.76</v>
      </c>
      <c r="BM8" s="138">
        <v>118.18</v>
      </c>
      <c r="BN8" s="138">
        <v>95.59</v>
      </c>
      <c r="BO8" s="138">
        <v>114.34</v>
      </c>
      <c r="BP8" s="138">
        <v>123.31</v>
      </c>
      <c r="BQ8" s="138">
        <v>137.30000000000001</v>
      </c>
      <c r="BR8" s="138">
        <v>125.91</v>
      </c>
      <c r="BS8" s="138">
        <v>138.61000000000001</v>
      </c>
      <c r="BT8" s="138">
        <v>151.41999999999999</v>
      </c>
      <c r="BU8" s="138">
        <v>153.51</v>
      </c>
      <c r="BV8" s="138">
        <v>148.97999999999999</v>
      </c>
      <c r="BW8" s="138">
        <v>163.9</v>
      </c>
      <c r="BX8" s="138">
        <v>149.94999999999999</v>
      </c>
      <c r="BY8" s="138">
        <v>137.16999999999999</v>
      </c>
      <c r="BZ8" s="138">
        <v>160.93</v>
      </c>
      <c r="CA8" s="138">
        <v>143.13999999999999</v>
      </c>
      <c r="CB8" s="138">
        <v>138.27000000000001</v>
      </c>
      <c r="CC8" s="138">
        <v>138.08000000000001</v>
      </c>
      <c r="CD8" s="138">
        <v>139.34</v>
      </c>
      <c r="CE8" s="138">
        <v>138.19</v>
      </c>
      <c r="CF8" s="138">
        <v>138.26</v>
      </c>
      <c r="CG8" s="138">
        <v>138.09</v>
      </c>
      <c r="CH8" s="138">
        <v>137.68</v>
      </c>
      <c r="CI8" s="138">
        <v>168.64</v>
      </c>
      <c r="CJ8" s="138">
        <v>154.32</v>
      </c>
      <c r="CK8" s="138">
        <v>160.1</v>
      </c>
      <c r="CL8" s="138">
        <v>144.52000000000001</v>
      </c>
      <c r="CM8" s="138">
        <v>137.71</v>
      </c>
      <c r="CN8" s="138">
        <v>129.78</v>
      </c>
      <c r="CO8" s="138">
        <v>127.2</v>
      </c>
      <c r="CP8" s="138">
        <v>136.61000000000001</v>
      </c>
      <c r="CQ8" s="138">
        <v>127.67</v>
      </c>
      <c r="CR8" s="138">
        <v>122.94</v>
      </c>
      <c r="CS8" s="138">
        <v>119.12</v>
      </c>
      <c r="CT8" s="139"/>
      <c r="CU8" s="139"/>
      <c r="CV8" s="139"/>
      <c r="CW8" s="140"/>
      <c r="CX8" s="141">
        <f>IF(SUM(B8:CW8)&lt;&gt;0,AVERAGEIF(B8:CW8,"&lt;&gt;"""),"")</f>
        <v>125.87250000000006</v>
      </c>
    </row>
    <row r="9" spans="1:102" ht="24.95" customHeight="1" thickBot="1" x14ac:dyDescent="0.25">
      <c r="A9" s="133" t="s">
        <v>6</v>
      </c>
      <c r="B9" s="42">
        <v>125.92749999999999</v>
      </c>
      <c r="C9" s="43">
        <v>125.92749999999999</v>
      </c>
      <c r="D9" s="43">
        <v>125.92749999999999</v>
      </c>
      <c r="E9" s="43">
        <v>125.92749999999999</v>
      </c>
      <c r="F9" s="43">
        <v>119.4425</v>
      </c>
      <c r="G9" s="43">
        <v>119.4425</v>
      </c>
      <c r="H9" s="43">
        <v>119.4425</v>
      </c>
      <c r="I9" s="43">
        <v>119.4425</v>
      </c>
      <c r="J9" s="43">
        <v>116.63</v>
      </c>
      <c r="K9" s="43">
        <v>116.63</v>
      </c>
      <c r="L9" s="43">
        <v>116.63</v>
      </c>
      <c r="M9" s="43">
        <v>116.63</v>
      </c>
      <c r="N9" s="43">
        <v>119.37</v>
      </c>
      <c r="O9" s="43">
        <v>119.37</v>
      </c>
      <c r="P9" s="43">
        <v>119.37</v>
      </c>
      <c r="Q9" s="43">
        <v>119.37</v>
      </c>
      <c r="R9" s="43">
        <v>125.45</v>
      </c>
      <c r="S9" s="43">
        <v>125.45</v>
      </c>
      <c r="T9" s="43">
        <v>125.45</v>
      </c>
      <c r="U9" s="43">
        <v>125.45</v>
      </c>
      <c r="V9" s="43">
        <v>136.41249999999999</v>
      </c>
      <c r="W9" s="43">
        <v>136.41249999999999</v>
      </c>
      <c r="X9" s="43">
        <v>136.41249999999999</v>
      </c>
      <c r="Y9" s="43">
        <v>136.41249999999999</v>
      </c>
      <c r="Z9" s="43">
        <v>153.0025</v>
      </c>
      <c r="AA9" s="43">
        <v>153.0025</v>
      </c>
      <c r="AB9" s="43">
        <v>153.0025</v>
      </c>
      <c r="AC9" s="43">
        <v>153.0025</v>
      </c>
      <c r="AD9" s="43">
        <v>160.7475</v>
      </c>
      <c r="AE9" s="43">
        <v>160.7475</v>
      </c>
      <c r="AF9" s="43">
        <v>160.7475</v>
      </c>
      <c r="AG9" s="43">
        <v>160.7475</v>
      </c>
      <c r="AH9" s="43">
        <v>139.91</v>
      </c>
      <c r="AI9" s="43">
        <v>139.91</v>
      </c>
      <c r="AJ9" s="43">
        <v>139.91</v>
      </c>
      <c r="AK9" s="43">
        <v>139.91</v>
      </c>
      <c r="AL9" s="43">
        <v>122.6925</v>
      </c>
      <c r="AM9" s="43">
        <v>122.6925</v>
      </c>
      <c r="AN9" s="43">
        <v>122.6925</v>
      </c>
      <c r="AO9" s="43">
        <v>122.6925</v>
      </c>
      <c r="AP9" s="43">
        <v>121.4175</v>
      </c>
      <c r="AQ9" s="43">
        <v>121.4175</v>
      </c>
      <c r="AR9" s="43">
        <v>121.4175</v>
      </c>
      <c r="AS9" s="43">
        <v>121.4175</v>
      </c>
      <c r="AT9" s="43">
        <v>106.48</v>
      </c>
      <c r="AU9" s="43">
        <v>106.48</v>
      </c>
      <c r="AV9" s="43">
        <v>106.48</v>
      </c>
      <c r="AW9" s="43">
        <v>106.48</v>
      </c>
      <c r="AX9" s="43">
        <v>102.425</v>
      </c>
      <c r="AY9" s="43">
        <v>102.425</v>
      </c>
      <c r="AZ9" s="43">
        <v>102.425</v>
      </c>
      <c r="BA9" s="43">
        <v>102.425</v>
      </c>
      <c r="BB9" s="43">
        <v>79.989999999999995</v>
      </c>
      <c r="BC9" s="43">
        <v>79.989999999999995</v>
      </c>
      <c r="BD9" s="43">
        <v>79.989999999999995</v>
      </c>
      <c r="BE9" s="43">
        <v>79.989999999999995</v>
      </c>
      <c r="BF9" s="43">
        <v>83.332499999999996</v>
      </c>
      <c r="BG9" s="43">
        <v>83.332499999999996</v>
      </c>
      <c r="BH9" s="43">
        <v>83.332499999999996</v>
      </c>
      <c r="BI9" s="43">
        <v>83.332499999999996</v>
      </c>
      <c r="BJ9" s="43">
        <v>97.564999999999998</v>
      </c>
      <c r="BK9" s="43">
        <v>97.564999999999998</v>
      </c>
      <c r="BL9" s="43">
        <v>97.564999999999998</v>
      </c>
      <c r="BM9" s="43">
        <v>97.564999999999998</v>
      </c>
      <c r="BN9" s="43">
        <v>117.63500000000001</v>
      </c>
      <c r="BO9" s="43">
        <v>117.63500000000001</v>
      </c>
      <c r="BP9" s="43">
        <v>117.63500000000001</v>
      </c>
      <c r="BQ9" s="43">
        <v>117.63500000000001</v>
      </c>
      <c r="BR9" s="43">
        <v>142.36250000000001</v>
      </c>
      <c r="BS9" s="43">
        <v>142.36250000000001</v>
      </c>
      <c r="BT9" s="43">
        <v>142.36250000000001</v>
      </c>
      <c r="BU9" s="43">
        <v>142.36250000000001</v>
      </c>
      <c r="BV9" s="43">
        <v>150</v>
      </c>
      <c r="BW9" s="43">
        <v>150</v>
      </c>
      <c r="BX9" s="43">
        <v>150</v>
      </c>
      <c r="BY9" s="43">
        <v>150</v>
      </c>
      <c r="BZ9" s="43">
        <v>145.10499999999999</v>
      </c>
      <c r="CA9" s="43">
        <v>145.10499999999999</v>
      </c>
      <c r="CB9" s="43">
        <v>145.10499999999999</v>
      </c>
      <c r="CC9" s="43">
        <v>145.10499999999999</v>
      </c>
      <c r="CD9" s="43">
        <v>138.47</v>
      </c>
      <c r="CE9" s="43">
        <v>138.47</v>
      </c>
      <c r="CF9" s="43">
        <v>138.47</v>
      </c>
      <c r="CG9" s="43">
        <v>138.47</v>
      </c>
      <c r="CH9" s="43">
        <v>155.185</v>
      </c>
      <c r="CI9" s="43">
        <v>155.185</v>
      </c>
      <c r="CJ9" s="43">
        <v>155.185</v>
      </c>
      <c r="CK9" s="43">
        <v>155.185</v>
      </c>
      <c r="CL9" s="43">
        <v>134.80250000000001</v>
      </c>
      <c r="CM9" s="43">
        <v>134.80250000000001</v>
      </c>
      <c r="CN9" s="43">
        <v>134.80250000000001</v>
      </c>
      <c r="CO9" s="43">
        <v>134.80250000000001</v>
      </c>
      <c r="CP9" s="43">
        <v>126.58499999999999</v>
      </c>
      <c r="CQ9" s="43">
        <v>126.58499999999999</v>
      </c>
      <c r="CR9" s="43">
        <v>126.58499999999999</v>
      </c>
      <c r="CS9" s="43">
        <v>126.58499999999999</v>
      </c>
      <c r="CT9" s="44"/>
      <c r="CU9" s="44"/>
      <c r="CV9" s="44"/>
      <c r="CW9" s="45"/>
      <c r="CX9" s="142">
        <f>IF(SUM(B9:CW9)&lt;&gt;0,AVERAGEIF(B9:CW9,"&lt;&gt;"""),"")</f>
        <v>125.87249999999982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243.7</v>
      </c>
      <c r="C14" s="149">
        <v>453.3</v>
      </c>
      <c r="D14" s="149">
        <v>552.9</v>
      </c>
      <c r="E14" s="149">
        <v>729.8</v>
      </c>
      <c r="F14" s="149">
        <v>618.9</v>
      </c>
      <c r="G14" s="149">
        <v>628.29999999999995</v>
      </c>
      <c r="H14" s="149">
        <v>708</v>
      </c>
      <c r="I14" s="149">
        <v>806.7</v>
      </c>
      <c r="J14" s="149">
        <v>774.8</v>
      </c>
      <c r="K14" s="149">
        <v>631.5</v>
      </c>
      <c r="L14" s="149">
        <v>719.2</v>
      </c>
      <c r="M14" s="149">
        <v>637.70000000000005</v>
      </c>
      <c r="N14" s="149">
        <v>484.9</v>
      </c>
      <c r="O14" s="149">
        <v>489.3</v>
      </c>
      <c r="P14" s="149">
        <v>503</v>
      </c>
      <c r="Q14" s="149">
        <v>410.9</v>
      </c>
      <c r="R14" s="149">
        <v>331.8</v>
      </c>
      <c r="S14" s="149">
        <v>267.2</v>
      </c>
      <c r="T14" s="149">
        <v>274.39999999999998</v>
      </c>
      <c r="U14" s="149">
        <v>109</v>
      </c>
      <c r="V14" s="149"/>
      <c r="W14" s="149"/>
      <c r="X14" s="149"/>
      <c r="Y14" s="149"/>
      <c r="Z14" s="149">
        <v>324.10000000000002</v>
      </c>
      <c r="AA14" s="149">
        <v>176.4</v>
      </c>
      <c r="AB14" s="149">
        <v>148.30000000000001</v>
      </c>
      <c r="AC14" s="149">
        <v>96.4</v>
      </c>
      <c r="AD14" s="149">
        <v>228.8</v>
      </c>
      <c r="AE14" s="149">
        <v>188.6</v>
      </c>
      <c r="AF14" s="149">
        <v>95.4</v>
      </c>
      <c r="AG14" s="149"/>
      <c r="AH14" s="149"/>
      <c r="AI14" s="149">
        <v>17.399999999999999</v>
      </c>
      <c r="AJ14" s="149">
        <v>79.7</v>
      </c>
      <c r="AK14" s="149">
        <v>638.6</v>
      </c>
      <c r="AL14" s="149">
        <v>531.70000000000005</v>
      </c>
      <c r="AM14" s="149">
        <v>765.4</v>
      </c>
      <c r="AN14" s="149">
        <v>800</v>
      </c>
      <c r="AO14" s="149">
        <v>800</v>
      </c>
      <c r="AP14" s="149">
        <v>697.8</v>
      </c>
      <c r="AQ14" s="149">
        <v>800</v>
      </c>
      <c r="AR14" s="149">
        <v>800</v>
      </c>
      <c r="AS14" s="149">
        <v>800</v>
      </c>
      <c r="AT14" s="149">
        <v>1118.8</v>
      </c>
      <c r="AU14" s="149">
        <v>1017.6</v>
      </c>
      <c r="AV14" s="149">
        <v>919</v>
      </c>
      <c r="AW14" s="149">
        <v>864.3</v>
      </c>
      <c r="AX14" s="149">
        <v>822.1</v>
      </c>
      <c r="AY14" s="149">
        <v>775.6</v>
      </c>
      <c r="AZ14" s="149">
        <v>748.6</v>
      </c>
      <c r="BA14" s="149">
        <v>701.7</v>
      </c>
      <c r="BB14" s="149">
        <v>668.9</v>
      </c>
      <c r="BC14" s="149">
        <v>688.9</v>
      </c>
      <c r="BD14" s="149">
        <v>629</v>
      </c>
      <c r="BE14" s="149">
        <v>757.6</v>
      </c>
      <c r="BF14" s="149">
        <v>667.7</v>
      </c>
      <c r="BG14" s="149">
        <v>850.4</v>
      </c>
      <c r="BH14" s="149">
        <v>779.5</v>
      </c>
      <c r="BI14" s="149">
        <v>888.9</v>
      </c>
      <c r="BJ14" s="149">
        <v>819.3</v>
      </c>
      <c r="BK14" s="149">
        <v>900.4</v>
      </c>
      <c r="BL14" s="149">
        <v>894</v>
      </c>
      <c r="BM14" s="149">
        <v>722.2</v>
      </c>
      <c r="BN14" s="149">
        <v>707</v>
      </c>
      <c r="BO14" s="149">
        <v>747.5</v>
      </c>
      <c r="BP14" s="149">
        <v>127.3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9045.0499999999975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250</v>
      </c>
      <c r="W16" s="155">
        <v>250</v>
      </c>
      <c r="X16" s="155">
        <v>250</v>
      </c>
      <c r="Y16" s="155">
        <v>250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252</v>
      </c>
      <c r="BS16" s="155">
        <v>252</v>
      </c>
      <c r="BT16" s="155">
        <v>252</v>
      </c>
      <c r="BU16" s="155">
        <v>252</v>
      </c>
      <c r="BV16" s="155">
        <v>102.6</v>
      </c>
      <c r="BW16" s="155">
        <v>102.6</v>
      </c>
      <c r="BX16" s="155">
        <v>102.6</v>
      </c>
      <c r="BY16" s="155">
        <v>102.6</v>
      </c>
      <c r="BZ16" s="155"/>
      <c r="CA16" s="155"/>
      <c r="CB16" s="155"/>
      <c r="CC16" s="155"/>
      <c r="CD16" s="155"/>
      <c r="CE16" s="155"/>
      <c r="CF16" s="155"/>
      <c r="CG16" s="155"/>
      <c r="CH16" s="155">
        <v>19.399999999999999</v>
      </c>
      <c r="CI16" s="155">
        <v>19.399999999999999</v>
      </c>
      <c r="CJ16" s="155">
        <v>19.399999999999999</v>
      </c>
      <c r="CK16" s="155">
        <v>19.399999999999999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624</v>
      </c>
    </row>
    <row r="17" spans="1:102" ht="30" customHeight="1" thickBot="1" x14ac:dyDescent="0.25">
      <c r="A17" s="105" t="s">
        <v>54</v>
      </c>
      <c r="B17" s="159">
        <f>SUM(B12:B16)</f>
        <v>243.7</v>
      </c>
      <c r="C17" s="160">
        <f t="shared" ref="C17:BN17" si="0">SUM(C12:C16)</f>
        <v>453.3</v>
      </c>
      <c r="D17" s="160">
        <f t="shared" si="0"/>
        <v>552.9</v>
      </c>
      <c r="E17" s="160">
        <f t="shared" si="0"/>
        <v>729.8</v>
      </c>
      <c r="F17" s="160">
        <f t="shared" si="0"/>
        <v>618.9</v>
      </c>
      <c r="G17" s="160">
        <f t="shared" si="0"/>
        <v>628.29999999999995</v>
      </c>
      <c r="H17" s="160">
        <f t="shared" si="0"/>
        <v>708</v>
      </c>
      <c r="I17" s="160">
        <f t="shared" si="0"/>
        <v>806.7</v>
      </c>
      <c r="J17" s="160">
        <f t="shared" si="0"/>
        <v>774.8</v>
      </c>
      <c r="K17" s="160">
        <f t="shared" si="0"/>
        <v>631.5</v>
      </c>
      <c r="L17" s="160">
        <f t="shared" si="0"/>
        <v>719.2</v>
      </c>
      <c r="M17" s="160">
        <f t="shared" si="0"/>
        <v>637.70000000000005</v>
      </c>
      <c r="N17" s="160">
        <f t="shared" si="0"/>
        <v>484.9</v>
      </c>
      <c r="O17" s="160">
        <f t="shared" si="0"/>
        <v>489.3</v>
      </c>
      <c r="P17" s="160">
        <f t="shared" si="0"/>
        <v>503</v>
      </c>
      <c r="Q17" s="160">
        <f t="shared" si="0"/>
        <v>410.9</v>
      </c>
      <c r="R17" s="160">
        <f t="shared" si="0"/>
        <v>331.8</v>
      </c>
      <c r="S17" s="160">
        <f t="shared" si="0"/>
        <v>267.2</v>
      </c>
      <c r="T17" s="160">
        <f t="shared" si="0"/>
        <v>274.39999999999998</v>
      </c>
      <c r="U17" s="160">
        <f t="shared" si="0"/>
        <v>109</v>
      </c>
      <c r="V17" s="160">
        <f t="shared" si="0"/>
        <v>250</v>
      </c>
      <c r="W17" s="160">
        <f t="shared" si="0"/>
        <v>250</v>
      </c>
      <c r="X17" s="160">
        <f t="shared" si="0"/>
        <v>250</v>
      </c>
      <c r="Y17" s="160">
        <f t="shared" si="0"/>
        <v>250</v>
      </c>
      <c r="Z17" s="160">
        <f t="shared" si="0"/>
        <v>324.10000000000002</v>
      </c>
      <c r="AA17" s="160">
        <f t="shared" si="0"/>
        <v>176.4</v>
      </c>
      <c r="AB17" s="160">
        <f t="shared" si="0"/>
        <v>148.30000000000001</v>
      </c>
      <c r="AC17" s="160">
        <f t="shared" si="0"/>
        <v>96.4</v>
      </c>
      <c r="AD17" s="160">
        <f t="shared" si="0"/>
        <v>228.8</v>
      </c>
      <c r="AE17" s="160">
        <f t="shared" si="0"/>
        <v>188.6</v>
      </c>
      <c r="AF17" s="160">
        <f t="shared" si="0"/>
        <v>95.4</v>
      </c>
      <c r="AG17" s="160">
        <f t="shared" si="0"/>
        <v>0</v>
      </c>
      <c r="AH17" s="160">
        <f t="shared" si="0"/>
        <v>0</v>
      </c>
      <c r="AI17" s="160">
        <f t="shared" si="0"/>
        <v>17.399999999999999</v>
      </c>
      <c r="AJ17" s="160">
        <f t="shared" si="0"/>
        <v>79.7</v>
      </c>
      <c r="AK17" s="160">
        <f t="shared" si="0"/>
        <v>638.6</v>
      </c>
      <c r="AL17" s="160">
        <f t="shared" si="0"/>
        <v>531.70000000000005</v>
      </c>
      <c r="AM17" s="160">
        <f t="shared" si="0"/>
        <v>765.4</v>
      </c>
      <c r="AN17" s="160">
        <f t="shared" si="0"/>
        <v>800</v>
      </c>
      <c r="AO17" s="160">
        <f t="shared" si="0"/>
        <v>800</v>
      </c>
      <c r="AP17" s="160">
        <f t="shared" si="0"/>
        <v>697.8</v>
      </c>
      <c r="AQ17" s="160">
        <f t="shared" si="0"/>
        <v>800</v>
      </c>
      <c r="AR17" s="160">
        <f t="shared" si="0"/>
        <v>800</v>
      </c>
      <c r="AS17" s="160">
        <f t="shared" si="0"/>
        <v>800</v>
      </c>
      <c r="AT17" s="160">
        <f t="shared" si="0"/>
        <v>1118.8</v>
      </c>
      <c r="AU17" s="160">
        <f t="shared" si="0"/>
        <v>1017.6</v>
      </c>
      <c r="AV17" s="160">
        <f t="shared" si="0"/>
        <v>919</v>
      </c>
      <c r="AW17" s="160">
        <f t="shared" si="0"/>
        <v>864.3</v>
      </c>
      <c r="AX17" s="160">
        <f t="shared" si="0"/>
        <v>822.1</v>
      </c>
      <c r="AY17" s="160">
        <f t="shared" si="0"/>
        <v>775.6</v>
      </c>
      <c r="AZ17" s="160">
        <f t="shared" si="0"/>
        <v>748.6</v>
      </c>
      <c r="BA17" s="160">
        <f t="shared" si="0"/>
        <v>701.7</v>
      </c>
      <c r="BB17" s="160">
        <f t="shared" si="0"/>
        <v>668.9</v>
      </c>
      <c r="BC17" s="160">
        <f t="shared" si="0"/>
        <v>688.9</v>
      </c>
      <c r="BD17" s="160">
        <f t="shared" si="0"/>
        <v>629</v>
      </c>
      <c r="BE17" s="160">
        <f t="shared" si="0"/>
        <v>757.6</v>
      </c>
      <c r="BF17" s="160">
        <f t="shared" si="0"/>
        <v>667.7</v>
      </c>
      <c r="BG17" s="160">
        <f t="shared" si="0"/>
        <v>850.4</v>
      </c>
      <c r="BH17" s="160">
        <f t="shared" si="0"/>
        <v>779.5</v>
      </c>
      <c r="BI17" s="160">
        <f t="shared" si="0"/>
        <v>888.9</v>
      </c>
      <c r="BJ17" s="160">
        <f t="shared" si="0"/>
        <v>819.3</v>
      </c>
      <c r="BK17" s="160">
        <f t="shared" si="0"/>
        <v>900.4</v>
      </c>
      <c r="BL17" s="160">
        <f t="shared" si="0"/>
        <v>894</v>
      </c>
      <c r="BM17" s="160">
        <f t="shared" si="0"/>
        <v>722.2</v>
      </c>
      <c r="BN17" s="160">
        <f t="shared" si="0"/>
        <v>707</v>
      </c>
      <c r="BO17" s="160">
        <f t="shared" ref="BO17:CW17" si="1">SUM(BO12:BO16)</f>
        <v>747.5</v>
      </c>
      <c r="BP17" s="160">
        <f t="shared" si="1"/>
        <v>127.3</v>
      </c>
      <c r="BQ17" s="160">
        <f t="shared" si="1"/>
        <v>0</v>
      </c>
      <c r="BR17" s="160">
        <f t="shared" si="1"/>
        <v>252</v>
      </c>
      <c r="BS17" s="160">
        <f t="shared" si="1"/>
        <v>252</v>
      </c>
      <c r="BT17" s="160">
        <f t="shared" si="1"/>
        <v>252</v>
      </c>
      <c r="BU17" s="160">
        <f t="shared" si="1"/>
        <v>252</v>
      </c>
      <c r="BV17" s="160">
        <f t="shared" si="1"/>
        <v>102.6</v>
      </c>
      <c r="BW17" s="160">
        <f t="shared" si="1"/>
        <v>102.6</v>
      </c>
      <c r="BX17" s="160">
        <f t="shared" si="1"/>
        <v>102.6</v>
      </c>
      <c r="BY17" s="160">
        <f t="shared" si="1"/>
        <v>102.6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19.399999999999999</v>
      </c>
      <c r="CI17" s="160">
        <f t="shared" si="1"/>
        <v>19.399999999999999</v>
      </c>
      <c r="CJ17" s="160">
        <f t="shared" si="1"/>
        <v>19.399999999999999</v>
      </c>
      <c r="CK17" s="160">
        <f t="shared" si="1"/>
        <v>19.399999999999999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9669.0499999999975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5.9</v>
      </c>
      <c r="W22" s="149">
        <v>33.299999999999997</v>
      </c>
      <c r="X22" s="149">
        <v>13.9</v>
      </c>
      <c r="Y22" s="149">
        <v>235.2</v>
      </c>
      <c r="Z22" s="149"/>
      <c r="AA22" s="149"/>
      <c r="AB22" s="149"/>
      <c r="AC22" s="149"/>
      <c r="AD22" s="149"/>
      <c r="AE22" s="149"/>
      <c r="AF22" s="149"/>
      <c r="AG22" s="149">
        <v>10.9</v>
      </c>
      <c r="AH22" s="149">
        <v>83.4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95.1</v>
      </c>
      <c r="BR22" s="149">
        <v>642.6</v>
      </c>
      <c r="BS22" s="149">
        <v>936.4</v>
      </c>
      <c r="BT22" s="149">
        <v>830.1</v>
      </c>
      <c r="BU22" s="149">
        <v>861.6</v>
      </c>
      <c r="BV22" s="149">
        <v>931</v>
      </c>
      <c r="BW22" s="149">
        <v>896</v>
      </c>
      <c r="BX22" s="149">
        <v>1007.9</v>
      </c>
      <c r="BY22" s="149">
        <v>693.3</v>
      </c>
      <c r="BZ22" s="149">
        <v>802.8</v>
      </c>
      <c r="CA22" s="149">
        <v>667.3</v>
      </c>
      <c r="CB22" s="149">
        <v>636</v>
      </c>
      <c r="CC22" s="149">
        <v>631.20000000000005</v>
      </c>
      <c r="CD22" s="149">
        <v>730</v>
      </c>
      <c r="CE22" s="149">
        <v>729.2</v>
      </c>
      <c r="CF22" s="149">
        <v>745.3</v>
      </c>
      <c r="CG22" s="149">
        <v>815.6</v>
      </c>
      <c r="CH22" s="149">
        <v>905.4</v>
      </c>
      <c r="CI22" s="149">
        <v>1284</v>
      </c>
      <c r="CJ22" s="149">
        <v>1284</v>
      </c>
      <c r="CK22" s="149">
        <v>1284</v>
      </c>
      <c r="CL22" s="149">
        <v>809.7</v>
      </c>
      <c r="CM22" s="149">
        <v>504.6</v>
      </c>
      <c r="CN22" s="149">
        <v>385.2</v>
      </c>
      <c r="CO22" s="149">
        <v>411.4</v>
      </c>
      <c r="CP22" s="149">
        <v>677.5</v>
      </c>
      <c r="CQ22" s="149">
        <v>651.6</v>
      </c>
      <c r="CR22" s="149">
        <v>421.7</v>
      </c>
      <c r="CS22" s="149">
        <v>268.5</v>
      </c>
      <c r="CT22" s="150"/>
      <c r="CU22" s="150"/>
      <c r="CV22" s="150"/>
      <c r="CW22" s="151"/>
      <c r="CX22" s="152">
        <f t="array" ref="CX22">SUMPRODUCT(B22:CW22*0.25)</f>
        <v>5480.4000000000005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/>
      <c r="W24" s="155"/>
      <c r="X24" s="155"/>
      <c r="Y24" s="155"/>
      <c r="Z24" s="155">
        <v>73.2</v>
      </c>
      <c r="AA24" s="155">
        <v>73.2</v>
      </c>
      <c r="AB24" s="155">
        <v>73.2</v>
      </c>
      <c r="AC24" s="155">
        <v>73.2</v>
      </c>
      <c r="AD24" s="155">
        <v>182.7</v>
      </c>
      <c r="AE24" s="155">
        <v>182.7</v>
      </c>
      <c r="AF24" s="155">
        <v>182.7</v>
      </c>
      <c r="AG24" s="155">
        <v>182.7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248</v>
      </c>
      <c r="AM24" s="155">
        <v>248</v>
      </c>
      <c r="AN24" s="155">
        <v>248</v>
      </c>
      <c r="AO24" s="155">
        <v>248</v>
      </c>
      <c r="AP24" s="155">
        <v>248</v>
      </c>
      <c r="AQ24" s="155">
        <v>248</v>
      </c>
      <c r="AR24" s="155">
        <v>248</v>
      </c>
      <c r="AS24" s="155">
        <v>248</v>
      </c>
      <c r="AT24" s="155">
        <v>248</v>
      </c>
      <c r="AU24" s="155">
        <v>248</v>
      </c>
      <c r="AV24" s="155">
        <v>248</v>
      </c>
      <c r="AW24" s="155">
        <v>248</v>
      </c>
      <c r="AX24" s="155">
        <v>248</v>
      </c>
      <c r="AY24" s="155">
        <v>248</v>
      </c>
      <c r="AZ24" s="155">
        <v>248</v>
      </c>
      <c r="BA24" s="155">
        <v>248</v>
      </c>
      <c r="BB24" s="155">
        <v>248</v>
      </c>
      <c r="BC24" s="155">
        <v>248</v>
      </c>
      <c r="BD24" s="155">
        <v>248</v>
      </c>
      <c r="BE24" s="155">
        <v>248</v>
      </c>
      <c r="BF24" s="155">
        <v>248</v>
      </c>
      <c r="BG24" s="155">
        <v>248</v>
      </c>
      <c r="BH24" s="155">
        <v>248</v>
      </c>
      <c r="BI24" s="155">
        <v>248</v>
      </c>
      <c r="BJ24" s="155">
        <v>248</v>
      </c>
      <c r="BK24" s="155">
        <v>248</v>
      </c>
      <c r="BL24" s="155">
        <v>248</v>
      </c>
      <c r="BM24" s="155">
        <v>248</v>
      </c>
      <c r="BN24" s="155">
        <v>248</v>
      </c>
      <c r="BO24" s="155">
        <v>248</v>
      </c>
      <c r="BP24" s="155">
        <v>248</v>
      </c>
      <c r="BQ24" s="155">
        <v>248</v>
      </c>
      <c r="BR24" s="155"/>
      <c r="BS24" s="155"/>
      <c r="BT24" s="155"/>
      <c r="BU24" s="155"/>
      <c r="BV24" s="155"/>
      <c r="BW24" s="155"/>
      <c r="BX24" s="155"/>
      <c r="BY24" s="155"/>
      <c r="BZ24" s="155">
        <v>248</v>
      </c>
      <c r="CA24" s="155">
        <v>248</v>
      </c>
      <c r="CB24" s="155">
        <v>248</v>
      </c>
      <c r="CC24" s="155">
        <v>248</v>
      </c>
      <c r="CD24" s="155">
        <v>250</v>
      </c>
      <c r="CE24" s="155">
        <v>250</v>
      </c>
      <c r="CF24" s="155">
        <v>250</v>
      </c>
      <c r="CG24" s="155">
        <v>250</v>
      </c>
      <c r="CH24" s="155"/>
      <c r="CI24" s="155"/>
      <c r="CJ24" s="155"/>
      <c r="CK24" s="155"/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4737.8999999999996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5.9</v>
      </c>
      <c r="W25" s="160">
        <f t="shared" si="2"/>
        <v>33.299999999999997</v>
      </c>
      <c r="X25" s="160">
        <f t="shared" si="2"/>
        <v>13.9</v>
      </c>
      <c r="Y25" s="160">
        <f t="shared" si="2"/>
        <v>235.2</v>
      </c>
      <c r="Z25" s="160">
        <f t="shared" si="2"/>
        <v>73.2</v>
      </c>
      <c r="AA25" s="160">
        <f t="shared" si="2"/>
        <v>73.2</v>
      </c>
      <c r="AB25" s="160">
        <f t="shared" si="2"/>
        <v>73.2</v>
      </c>
      <c r="AC25" s="160">
        <f t="shared" si="2"/>
        <v>73.2</v>
      </c>
      <c r="AD25" s="160">
        <f t="shared" si="2"/>
        <v>182.7</v>
      </c>
      <c r="AE25" s="160">
        <f t="shared" si="2"/>
        <v>182.7</v>
      </c>
      <c r="AF25" s="160">
        <f t="shared" si="2"/>
        <v>182.7</v>
      </c>
      <c r="AG25" s="160">
        <f t="shared" si="2"/>
        <v>193.6</v>
      </c>
      <c r="AH25" s="160">
        <f t="shared" si="2"/>
        <v>333.4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248</v>
      </c>
      <c r="AM25" s="160">
        <f t="shared" si="2"/>
        <v>248</v>
      </c>
      <c r="AN25" s="160">
        <f t="shared" si="2"/>
        <v>248</v>
      </c>
      <c r="AO25" s="160">
        <f t="shared" si="2"/>
        <v>248</v>
      </c>
      <c r="AP25" s="160">
        <f t="shared" si="2"/>
        <v>248</v>
      </c>
      <c r="AQ25" s="160">
        <f t="shared" si="2"/>
        <v>248</v>
      </c>
      <c r="AR25" s="160">
        <f t="shared" si="2"/>
        <v>248</v>
      </c>
      <c r="AS25" s="160">
        <f t="shared" si="2"/>
        <v>248</v>
      </c>
      <c r="AT25" s="160">
        <f t="shared" si="2"/>
        <v>248</v>
      </c>
      <c r="AU25" s="160">
        <f t="shared" si="2"/>
        <v>248</v>
      </c>
      <c r="AV25" s="160">
        <f t="shared" si="2"/>
        <v>248</v>
      </c>
      <c r="AW25" s="160">
        <f t="shared" si="2"/>
        <v>248</v>
      </c>
      <c r="AX25" s="160">
        <f t="shared" si="2"/>
        <v>248</v>
      </c>
      <c r="AY25" s="160">
        <f t="shared" si="2"/>
        <v>248</v>
      </c>
      <c r="AZ25" s="160">
        <f t="shared" si="2"/>
        <v>248</v>
      </c>
      <c r="BA25" s="160">
        <f t="shared" si="2"/>
        <v>248</v>
      </c>
      <c r="BB25" s="160">
        <f t="shared" si="2"/>
        <v>248</v>
      </c>
      <c r="BC25" s="160">
        <f t="shared" si="2"/>
        <v>248</v>
      </c>
      <c r="BD25" s="160">
        <f t="shared" si="2"/>
        <v>248</v>
      </c>
      <c r="BE25" s="160">
        <f t="shared" si="2"/>
        <v>248</v>
      </c>
      <c r="BF25" s="160">
        <f t="shared" si="2"/>
        <v>248</v>
      </c>
      <c r="BG25" s="160">
        <f t="shared" si="2"/>
        <v>248</v>
      </c>
      <c r="BH25" s="160">
        <f t="shared" si="2"/>
        <v>248</v>
      </c>
      <c r="BI25" s="160">
        <f t="shared" si="2"/>
        <v>248</v>
      </c>
      <c r="BJ25" s="160">
        <f t="shared" si="2"/>
        <v>248</v>
      </c>
      <c r="BK25" s="160">
        <f t="shared" si="2"/>
        <v>248</v>
      </c>
      <c r="BL25" s="160">
        <f t="shared" si="2"/>
        <v>248</v>
      </c>
      <c r="BM25" s="160">
        <f t="shared" si="2"/>
        <v>248</v>
      </c>
      <c r="BN25" s="160">
        <f t="shared" si="2"/>
        <v>248</v>
      </c>
      <c r="BO25" s="160">
        <f t="shared" ref="BO25:CW25" si="3">SUM(BO20:BO24)</f>
        <v>248</v>
      </c>
      <c r="BP25" s="160">
        <f t="shared" si="3"/>
        <v>248</v>
      </c>
      <c r="BQ25" s="160">
        <f t="shared" si="3"/>
        <v>343.1</v>
      </c>
      <c r="BR25" s="160">
        <f t="shared" si="3"/>
        <v>642.6</v>
      </c>
      <c r="BS25" s="160">
        <f t="shared" si="3"/>
        <v>936.4</v>
      </c>
      <c r="BT25" s="160">
        <f t="shared" si="3"/>
        <v>830.1</v>
      </c>
      <c r="BU25" s="160">
        <f t="shared" si="3"/>
        <v>861.6</v>
      </c>
      <c r="BV25" s="160">
        <f t="shared" si="3"/>
        <v>931</v>
      </c>
      <c r="BW25" s="160">
        <f t="shared" si="3"/>
        <v>896</v>
      </c>
      <c r="BX25" s="160">
        <f t="shared" si="3"/>
        <v>1007.9</v>
      </c>
      <c r="BY25" s="160">
        <f t="shared" si="3"/>
        <v>693.3</v>
      </c>
      <c r="BZ25" s="160">
        <f t="shared" si="3"/>
        <v>1050.8</v>
      </c>
      <c r="CA25" s="160">
        <f t="shared" si="3"/>
        <v>915.3</v>
      </c>
      <c r="CB25" s="160">
        <f t="shared" si="3"/>
        <v>884</v>
      </c>
      <c r="CC25" s="160">
        <f t="shared" si="3"/>
        <v>879.2</v>
      </c>
      <c r="CD25" s="160">
        <f t="shared" si="3"/>
        <v>980</v>
      </c>
      <c r="CE25" s="160">
        <f t="shared" si="3"/>
        <v>979.2</v>
      </c>
      <c r="CF25" s="160">
        <f t="shared" si="3"/>
        <v>995.3</v>
      </c>
      <c r="CG25" s="160">
        <f t="shared" si="3"/>
        <v>1065.5999999999999</v>
      </c>
      <c r="CH25" s="160">
        <f t="shared" si="3"/>
        <v>905.4</v>
      </c>
      <c r="CI25" s="160">
        <f t="shared" si="3"/>
        <v>1284</v>
      </c>
      <c r="CJ25" s="160">
        <f t="shared" si="3"/>
        <v>1284</v>
      </c>
      <c r="CK25" s="160">
        <f t="shared" si="3"/>
        <v>1284</v>
      </c>
      <c r="CL25" s="160">
        <f t="shared" si="3"/>
        <v>1059.7</v>
      </c>
      <c r="CM25" s="160">
        <f t="shared" si="3"/>
        <v>754.6</v>
      </c>
      <c r="CN25" s="160">
        <f t="shared" si="3"/>
        <v>635.20000000000005</v>
      </c>
      <c r="CO25" s="160">
        <f t="shared" si="3"/>
        <v>661.4</v>
      </c>
      <c r="CP25" s="160">
        <f t="shared" si="3"/>
        <v>927.5</v>
      </c>
      <c r="CQ25" s="160">
        <f t="shared" si="3"/>
        <v>901.6</v>
      </c>
      <c r="CR25" s="160">
        <f t="shared" si="3"/>
        <v>671.7</v>
      </c>
      <c r="CS25" s="160">
        <f t="shared" si="3"/>
        <v>518.5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10218.299999999999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2026-04-14T11:06:24Z</dcterms:created>
  <dcterms:modified xsi:type="dcterms:W3CDTF">2026-04-14T11:06:26Z</dcterms:modified>
</cp:coreProperties>
</file>