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<sst xmlns="http://schemas.openxmlformats.org/spreadsheetml/2006/main" count="122" uniqueCount="56">
  <si>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03/02/2026 14:13:08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</si>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</sst>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46-4553-B3F3-1A55BDC2BB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546-4553-B3F3-1A55BDC2BB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546-4553-B3F3-1A55BDC2BB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546-4553-B3F3-1A55BDC2BB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46-4553-B3F3-1A55BDC2BB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46-4553-B3F3-1A55BDC2BB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46-4553-B3F3-1A55BDC2BB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353</c:v>
                </c:pt>
                <c:pt idx="17">
                  <c:v>353</c:v>
                </c:pt>
                <c:pt idx="18">
                  <c:v>353</c:v>
                </c:pt>
                <c:pt idx="19">
                  <c:v>353</c:v>
                </c:pt>
                <c:pt idx="20">
                  <c:v>352</c:v>
                </c:pt>
                <c:pt idx="21">
                  <c:v>352</c:v>
                </c:pt>
                <c:pt idx="22">
                  <c:v>352</c:v>
                </c:pt>
                <c:pt idx="23">
                  <c:v>352</c:v>
                </c:pt>
                <c:pt idx="24">
                  <c:v>358</c:v>
                </c:pt>
                <c:pt idx="25">
                  <c:v>358</c:v>
                </c:pt>
                <c:pt idx="26">
                  <c:v>358</c:v>
                </c:pt>
                <c:pt idx="27">
                  <c:v>358</c:v>
                </c:pt>
                <c:pt idx="28">
                  <c:v>360</c:v>
                </c:pt>
                <c:pt idx="29">
                  <c:v>360</c:v>
                </c:pt>
                <c:pt idx="30">
                  <c:v>360</c:v>
                </c:pt>
                <c:pt idx="31">
                  <c:v>360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360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355</c:v>
                </c:pt>
                <c:pt idx="41">
                  <c:v>355</c:v>
                </c:pt>
                <c:pt idx="42">
                  <c:v>355</c:v>
                </c:pt>
                <c:pt idx="43">
                  <c:v>355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361</c:v>
                </c:pt>
                <c:pt idx="73">
                  <c:v>361</c:v>
                </c:pt>
                <c:pt idx="74">
                  <c:v>361</c:v>
                </c:pt>
                <c:pt idx="75">
                  <c:v>361</c:v>
                </c:pt>
                <c:pt idx="76">
                  <c:v>355</c:v>
                </c:pt>
                <c:pt idx="77">
                  <c:v>355</c:v>
                </c:pt>
                <c:pt idx="78">
                  <c:v>355</c:v>
                </c:pt>
                <c:pt idx="79">
                  <c:v>355</c:v>
                </c:pt>
                <c:pt idx="80">
                  <c:v>351</c:v>
                </c:pt>
                <c:pt idx="81">
                  <c:v>351</c:v>
                </c:pt>
                <c:pt idx="82">
                  <c:v>351</c:v>
                </c:pt>
                <c:pt idx="83">
                  <c:v>351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46-4553-B3F3-1A55BDC2BB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546-4553-B3F3-1A55BDC2BB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4184.165</c:v>
                </c:pt>
                <c:pt idx="1">
                  <c:v>4169.4230000000007</c:v>
                </c:pt>
                <c:pt idx="2">
                  <c:v>4169.5679999999993</c:v>
                </c:pt>
                <c:pt idx="3">
                  <c:v>4176.2929999999997</c:v>
                </c:pt>
                <c:pt idx="4">
                  <c:v>4147.1190000000006</c:v>
                </c:pt>
                <c:pt idx="5">
                  <c:v>4122.9279999999999</c:v>
                </c:pt>
                <c:pt idx="6">
                  <c:v>3945.788</c:v>
                </c:pt>
                <c:pt idx="7">
                  <c:v>4070.3610000000003</c:v>
                </c:pt>
                <c:pt idx="8">
                  <c:v>4125.0310000000009</c:v>
                </c:pt>
                <c:pt idx="9">
                  <c:v>4091.6080000000002</c:v>
                </c:pt>
                <c:pt idx="10">
                  <c:v>4020.7320000000004</c:v>
                </c:pt>
                <c:pt idx="11">
                  <c:v>3982.4650000000001</c:v>
                </c:pt>
                <c:pt idx="12">
                  <c:v>4019.1469999999999</c:v>
                </c:pt>
                <c:pt idx="13">
                  <c:v>4079.6640000000002</c:v>
                </c:pt>
                <c:pt idx="14">
                  <c:v>3984.402</c:v>
                </c:pt>
                <c:pt idx="15">
                  <c:v>3938.8759999999997</c:v>
                </c:pt>
                <c:pt idx="16">
                  <c:v>4033.636</c:v>
                </c:pt>
                <c:pt idx="17">
                  <c:v>3971.86</c:v>
                </c:pt>
                <c:pt idx="18">
                  <c:v>4071.7370000000001</c:v>
                </c:pt>
                <c:pt idx="19">
                  <c:v>4193.3450000000003</c:v>
                </c:pt>
                <c:pt idx="20">
                  <c:v>3891.6550000000002</c:v>
                </c:pt>
                <c:pt idx="21">
                  <c:v>4114.4740000000002</c:v>
                </c:pt>
                <c:pt idx="22">
                  <c:v>4136.6849999999995</c:v>
                </c:pt>
                <c:pt idx="23">
                  <c:v>4201.3850000000002</c:v>
                </c:pt>
                <c:pt idx="24">
                  <c:v>4107.2280000000001</c:v>
                </c:pt>
                <c:pt idx="25">
                  <c:v>4236.0930000000008</c:v>
                </c:pt>
                <c:pt idx="26">
                  <c:v>4076.6759999999999</c:v>
                </c:pt>
                <c:pt idx="27">
                  <c:v>4053.8</c:v>
                </c:pt>
                <c:pt idx="28">
                  <c:v>4235.9189999999999</c:v>
                </c:pt>
                <c:pt idx="29">
                  <c:v>4223.9879999999994</c:v>
                </c:pt>
                <c:pt idx="30">
                  <c:v>4085.8719999999998</c:v>
                </c:pt>
                <c:pt idx="31">
                  <c:v>3903.3879999999999</c:v>
                </c:pt>
                <c:pt idx="32">
                  <c:v>3755.6749999999997</c:v>
                </c:pt>
                <c:pt idx="33">
                  <c:v>3488.9769999999999</c:v>
                </c:pt>
                <c:pt idx="34">
                  <c:v>3280.4070000000002</c:v>
                </c:pt>
                <c:pt idx="35">
                  <c:v>2996.2699999999995</c:v>
                </c:pt>
                <c:pt idx="36">
                  <c:v>2704.366</c:v>
                </c:pt>
                <c:pt idx="37">
                  <c:v>2464.2439999999997</c:v>
                </c:pt>
                <c:pt idx="38">
                  <c:v>2290.9340000000002</c:v>
                </c:pt>
                <c:pt idx="39">
                  <c:v>2205.1949999999997</c:v>
                </c:pt>
                <c:pt idx="40">
                  <c:v>2073.5050000000001</c:v>
                </c:pt>
                <c:pt idx="41">
                  <c:v>1926.163</c:v>
                </c:pt>
                <c:pt idx="42">
                  <c:v>1879.049</c:v>
                </c:pt>
                <c:pt idx="43">
                  <c:v>1826.7240000000002</c:v>
                </c:pt>
                <c:pt idx="44">
                  <c:v>1851.492</c:v>
                </c:pt>
                <c:pt idx="45">
                  <c:v>1767.2339999999997</c:v>
                </c:pt>
                <c:pt idx="46">
                  <c:v>1677.578</c:v>
                </c:pt>
                <c:pt idx="47">
                  <c:v>1604.4699999999998</c:v>
                </c:pt>
                <c:pt idx="48">
                  <c:v>1550.241</c:v>
                </c:pt>
                <c:pt idx="49">
                  <c:v>1524.9110000000001</c:v>
                </c:pt>
                <c:pt idx="50">
                  <c:v>1520.9</c:v>
                </c:pt>
                <c:pt idx="51">
                  <c:v>1520.9</c:v>
                </c:pt>
                <c:pt idx="52">
                  <c:v>1520.9</c:v>
                </c:pt>
                <c:pt idx="53">
                  <c:v>1520.9</c:v>
                </c:pt>
                <c:pt idx="54">
                  <c:v>1604.798</c:v>
                </c:pt>
                <c:pt idx="55">
                  <c:v>1618.317</c:v>
                </c:pt>
                <c:pt idx="56">
                  <c:v>1612.13</c:v>
                </c:pt>
                <c:pt idx="57">
                  <c:v>1696.1129999999998</c:v>
                </c:pt>
                <c:pt idx="58">
                  <c:v>1796.366</c:v>
                </c:pt>
                <c:pt idx="59">
                  <c:v>1965.453</c:v>
                </c:pt>
                <c:pt idx="60">
                  <c:v>2299.9</c:v>
                </c:pt>
                <c:pt idx="61">
                  <c:v>2670.9</c:v>
                </c:pt>
                <c:pt idx="62">
                  <c:v>2687.4230000000002</c:v>
                </c:pt>
                <c:pt idx="63">
                  <c:v>2850.7570000000001</c:v>
                </c:pt>
                <c:pt idx="64">
                  <c:v>3124.6440000000002</c:v>
                </c:pt>
                <c:pt idx="65">
                  <c:v>3345.2280000000001</c:v>
                </c:pt>
                <c:pt idx="66">
                  <c:v>3466.9270000000001</c:v>
                </c:pt>
                <c:pt idx="67">
                  <c:v>3625.8959999999997</c:v>
                </c:pt>
                <c:pt idx="68">
                  <c:v>3835.2980000000002</c:v>
                </c:pt>
                <c:pt idx="69">
                  <c:v>3863.6909999999998</c:v>
                </c:pt>
                <c:pt idx="70">
                  <c:v>3845.5890000000004</c:v>
                </c:pt>
                <c:pt idx="71">
                  <c:v>3860.6610000000005</c:v>
                </c:pt>
                <c:pt idx="72">
                  <c:v>3770.75</c:v>
                </c:pt>
                <c:pt idx="73">
                  <c:v>3829.7330000000002</c:v>
                </c:pt>
                <c:pt idx="74">
                  <c:v>3719.8500000000004</c:v>
                </c:pt>
                <c:pt idx="75">
                  <c:v>3716.4100000000003</c:v>
                </c:pt>
                <c:pt idx="76">
                  <c:v>3739.4189999999999</c:v>
                </c:pt>
                <c:pt idx="77">
                  <c:v>3753.7489999999998</c:v>
                </c:pt>
                <c:pt idx="78">
                  <c:v>3711.8650000000002</c:v>
                </c:pt>
                <c:pt idx="79">
                  <c:v>3545.5660000000007</c:v>
                </c:pt>
                <c:pt idx="80">
                  <c:v>3387.3530000000001</c:v>
                </c:pt>
                <c:pt idx="81">
                  <c:v>3369.5390000000002</c:v>
                </c:pt>
                <c:pt idx="82">
                  <c:v>3231.3</c:v>
                </c:pt>
                <c:pt idx="83">
                  <c:v>3158.5819999999999</c:v>
                </c:pt>
                <c:pt idx="84">
                  <c:v>2972.3869999999997</c:v>
                </c:pt>
                <c:pt idx="85">
                  <c:v>2841.0600000000004</c:v>
                </c:pt>
                <c:pt idx="86">
                  <c:v>2797.9409999999998</c:v>
                </c:pt>
                <c:pt idx="87">
                  <c:v>2885.2730000000001</c:v>
                </c:pt>
                <c:pt idx="88">
                  <c:v>2878.3180000000002</c:v>
                </c:pt>
                <c:pt idx="89">
                  <c:v>2960.942</c:v>
                </c:pt>
                <c:pt idx="90">
                  <c:v>2761.7930000000001</c:v>
                </c:pt>
                <c:pt idx="91">
                  <c:v>2478.3960000000002</c:v>
                </c:pt>
                <c:pt idx="92">
                  <c:v>2652.951</c:v>
                </c:pt>
                <c:pt idx="93">
                  <c:v>2464.6480000000001</c:v>
                </c:pt>
                <c:pt idx="94">
                  <c:v>2367.5140000000001</c:v>
                </c:pt>
                <c:pt idx="95">
                  <c:v>2303.9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46-4553-B3F3-1A55BDC2BB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471</c:v>
                </c:pt>
                <c:pt idx="1">
                  <c:v>471</c:v>
                </c:pt>
                <c:pt idx="2">
                  <c:v>471</c:v>
                </c:pt>
                <c:pt idx="3">
                  <c:v>471</c:v>
                </c:pt>
                <c:pt idx="4">
                  <c:v>535</c:v>
                </c:pt>
                <c:pt idx="5">
                  <c:v>535</c:v>
                </c:pt>
                <c:pt idx="6">
                  <c:v>535</c:v>
                </c:pt>
                <c:pt idx="7">
                  <c:v>535</c:v>
                </c:pt>
                <c:pt idx="8">
                  <c:v>542</c:v>
                </c:pt>
                <c:pt idx="9">
                  <c:v>542</c:v>
                </c:pt>
                <c:pt idx="10">
                  <c:v>542</c:v>
                </c:pt>
                <c:pt idx="11">
                  <c:v>542</c:v>
                </c:pt>
                <c:pt idx="12">
                  <c:v>548</c:v>
                </c:pt>
                <c:pt idx="13">
                  <c:v>548</c:v>
                </c:pt>
                <c:pt idx="14">
                  <c:v>548</c:v>
                </c:pt>
                <c:pt idx="15">
                  <c:v>548</c:v>
                </c:pt>
                <c:pt idx="16">
                  <c:v>548</c:v>
                </c:pt>
                <c:pt idx="17">
                  <c:v>548</c:v>
                </c:pt>
                <c:pt idx="18">
                  <c:v>548</c:v>
                </c:pt>
                <c:pt idx="19">
                  <c:v>548</c:v>
                </c:pt>
                <c:pt idx="20">
                  <c:v>548</c:v>
                </c:pt>
                <c:pt idx="21">
                  <c:v>548</c:v>
                </c:pt>
                <c:pt idx="22">
                  <c:v>548</c:v>
                </c:pt>
                <c:pt idx="23">
                  <c:v>548</c:v>
                </c:pt>
                <c:pt idx="24">
                  <c:v>527</c:v>
                </c:pt>
                <c:pt idx="25">
                  <c:v>527</c:v>
                </c:pt>
                <c:pt idx="26">
                  <c:v>527</c:v>
                </c:pt>
                <c:pt idx="27">
                  <c:v>527</c:v>
                </c:pt>
                <c:pt idx="28">
                  <c:v>521</c:v>
                </c:pt>
                <c:pt idx="29">
                  <c:v>521</c:v>
                </c:pt>
                <c:pt idx="30">
                  <c:v>521</c:v>
                </c:pt>
                <c:pt idx="31">
                  <c:v>521</c:v>
                </c:pt>
                <c:pt idx="32">
                  <c:v>505</c:v>
                </c:pt>
                <c:pt idx="33">
                  <c:v>505</c:v>
                </c:pt>
                <c:pt idx="34">
                  <c:v>505</c:v>
                </c:pt>
                <c:pt idx="35">
                  <c:v>505</c:v>
                </c:pt>
                <c:pt idx="36">
                  <c:v>436</c:v>
                </c:pt>
                <c:pt idx="37">
                  <c:v>436</c:v>
                </c:pt>
                <c:pt idx="38">
                  <c:v>436</c:v>
                </c:pt>
                <c:pt idx="39">
                  <c:v>436</c:v>
                </c:pt>
                <c:pt idx="40">
                  <c:v>412</c:v>
                </c:pt>
                <c:pt idx="41">
                  <c:v>412</c:v>
                </c:pt>
                <c:pt idx="42">
                  <c:v>412</c:v>
                </c:pt>
                <c:pt idx="43">
                  <c:v>412</c:v>
                </c:pt>
                <c:pt idx="44">
                  <c:v>369</c:v>
                </c:pt>
                <c:pt idx="45">
                  <c:v>369</c:v>
                </c:pt>
                <c:pt idx="46">
                  <c:v>369</c:v>
                </c:pt>
                <c:pt idx="47">
                  <c:v>369</c:v>
                </c:pt>
                <c:pt idx="48">
                  <c:v>362</c:v>
                </c:pt>
                <c:pt idx="49">
                  <c:v>362</c:v>
                </c:pt>
                <c:pt idx="50">
                  <c:v>362</c:v>
                </c:pt>
                <c:pt idx="51">
                  <c:v>362</c:v>
                </c:pt>
                <c:pt idx="52">
                  <c:v>425</c:v>
                </c:pt>
                <c:pt idx="53">
                  <c:v>425</c:v>
                </c:pt>
                <c:pt idx="54">
                  <c:v>425</c:v>
                </c:pt>
                <c:pt idx="55">
                  <c:v>425</c:v>
                </c:pt>
                <c:pt idx="56">
                  <c:v>445</c:v>
                </c:pt>
                <c:pt idx="57">
                  <c:v>445</c:v>
                </c:pt>
                <c:pt idx="58">
                  <c:v>445</c:v>
                </c:pt>
                <c:pt idx="59">
                  <c:v>445</c:v>
                </c:pt>
                <c:pt idx="60">
                  <c:v>433</c:v>
                </c:pt>
                <c:pt idx="61">
                  <c:v>433</c:v>
                </c:pt>
                <c:pt idx="62">
                  <c:v>433</c:v>
                </c:pt>
                <c:pt idx="63">
                  <c:v>433</c:v>
                </c:pt>
                <c:pt idx="64">
                  <c:v>370</c:v>
                </c:pt>
                <c:pt idx="65">
                  <c:v>370</c:v>
                </c:pt>
                <c:pt idx="66">
                  <c:v>370</c:v>
                </c:pt>
                <c:pt idx="67">
                  <c:v>370</c:v>
                </c:pt>
                <c:pt idx="68">
                  <c:v>381</c:v>
                </c:pt>
                <c:pt idx="69">
                  <c:v>381</c:v>
                </c:pt>
                <c:pt idx="70">
                  <c:v>381</c:v>
                </c:pt>
                <c:pt idx="71">
                  <c:v>381</c:v>
                </c:pt>
                <c:pt idx="72">
                  <c:v>390</c:v>
                </c:pt>
                <c:pt idx="73">
                  <c:v>390</c:v>
                </c:pt>
                <c:pt idx="74">
                  <c:v>390</c:v>
                </c:pt>
                <c:pt idx="75">
                  <c:v>390</c:v>
                </c:pt>
                <c:pt idx="76">
                  <c:v>389</c:v>
                </c:pt>
                <c:pt idx="77">
                  <c:v>389</c:v>
                </c:pt>
                <c:pt idx="78">
                  <c:v>389</c:v>
                </c:pt>
                <c:pt idx="79">
                  <c:v>389</c:v>
                </c:pt>
                <c:pt idx="80">
                  <c:v>371</c:v>
                </c:pt>
                <c:pt idx="81">
                  <c:v>371</c:v>
                </c:pt>
                <c:pt idx="82">
                  <c:v>371</c:v>
                </c:pt>
                <c:pt idx="83">
                  <c:v>371</c:v>
                </c:pt>
                <c:pt idx="84">
                  <c:v>470</c:v>
                </c:pt>
                <c:pt idx="85">
                  <c:v>470</c:v>
                </c:pt>
                <c:pt idx="86">
                  <c:v>470</c:v>
                </c:pt>
                <c:pt idx="87">
                  <c:v>470</c:v>
                </c:pt>
                <c:pt idx="88">
                  <c:v>470</c:v>
                </c:pt>
                <c:pt idx="89">
                  <c:v>470</c:v>
                </c:pt>
                <c:pt idx="90">
                  <c:v>470</c:v>
                </c:pt>
                <c:pt idx="91">
                  <c:v>470</c:v>
                </c:pt>
                <c:pt idx="92">
                  <c:v>459</c:v>
                </c:pt>
                <c:pt idx="93">
                  <c:v>459</c:v>
                </c:pt>
                <c:pt idx="94">
                  <c:v>459</c:v>
                </c:pt>
                <c:pt idx="95">
                  <c:v>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46-4553-B3F3-1A55BDC2BB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1392.8719999999998</c:v>
                </c:pt>
                <c:pt idx="1">
                  <c:v>1394.6689999999999</c:v>
                </c:pt>
                <c:pt idx="2">
                  <c:v>1391.8409999999999</c:v>
                </c:pt>
                <c:pt idx="3">
                  <c:v>1393.7909999999999</c:v>
                </c:pt>
                <c:pt idx="4">
                  <c:v>1389.1570000000002</c:v>
                </c:pt>
                <c:pt idx="5">
                  <c:v>1383.653</c:v>
                </c:pt>
                <c:pt idx="6">
                  <c:v>1384.6309999999999</c:v>
                </c:pt>
                <c:pt idx="7">
                  <c:v>1384.7159999999999</c:v>
                </c:pt>
                <c:pt idx="8">
                  <c:v>1392.172</c:v>
                </c:pt>
                <c:pt idx="9">
                  <c:v>1395.5639999999999</c:v>
                </c:pt>
                <c:pt idx="10">
                  <c:v>1409.444</c:v>
                </c:pt>
                <c:pt idx="11">
                  <c:v>1411.585</c:v>
                </c:pt>
                <c:pt idx="12">
                  <c:v>1417.463</c:v>
                </c:pt>
                <c:pt idx="13">
                  <c:v>1436.963</c:v>
                </c:pt>
                <c:pt idx="14">
                  <c:v>1446.502</c:v>
                </c:pt>
                <c:pt idx="15">
                  <c:v>1460.972</c:v>
                </c:pt>
                <c:pt idx="16">
                  <c:v>1483.7089999999998</c:v>
                </c:pt>
                <c:pt idx="17">
                  <c:v>1509.3149999999998</c:v>
                </c:pt>
                <c:pt idx="18">
                  <c:v>1543.7279999999998</c:v>
                </c:pt>
                <c:pt idx="19">
                  <c:v>1579.1219999999998</c:v>
                </c:pt>
                <c:pt idx="20">
                  <c:v>1608.482</c:v>
                </c:pt>
                <c:pt idx="21">
                  <c:v>1656.53</c:v>
                </c:pt>
                <c:pt idx="22">
                  <c:v>1705.124</c:v>
                </c:pt>
                <c:pt idx="23">
                  <c:v>1748.912</c:v>
                </c:pt>
                <c:pt idx="24">
                  <c:v>1790.7859999999998</c:v>
                </c:pt>
                <c:pt idx="25">
                  <c:v>1844.0540000000001</c:v>
                </c:pt>
                <c:pt idx="26">
                  <c:v>1901.742</c:v>
                </c:pt>
                <c:pt idx="27">
                  <c:v>1993.846</c:v>
                </c:pt>
                <c:pt idx="28">
                  <c:v>2127.1669999999999</c:v>
                </c:pt>
                <c:pt idx="29">
                  <c:v>2320.6149999999998</c:v>
                </c:pt>
                <c:pt idx="30">
                  <c:v>2554.8599999999997</c:v>
                </c:pt>
                <c:pt idx="31">
                  <c:v>2805.8810000000003</c:v>
                </c:pt>
                <c:pt idx="32">
                  <c:v>3083.9549999999999</c:v>
                </c:pt>
                <c:pt idx="33">
                  <c:v>3391.471</c:v>
                </c:pt>
                <c:pt idx="34">
                  <c:v>3676</c:v>
                </c:pt>
                <c:pt idx="35">
                  <c:v>3977.2089999999998</c:v>
                </c:pt>
                <c:pt idx="36">
                  <c:v>4270.8430000000008</c:v>
                </c:pt>
                <c:pt idx="37">
                  <c:v>4538.0099999999993</c:v>
                </c:pt>
                <c:pt idx="38">
                  <c:v>4787.1190000000006</c:v>
                </c:pt>
                <c:pt idx="39">
                  <c:v>5013.4969999999994</c:v>
                </c:pt>
                <c:pt idx="40">
                  <c:v>5237.9270000000006</c:v>
                </c:pt>
                <c:pt idx="41">
                  <c:v>5450.9599999999991</c:v>
                </c:pt>
                <c:pt idx="42">
                  <c:v>5614.0550000000003</c:v>
                </c:pt>
                <c:pt idx="43">
                  <c:v>5773.1180000000004</c:v>
                </c:pt>
                <c:pt idx="44">
                  <c:v>5905.5149999999994</c:v>
                </c:pt>
                <c:pt idx="45">
                  <c:v>6024.2780000000002</c:v>
                </c:pt>
                <c:pt idx="46">
                  <c:v>6125.2420000000002</c:v>
                </c:pt>
                <c:pt idx="47">
                  <c:v>6195.9830000000002</c:v>
                </c:pt>
                <c:pt idx="48">
                  <c:v>6255.7370000000001</c:v>
                </c:pt>
                <c:pt idx="49">
                  <c:v>6289.5030000000006</c:v>
                </c:pt>
                <c:pt idx="50">
                  <c:v>6260.1909999999989</c:v>
                </c:pt>
                <c:pt idx="51">
                  <c:v>6204.3429999999998</c:v>
                </c:pt>
                <c:pt idx="52">
                  <c:v>6130.5439999999999</c:v>
                </c:pt>
                <c:pt idx="53">
                  <c:v>6000.2960000000003</c:v>
                </c:pt>
                <c:pt idx="54">
                  <c:v>5849.6420000000007</c:v>
                </c:pt>
                <c:pt idx="55">
                  <c:v>5706.6309999999994</c:v>
                </c:pt>
                <c:pt idx="56">
                  <c:v>5558.0649999999996</c:v>
                </c:pt>
                <c:pt idx="57">
                  <c:v>5342.1679999999997</c:v>
                </c:pt>
                <c:pt idx="58">
                  <c:v>5103.366</c:v>
                </c:pt>
                <c:pt idx="59">
                  <c:v>4862.8069999999998</c:v>
                </c:pt>
                <c:pt idx="60">
                  <c:v>4553.768</c:v>
                </c:pt>
                <c:pt idx="61">
                  <c:v>4266.5029999999997</c:v>
                </c:pt>
                <c:pt idx="62">
                  <c:v>4074.3890000000001</c:v>
                </c:pt>
                <c:pt idx="63">
                  <c:v>3839.8239999999996</c:v>
                </c:pt>
                <c:pt idx="64">
                  <c:v>3639.1280000000002</c:v>
                </c:pt>
                <c:pt idx="65">
                  <c:v>3489.6489999999999</c:v>
                </c:pt>
                <c:pt idx="66">
                  <c:v>3369.0320000000002</c:v>
                </c:pt>
                <c:pt idx="67">
                  <c:v>3311.3960000000002</c:v>
                </c:pt>
                <c:pt idx="68">
                  <c:v>3315.3160000000003</c:v>
                </c:pt>
                <c:pt idx="69">
                  <c:v>3327.5569999999998</c:v>
                </c:pt>
                <c:pt idx="70">
                  <c:v>3342.1760000000004</c:v>
                </c:pt>
                <c:pt idx="71">
                  <c:v>3356.7240000000002</c:v>
                </c:pt>
                <c:pt idx="72">
                  <c:v>3376.7160000000003</c:v>
                </c:pt>
                <c:pt idx="73">
                  <c:v>3394.9599999999996</c:v>
                </c:pt>
                <c:pt idx="74">
                  <c:v>3412.5</c:v>
                </c:pt>
                <c:pt idx="75">
                  <c:v>3419.482</c:v>
                </c:pt>
                <c:pt idx="76">
                  <c:v>3413.4119999999998</c:v>
                </c:pt>
                <c:pt idx="77">
                  <c:v>3423.2950000000001</c:v>
                </c:pt>
                <c:pt idx="78">
                  <c:v>3443.067</c:v>
                </c:pt>
                <c:pt idx="79">
                  <c:v>3472.35</c:v>
                </c:pt>
                <c:pt idx="80">
                  <c:v>3482.404</c:v>
                </c:pt>
                <c:pt idx="81">
                  <c:v>3509.569</c:v>
                </c:pt>
                <c:pt idx="82">
                  <c:v>3534.9069999999997</c:v>
                </c:pt>
                <c:pt idx="83">
                  <c:v>3554.4720000000002</c:v>
                </c:pt>
                <c:pt idx="84">
                  <c:v>3569.0409999999997</c:v>
                </c:pt>
                <c:pt idx="85">
                  <c:v>3600.2669999999998</c:v>
                </c:pt>
                <c:pt idx="86">
                  <c:v>3626.4479999999999</c:v>
                </c:pt>
                <c:pt idx="87">
                  <c:v>3654.8689999999997</c:v>
                </c:pt>
                <c:pt idx="88">
                  <c:v>3667.7069999999999</c:v>
                </c:pt>
                <c:pt idx="89">
                  <c:v>3690.0390000000002</c:v>
                </c:pt>
                <c:pt idx="90">
                  <c:v>3705.5419999999999</c:v>
                </c:pt>
                <c:pt idx="91">
                  <c:v>3724.4120000000003</c:v>
                </c:pt>
                <c:pt idx="92">
                  <c:v>3727.9490000000001</c:v>
                </c:pt>
                <c:pt idx="93">
                  <c:v>3727.8989999999999</c:v>
                </c:pt>
                <c:pt idx="94">
                  <c:v>3725.9860000000003</c:v>
                </c:pt>
                <c:pt idx="95">
                  <c:v>3726.3489999999997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46-4553-B3F3-1A55BDC2BB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21</c:v>
                </c:pt>
                <c:pt idx="21">
                  <c:v>21</c:v>
                </c:pt>
                <c:pt idx="22">
                  <c:v>21</c:v>
                </c:pt>
                <c:pt idx="23">
                  <c:v>21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46</c:v>
                </c:pt>
                <c:pt idx="29">
                  <c:v>46</c:v>
                </c:pt>
                <c:pt idx="30">
                  <c:v>46</c:v>
                </c:pt>
                <c:pt idx="31">
                  <c:v>46</c:v>
                </c:pt>
                <c:pt idx="32">
                  <c:v>82</c:v>
                </c:pt>
                <c:pt idx="33">
                  <c:v>82</c:v>
                </c:pt>
                <c:pt idx="34">
                  <c:v>82</c:v>
                </c:pt>
                <c:pt idx="35">
                  <c:v>82</c:v>
                </c:pt>
                <c:pt idx="36">
                  <c:v>118</c:v>
                </c:pt>
                <c:pt idx="37">
                  <c:v>118</c:v>
                </c:pt>
                <c:pt idx="38">
                  <c:v>118</c:v>
                </c:pt>
                <c:pt idx="39">
                  <c:v>118</c:v>
                </c:pt>
                <c:pt idx="40">
                  <c:v>144</c:v>
                </c:pt>
                <c:pt idx="41">
                  <c:v>144</c:v>
                </c:pt>
                <c:pt idx="42">
                  <c:v>144</c:v>
                </c:pt>
                <c:pt idx="43">
                  <c:v>144</c:v>
                </c:pt>
                <c:pt idx="44">
                  <c:v>160</c:v>
                </c:pt>
                <c:pt idx="45">
                  <c:v>160</c:v>
                </c:pt>
                <c:pt idx="46">
                  <c:v>160</c:v>
                </c:pt>
                <c:pt idx="47">
                  <c:v>160</c:v>
                </c:pt>
                <c:pt idx="48">
                  <c:v>167</c:v>
                </c:pt>
                <c:pt idx="49">
                  <c:v>167</c:v>
                </c:pt>
                <c:pt idx="50">
                  <c:v>167</c:v>
                </c:pt>
                <c:pt idx="51">
                  <c:v>167</c:v>
                </c:pt>
                <c:pt idx="52">
                  <c:v>166</c:v>
                </c:pt>
                <c:pt idx="53">
                  <c:v>166</c:v>
                </c:pt>
                <c:pt idx="54">
                  <c:v>166</c:v>
                </c:pt>
                <c:pt idx="55">
                  <c:v>166</c:v>
                </c:pt>
                <c:pt idx="56">
                  <c:v>156</c:v>
                </c:pt>
                <c:pt idx="57">
                  <c:v>156</c:v>
                </c:pt>
                <c:pt idx="58">
                  <c:v>156</c:v>
                </c:pt>
                <c:pt idx="59">
                  <c:v>156</c:v>
                </c:pt>
                <c:pt idx="60">
                  <c:v>139</c:v>
                </c:pt>
                <c:pt idx="61">
                  <c:v>139</c:v>
                </c:pt>
                <c:pt idx="62">
                  <c:v>139</c:v>
                </c:pt>
                <c:pt idx="63">
                  <c:v>139</c:v>
                </c:pt>
                <c:pt idx="64">
                  <c:v>126</c:v>
                </c:pt>
                <c:pt idx="65">
                  <c:v>126</c:v>
                </c:pt>
                <c:pt idx="66">
                  <c:v>126</c:v>
                </c:pt>
                <c:pt idx="67">
                  <c:v>126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130</c:v>
                </c:pt>
                <c:pt idx="73">
                  <c:v>130</c:v>
                </c:pt>
                <c:pt idx="74">
                  <c:v>130</c:v>
                </c:pt>
                <c:pt idx="75">
                  <c:v>130</c:v>
                </c:pt>
                <c:pt idx="76">
                  <c:v>134</c:v>
                </c:pt>
                <c:pt idx="77">
                  <c:v>134</c:v>
                </c:pt>
                <c:pt idx="78">
                  <c:v>134</c:v>
                </c:pt>
                <c:pt idx="79">
                  <c:v>134</c:v>
                </c:pt>
                <c:pt idx="80">
                  <c:v>136</c:v>
                </c:pt>
                <c:pt idx="81">
                  <c:v>136</c:v>
                </c:pt>
                <c:pt idx="82">
                  <c:v>136</c:v>
                </c:pt>
                <c:pt idx="83">
                  <c:v>136</c:v>
                </c:pt>
                <c:pt idx="84">
                  <c:v>135</c:v>
                </c:pt>
                <c:pt idx="85">
                  <c:v>135</c:v>
                </c:pt>
                <c:pt idx="86">
                  <c:v>135</c:v>
                </c:pt>
                <c:pt idx="87">
                  <c:v>135</c:v>
                </c:pt>
                <c:pt idx="88">
                  <c:v>133</c:v>
                </c:pt>
                <c:pt idx="89">
                  <c:v>133</c:v>
                </c:pt>
                <c:pt idx="90">
                  <c:v>133</c:v>
                </c:pt>
                <c:pt idx="91">
                  <c:v>133</c:v>
                </c:pt>
                <c:pt idx="92">
                  <c:v>132</c:v>
                </c:pt>
                <c:pt idx="93">
                  <c:v>132</c:v>
                </c:pt>
                <c:pt idx="94">
                  <c:v>132</c:v>
                </c:pt>
                <c:pt idx="95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546-4553-B3F3-1A55BDC2BB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589</c:v>
                </c:pt>
                <c:pt idx="1">
                  <c:v>589</c:v>
                </c:pt>
                <c:pt idx="2">
                  <c:v>589</c:v>
                </c:pt>
                <c:pt idx="3">
                  <c:v>589</c:v>
                </c:pt>
                <c:pt idx="4">
                  <c:v>569</c:v>
                </c:pt>
                <c:pt idx="5">
                  <c:v>569</c:v>
                </c:pt>
                <c:pt idx="6">
                  <c:v>454</c:v>
                </c:pt>
                <c:pt idx="7">
                  <c:v>454</c:v>
                </c:pt>
                <c:pt idx="8">
                  <c:v>454</c:v>
                </c:pt>
                <c:pt idx="9">
                  <c:v>454</c:v>
                </c:pt>
                <c:pt idx="10">
                  <c:v>454</c:v>
                </c:pt>
                <c:pt idx="11">
                  <c:v>508</c:v>
                </c:pt>
                <c:pt idx="12">
                  <c:v>562</c:v>
                </c:pt>
                <c:pt idx="13">
                  <c:v>562</c:v>
                </c:pt>
                <c:pt idx="14">
                  <c:v>562</c:v>
                </c:pt>
                <c:pt idx="15">
                  <c:v>562</c:v>
                </c:pt>
                <c:pt idx="16">
                  <c:v>562</c:v>
                </c:pt>
                <c:pt idx="17">
                  <c:v>562</c:v>
                </c:pt>
                <c:pt idx="18">
                  <c:v>562</c:v>
                </c:pt>
                <c:pt idx="19">
                  <c:v>672</c:v>
                </c:pt>
                <c:pt idx="20">
                  <c:v>894</c:v>
                </c:pt>
                <c:pt idx="21">
                  <c:v>904</c:v>
                </c:pt>
                <c:pt idx="22">
                  <c:v>1084</c:v>
                </c:pt>
                <c:pt idx="23">
                  <c:v>1384</c:v>
                </c:pt>
                <c:pt idx="24">
                  <c:v>1569</c:v>
                </c:pt>
                <c:pt idx="25">
                  <c:v>1729</c:v>
                </c:pt>
                <c:pt idx="26">
                  <c:v>1984</c:v>
                </c:pt>
                <c:pt idx="27">
                  <c:v>2059</c:v>
                </c:pt>
                <c:pt idx="28">
                  <c:v>1932</c:v>
                </c:pt>
                <c:pt idx="29">
                  <c:v>1930</c:v>
                </c:pt>
                <c:pt idx="30">
                  <c:v>1924</c:v>
                </c:pt>
                <c:pt idx="31">
                  <c:v>1924</c:v>
                </c:pt>
                <c:pt idx="32">
                  <c:v>1871</c:v>
                </c:pt>
                <c:pt idx="33">
                  <c:v>1871</c:v>
                </c:pt>
                <c:pt idx="34">
                  <c:v>1821</c:v>
                </c:pt>
                <c:pt idx="35">
                  <c:v>1821</c:v>
                </c:pt>
                <c:pt idx="36">
                  <c:v>1869</c:v>
                </c:pt>
                <c:pt idx="37">
                  <c:v>1844</c:v>
                </c:pt>
                <c:pt idx="38">
                  <c:v>1764</c:v>
                </c:pt>
                <c:pt idx="39">
                  <c:v>1629</c:v>
                </c:pt>
                <c:pt idx="40">
                  <c:v>1484</c:v>
                </c:pt>
                <c:pt idx="41">
                  <c:v>1434</c:v>
                </c:pt>
                <c:pt idx="42">
                  <c:v>1334</c:v>
                </c:pt>
                <c:pt idx="43">
                  <c:v>1254</c:v>
                </c:pt>
                <c:pt idx="44">
                  <c:v>1194</c:v>
                </c:pt>
                <c:pt idx="45">
                  <c:v>1194</c:v>
                </c:pt>
                <c:pt idx="46">
                  <c:v>1194</c:v>
                </c:pt>
                <c:pt idx="47">
                  <c:v>1194</c:v>
                </c:pt>
                <c:pt idx="48">
                  <c:v>1148</c:v>
                </c:pt>
                <c:pt idx="49">
                  <c:v>1148</c:v>
                </c:pt>
                <c:pt idx="50">
                  <c:v>1148</c:v>
                </c:pt>
                <c:pt idx="51">
                  <c:v>1148</c:v>
                </c:pt>
                <c:pt idx="52">
                  <c:v>1077.442</c:v>
                </c:pt>
                <c:pt idx="53">
                  <c:v>1148</c:v>
                </c:pt>
                <c:pt idx="54">
                  <c:v>1148</c:v>
                </c:pt>
                <c:pt idx="55">
                  <c:v>1228</c:v>
                </c:pt>
                <c:pt idx="56">
                  <c:v>1308</c:v>
                </c:pt>
                <c:pt idx="57">
                  <c:v>1413</c:v>
                </c:pt>
                <c:pt idx="58">
                  <c:v>1531</c:v>
                </c:pt>
                <c:pt idx="59">
                  <c:v>1621</c:v>
                </c:pt>
                <c:pt idx="60">
                  <c:v>1618</c:v>
                </c:pt>
                <c:pt idx="61">
                  <c:v>1618</c:v>
                </c:pt>
                <c:pt idx="62">
                  <c:v>1721</c:v>
                </c:pt>
                <c:pt idx="63">
                  <c:v>1846</c:v>
                </c:pt>
                <c:pt idx="64">
                  <c:v>1819</c:v>
                </c:pt>
                <c:pt idx="65">
                  <c:v>1819</c:v>
                </c:pt>
                <c:pt idx="66">
                  <c:v>1919</c:v>
                </c:pt>
                <c:pt idx="67">
                  <c:v>1919</c:v>
                </c:pt>
                <c:pt idx="68">
                  <c:v>1813</c:v>
                </c:pt>
                <c:pt idx="69">
                  <c:v>1863</c:v>
                </c:pt>
                <c:pt idx="70">
                  <c:v>1923</c:v>
                </c:pt>
                <c:pt idx="71">
                  <c:v>1923</c:v>
                </c:pt>
                <c:pt idx="72">
                  <c:v>1841</c:v>
                </c:pt>
                <c:pt idx="73">
                  <c:v>1841</c:v>
                </c:pt>
                <c:pt idx="74">
                  <c:v>1895</c:v>
                </c:pt>
                <c:pt idx="75">
                  <c:v>1895</c:v>
                </c:pt>
                <c:pt idx="76">
                  <c:v>1961</c:v>
                </c:pt>
                <c:pt idx="77">
                  <c:v>1861</c:v>
                </c:pt>
                <c:pt idx="78">
                  <c:v>1861</c:v>
                </c:pt>
                <c:pt idx="79">
                  <c:v>1860</c:v>
                </c:pt>
                <c:pt idx="80">
                  <c:v>1954</c:v>
                </c:pt>
                <c:pt idx="81">
                  <c:v>1829</c:v>
                </c:pt>
                <c:pt idx="82">
                  <c:v>1824</c:v>
                </c:pt>
                <c:pt idx="83">
                  <c:v>1709</c:v>
                </c:pt>
                <c:pt idx="84">
                  <c:v>1544</c:v>
                </c:pt>
                <c:pt idx="85">
                  <c:v>1484</c:v>
                </c:pt>
                <c:pt idx="86">
                  <c:v>1384</c:v>
                </c:pt>
                <c:pt idx="87">
                  <c:v>1104</c:v>
                </c:pt>
                <c:pt idx="88">
                  <c:v>921</c:v>
                </c:pt>
                <c:pt idx="89">
                  <c:v>669</c:v>
                </c:pt>
                <c:pt idx="90">
                  <c:v>669</c:v>
                </c:pt>
                <c:pt idx="91">
                  <c:v>669</c:v>
                </c:pt>
                <c:pt idx="92">
                  <c:v>469</c:v>
                </c:pt>
                <c:pt idx="93">
                  <c:v>419</c:v>
                </c:pt>
                <c:pt idx="94">
                  <c:v>419</c:v>
                </c:pt>
                <c:pt idx="95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546-4553-B3F3-1A55BDC2B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104.65</c:v>
                </c:pt>
                <c:pt idx="1">
                  <c:v>104.05</c:v>
                </c:pt>
                <c:pt idx="2">
                  <c:v>104.06</c:v>
                </c:pt>
                <c:pt idx="3">
                  <c:v>104.33</c:v>
                </c:pt>
                <c:pt idx="4">
                  <c:v>109.2</c:v>
                </c:pt>
                <c:pt idx="5">
                  <c:v>107.7</c:v>
                </c:pt>
                <c:pt idx="6">
                  <c:v>98.57</c:v>
                </c:pt>
                <c:pt idx="7">
                  <c:v>103.52</c:v>
                </c:pt>
                <c:pt idx="8">
                  <c:v>108.65</c:v>
                </c:pt>
                <c:pt idx="9">
                  <c:v>104.38</c:v>
                </c:pt>
                <c:pt idx="10">
                  <c:v>101.52</c:v>
                </c:pt>
                <c:pt idx="11">
                  <c:v>100.05</c:v>
                </c:pt>
                <c:pt idx="12">
                  <c:v>101.46</c:v>
                </c:pt>
                <c:pt idx="13">
                  <c:v>103.9</c:v>
                </c:pt>
                <c:pt idx="14">
                  <c:v>100.12</c:v>
                </c:pt>
                <c:pt idx="15">
                  <c:v>98.21</c:v>
                </c:pt>
                <c:pt idx="16">
                  <c:v>102.02</c:v>
                </c:pt>
                <c:pt idx="17">
                  <c:v>99.64</c:v>
                </c:pt>
                <c:pt idx="18">
                  <c:v>103.58</c:v>
                </c:pt>
                <c:pt idx="19">
                  <c:v>110.29</c:v>
                </c:pt>
                <c:pt idx="20">
                  <c:v>95.38</c:v>
                </c:pt>
                <c:pt idx="21">
                  <c:v>108.71</c:v>
                </c:pt>
                <c:pt idx="22">
                  <c:v>109.19</c:v>
                </c:pt>
                <c:pt idx="23">
                  <c:v>110.6</c:v>
                </c:pt>
                <c:pt idx="24">
                  <c:v>113.63</c:v>
                </c:pt>
                <c:pt idx="25">
                  <c:v>125.19</c:v>
                </c:pt>
                <c:pt idx="26">
                  <c:v>113.06</c:v>
                </c:pt>
                <c:pt idx="27">
                  <c:v>112.64</c:v>
                </c:pt>
                <c:pt idx="28">
                  <c:v>133.84</c:v>
                </c:pt>
                <c:pt idx="29">
                  <c:v>129.87</c:v>
                </c:pt>
                <c:pt idx="30">
                  <c:v>114.66</c:v>
                </c:pt>
                <c:pt idx="31">
                  <c:v>110.56</c:v>
                </c:pt>
                <c:pt idx="32">
                  <c:v>110.25</c:v>
                </c:pt>
                <c:pt idx="33">
                  <c:v>97.21</c:v>
                </c:pt>
                <c:pt idx="34">
                  <c:v>93.67</c:v>
                </c:pt>
                <c:pt idx="35">
                  <c:v>92.04</c:v>
                </c:pt>
                <c:pt idx="36">
                  <c:v>92.58</c:v>
                </c:pt>
                <c:pt idx="37">
                  <c:v>92.15</c:v>
                </c:pt>
                <c:pt idx="38">
                  <c:v>90.9</c:v>
                </c:pt>
                <c:pt idx="39">
                  <c:v>92.17</c:v>
                </c:pt>
                <c:pt idx="40">
                  <c:v>111.17</c:v>
                </c:pt>
                <c:pt idx="41">
                  <c:v>109.73</c:v>
                </c:pt>
                <c:pt idx="42">
                  <c:v>105.73</c:v>
                </c:pt>
                <c:pt idx="43">
                  <c:v>105.04</c:v>
                </c:pt>
                <c:pt idx="44">
                  <c:v>108.91</c:v>
                </c:pt>
                <c:pt idx="45">
                  <c:v>95.5</c:v>
                </c:pt>
                <c:pt idx="46">
                  <c:v>91.49</c:v>
                </c:pt>
                <c:pt idx="47">
                  <c:v>90.91</c:v>
                </c:pt>
                <c:pt idx="48">
                  <c:v>86.53</c:v>
                </c:pt>
                <c:pt idx="49">
                  <c:v>85.38</c:v>
                </c:pt>
                <c:pt idx="50">
                  <c:v>55</c:v>
                </c:pt>
                <c:pt idx="51">
                  <c:v>55</c:v>
                </c:pt>
                <c:pt idx="52">
                  <c:v>50</c:v>
                </c:pt>
                <c:pt idx="53">
                  <c:v>75</c:v>
                </c:pt>
                <c:pt idx="54">
                  <c:v>90.92</c:v>
                </c:pt>
                <c:pt idx="55">
                  <c:v>91.26</c:v>
                </c:pt>
                <c:pt idx="56">
                  <c:v>86.62</c:v>
                </c:pt>
                <c:pt idx="57">
                  <c:v>90.95</c:v>
                </c:pt>
                <c:pt idx="58">
                  <c:v>92.21</c:v>
                </c:pt>
                <c:pt idx="59">
                  <c:v>89.9</c:v>
                </c:pt>
                <c:pt idx="60">
                  <c:v>44.72</c:v>
                </c:pt>
                <c:pt idx="61">
                  <c:v>0.01</c:v>
                </c:pt>
                <c:pt idx="62">
                  <c:v>82.99</c:v>
                </c:pt>
                <c:pt idx="63">
                  <c:v>90.9</c:v>
                </c:pt>
                <c:pt idx="64">
                  <c:v>95.75</c:v>
                </c:pt>
                <c:pt idx="65">
                  <c:v>105.24</c:v>
                </c:pt>
                <c:pt idx="66">
                  <c:v>107.92</c:v>
                </c:pt>
                <c:pt idx="67">
                  <c:v>110.12</c:v>
                </c:pt>
                <c:pt idx="68">
                  <c:v>134.24</c:v>
                </c:pt>
                <c:pt idx="69">
                  <c:v>137.72999999999999</c:v>
                </c:pt>
                <c:pt idx="70">
                  <c:v>135.81</c:v>
                </c:pt>
                <c:pt idx="71">
                  <c:v>137.38999999999999</c:v>
                </c:pt>
                <c:pt idx="72">
                  <c:v>126.77</c:v>
                </c:pt>
                <c:pt idx="73">
                  <c:v>133.11000000000001</c:v>
                </c:pt>
                <c:pt idx="74">
                  <c:v>121.3</c:v>
                </c:pt>
                <c:pt idx="75">
                  <c:v>120.93</c:v>
                </c:pt>
                <c:pt idx="76">
                  <c:v>122.26</c:v>
                </c:pt>
                <c:pt idx="77">
                  <c:v>123.8</c:v>
                </c:pt>
                <c:pt idx="78">
                  <c:v>119.29</c:v>
                </c:pt>
                <c:pt idx="79">
                  <c:v>110.37</c:v>
                </c:pt>
                <c:pt idx="80">
                  <c:v>105.81</c:v>
                </c:pt>
                <c:pt idx="81">
                  <c:v>105</c:v>
                </c:pt>
                <c:pt idx="82">
                  <c:v>98.34</c:v>
                </c:pt>
                <c:pt idx="83">
                  <c:v>96.54</c:v>
                </c:pt>
                <c:pt idx="84">
                  <c:v>93.26</c:v>
                </c:pt>
                <c:pt idx="85">
                  <c:v>91.31</c:v>
                </c:pt>
                <c:pt idx="86">
                  <c:v>90.64</c:v>
                </c:pt>
                <c:pt idx="87">
                  <c:v>91.99</c:v>
                </c:pt>
                <c:pt idx="88">
                  <c:v>91.88</c:v>
                </c:pt>
                <c:pt idx="89">
                  <c:v>94</c:v>
                </c:pt>
                <c:pt idx="90">
                  <c:v>93.71</c:v>
                </c:pt>
                <c:pt idx="91">
                  <c:v>87.94</c:v>
                </c:pt>
                <c:pt idx="92">
                  <c:v>92.95</c:v>
                </c:pt>
                <c:pt idx="93">
                  <c:v>91.14</c:v>
                </c:pt>
                <c:pt idx="94">
                  <c:v>85.09</c:v>
                </c:pt>
                <c:pt idx="95">
                  <c:v>79.760000000000005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46-4553-B3F3-1A55BDC2B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114</c:v>
                </c:pt>
                <c:pt idx="1">
                  <c:v>111</c:v>
                </c:pt>
                <c:pt idx="2">
                  <c:v>110</c:v>
                </c:pt>
                <c:pt idx="3">
                  <c:v>109</c:v>
                </c:pt>
                <c:pt idx="4">
                  <c:v>109</c:v>
                </c:pt>
                <c:pt idx="5">
                  <c:v>109</c:v>
                </c:pt>
                <c:pt idx="6">
                  <c:v>108</c:v>
                </c:pt>
                <c:pt idx="7">
                  <c:v>107</c:v>
                </c:pt>
                <c:pt idx="8">
                  <c:v>106</c:v>
                </c:pt>
                <c:pt idx="9">
                  <c:v>105</c:v>
                </c:pt>
                <c:pt idx="10">
                  <c:v>105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104</c:v>
                </c:pt>
                <c:pt idx="16">
                  <c:v>104</c:v>
                </c:pt>
                <c:pt idx="17">
                  <c:v>105</c:v>
                </c:pt>
                <c:pt idx="18">
                  <c:v>107</c:v>
                </c:pt>
                <c:pt idx="19">
                  <c:v>109</c:v>
                </c:pt>
                <c:pt idx="20">
                  <c:v>112</c:v>
                </c:pt>
                <c:pt idx="21">
                  <c:v>116</c:v>
                </c:pt>
                <c:pt idx="22">
                  <c:v>121</c:v>
                </c:pt>
                <c:pt idx="23">
                  <c:v>126</c:v>
                </c:pt>
                <c:pt idx="24">
                  <c:v>131</c:v>
                </c:pt>
                <c:pt idx="25">
                  <c:v>136</c:v>
                </c:pt>
                <c:pt idx="26">
                  <c:v>140</c:v>
                </c:pt>
                <c:pt idx="27">
                  <c:v>142</c:v>
                </c:pt>
                <c:pt idx="28">
                  <c:v>143</c:v>
                </c:pt>
                <c:pt idx="29">
                  <c:v>144</c:v>
                </c:pt>
                <c:pt idx="30">
                  <c:v>144</c:v>
                </c:pt>
                <c:pt idx="31">
                  <c:v>143</c:v>
                </c:pt>
                <c:pt idx="32">
                  <c:v>142</c:v>
                </c:pt>
                <c:pt idx="33">
                  <c:v>140</c:v>
                </c:pt>
                <c:pt idx="34">
                  <c:v>137</c:v>
                </c:pt>
                <c:pt idx="35">
                  <c:v>134</c:v>
                </c:pt>
                <c:pt idx="36">
                  <c:v>130</c:v>
                </c:pt>
                <c:pt idx="37">
                  <c:v>127</c:v>
                </c:pt>
                <c:pt idx="38">
                  <c:v>123</c:v>
                </c:pt>
                <c:pt idx="39">
                  <c:v>120</c:v>
                </c:pt>
                <c:pt idx="40">
                  <c:v>116</c:v>
                </c:pt>
                <c:pt idx="41">
                  <c:v>113</c:v>
                </c:pt>
                <c:pt idx="42">
                  <c:v>111</c:v>
                </c:pt>
                <c:pt idx="43">
                  <c:v>109</c:v>
                </c:pt>
                <c:pt idx="44">
                  <c:v>108</c:v>
                </c:pt>
                <c:pt idx="45">
                  <c:v>108</c:v>
                </c:pt>
                <c:pt idx="46">
                  <c:v>107</c:v>
                </c:pt>
                <c:pt idx="47">
                  <c:v>106</c:v>
                </c:pt>
                <c:pt idx="48">
                  <c:v>106</c:v>
                </c:pt>
                <c:pt idx="49">
                  <c:v>106</c:v>
                </c:pt>
                <c:pt idx="50">
                  <c:v>106</c:v>
                </c:pt>
                <c:pt idx="51">
                  <c:v>106</c:v>
                </c:pt>
                <c:pt idx="52">
                  <c:v>107</c:v>
                </c:pt>
                <c:pt idx="53">
                  <c:v>108</c:v>
                </c:pt>
                <c:pt idx="54">
                  <c:v>109</c:v>
                </c:pt>
                <c:pt idx="55">
                  <c:v>111</c:v>
                </c:pt>
                <c:pt idx="56">
                  <c:v>113</c:v>
                </c:pt>
                <c:pt idx="57">
                  <c:v>115</c:v>
                </c:pt>
                <c:pt idx="58">
                  <c:v>118</c:v>
                </c:pt>
                <c:pt idx="59">
                  <c:v>121</c:v>
                </c:pt>
                <c:pt idx="60">
                  <c:v>125</c:v>
                </c:pt>
                <c:pt idx="61">
                  <c:v>129</c:v>
                </c:pt>
                <c:pt idx="62">
                  <c:v>132</c:v>
                </c:pt>
                <c:pt idx="63">
                  <c:v>136</c:v>
                </c:pt>
                <c:pt idx="64">
                  <c:v>140</c:v>
                </c:pt>
                <c:pt idx="65">
                  <c:v>144</c:v>
                </c:pt>
                <c:pt idx="66">
                  <c:v>148</c:v>
                </c:pt>
                <c:pt idx="67">
                  <c:v>153</c:v>
                </c:pt>
                <c:pt idx="68">
                  <c:v>158</c:v>
                </c:pt>
                <c:pt idx="69">
                  <c:v>162</c:v>
                </c:pt>
                <c:pt idx="70">
                  <c:v>164</c:v>
                </c:pt>
                <c:pt idx="71">
                  <c:v>165</c:v>
                </c:pt>
                <c:pt idx="72">
                  <c:v>165</c:v>
                </c:pt>
                <c:pt idx="73">
                  <c:v>165</c:v>
                </c:pt>
                <c:pt idx="74">
                  <c:v>165</c:v>
                </c:pt>
                <c:pt idx="75">
                  <c:v>164</c:v>
                </c:pt>
                <c:pt idx="76">
                  <c:v>164</c:v>
                </c:pt>
                <c:pt idx="77">
                  <c:v>164</c:v>
                </c:pt>
                <c:pt idx="78">
                  <c:v>162</c:v>
                </c:pt>
                <c:pt idx="79">
                  <c:v>160</c:v>
                </c:pt>
                <c:pt idx="80">
                  <c:v>158</c:v>
                </c:pt>
                <c:pt idx="81">
                  <c:v>155</c:v>
                </c:pt>
                <c:pt idx="82">
                  <c:v>152</c:v>
                </c:pt>
                <c:pt idx="83">
                  <c:v>148</c:v>
                </c:pt>
                <c:pt idx="84">
                  <c:v>145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122</c:v>
                </c:pt>
                <c:pt idx="92">
                  <c:v>118</c:v>
                </c:pt>
                <c:pt idx="93">
                  <c:v>115</c:v>
                </c:pt>
                <c:pt idx="94">
                  <c:v>112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2-45A9-92CB-6C57494266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809.11</c:v>
                </c:pt>
                <c:pt idx="1">
                  <c:v>809.11199999999997</c:v>
                </c:pt>
                <c:pt idx="2">
                  <c:v>809.66800000000001</c:v>
                </c:pt>
                <c:pt idx="3">
                  <c:v>808.93700000000001</c:v>
                </c:pt>
                <c:pt idx="4">
                  <c:v>781.072</c:v>
                </c:pt>
                <c:pt idx="5">
                  <c:v>781.00400000000002</c:v>
                </c:pt>
                <c:pt idx="6">
                  <c:v>780.82299999999998</c:v>
                </c:pt>
                <c:pt idx="7">
                  <c:v>780.21699999999998</c:v>
                </c:pt>
                <c:pt idx="8">
                  <c:v>775.21899999999994</c:v>
                </c:pt>
                <c:pt idx="9">
                  <c:v>775.75799999999992</c:v>
                </c:pt>
                <c:pt idx="10">
                  <c:v>776.38700000000006</c:v>
                </c:pt>
                <c:pt idx="11">
                  <c:v>776.20899999999995</c:v>
                </c:pt>
                <c:pt idx="12">
                  <c:v>779.38099999999997</c:v>
                </c:pt>
                <c:pt idx="13">
                  <c:v>779.37100000000009</c:v>
                </c:pt>
                <c:pt idx="14">
                  <c:v>779.62900000000002</c:v>
                </c:pt>
                <c:pt idx="15">
                  <c:v>779.40899999999999</c:v>
                </c:pt>
                <c:pt idx="16">
                  <c:v>715.71199999999999</c:v>
                </c:pt>
                <c:pt idx="17">
                  <c:v>714.81000000000006</c:v>
                </c:pt>
                <c:pt idx="18">
                  <c:v>713.74299999999994</c:v>
                </c:pt>
                <c:pt idx="19">
                  <c:v>714.06099999999992</c:v>
                </c:pt>
                <c:pt idx="20">
                  <c:v>762.01699999999994</c:v>
                </c:pt>
                <c:pt idx="21">
                  <c:v>761.23</c:v>
                </c:pt>
                <c:pt idx="22">
                  <c:v>760.5619999999999</c:v>
                </c:pt>
                <c:pt idx="23">
                  <c:v>760.226</c:v>
                </c:pt>
                <c:pt idx="24">
                  <c:v>740.81399999999996</c:v>
                </c:pt>
                <c:pt idx="25">
                  <c:v>740.57600000000002</c:v>
                </c:pt>
                <c:pt idx="26">
                  <c:v>740.31700000000001</c:v>
                </c:pt>
                <c:pt idx="27">
                  <c:v>739.53199999999993</c:v>
                </c:pt>
                <c:pt idx="28">
                  <c:v>757.83399999999995</c:v>
                </c:pt>
                <c:pt idx="29">
                  <c:v>757.27900000000011</c:v>
                </c:pt>
                <c:pt idx="30">
                  <c:v>756.947</c:v>
                </c:pt>
                <c:pt idx="31">
                  <c:v>757.00900000000001</c:v>
                </c:pt>
                <c:pt idx="32">
                  <c:v>731.10299999999995</c:v>
                </c:pt>
                <c:pt idx="33">
                  <c:v>731.25399999999991</c:v>
                </c:pt>
                <c:pt idx="34">
                  <c:v>730.59699999999998</c:v>
                </c:pt>
                <c:pt idx="35">
                  <c:v>730.476</c:v>
                </c:pt>
                <c:pt idx="36">
                  <c:v>740.23799999999994</c:v>
                </c:pt>
                <c:pt idx="37">
                  <c:v>740.18600000000004</c:v>
                </c:pt>
                <c:pt idx="38">
                  <c:v>739.36299999999994</c:v>
                </c:pt>
                <c:pt idx="39">
                  <c:v>739.61800000000005</c:v>
                </c:pt>
                <c:pt idx="40">
                  <c:v>766.83600000000001</c:v>
                </c:pt>
                <c:pt idx="41">
                  <c:v>766.66300000000001</c:v>
                </c:pt>
                <c:pt idx="42">
                  <c:v>766.29099999999994</c:v>
                </c:pt>
                <c:pt idx="43">
                  <c:v>766.851</c:v>
                </c:pt>
                <c:pt idx="44">
                  <c:v>780.56799999999998</c:v>
                </c:pt>
                <c:pt idx="45">
                  <c:v>780.31299999999999</c:v>
                </c:pt>
                <c:pt idx="46">
                  <c:v>780.56499999999994</c:v>
                </c:pt>
                <c:pt idx="47">
                  <c:v>780.33399999999995</c:v>
                </c:pt>
                <c:pt idx="48">
                  <c:v>779.94299999999998</c:v>
                </c:pt>
                <c:pt idx="49">
                  <c:v>779.62799999999993</c:v>
                </c:pt>
                <c:pt idx="50">
                  <c:v>778.80099999999993</c:v>
                </c:pt>
                <c:pt idx="51">
                  <c:v>779.06</c:v>
                </c:pt>
                <c:pt idx="52">
                  <c:v>780.00100000000009</c:v>
                </c:pt>
                <c:pt idx="53">
                  <c:v>780.02600000000007</c:v>
                </c:pt>
                <c:pt idx="54">
                  <c:v>780.37700000000007</c:v>
                </c:pt>
                <c:pt idx="55">
                  <c:v>780.38000000000011</c:v>
                </c:pt>
                <c:pt idx="56">
                  <c:v>756.95399999999995</c:v>
                </c:pt>
                <c:pt idx="57">
                  <c:v>757.43700000000001</c:v>
                </c:pt>
                <c:pt idx="58">
                  <c:v>758.346</c:v>
                </c:pt>
                <c:pt idx="59">
                  <c:v>758.67700000000002</c:v>
                </c:pt>
                <c:pt idx="60">
                  <c:v>689.55000000000007</c:v>
                </c:pt>
                <c:pt idx="61">
                  <c:v>690.19499999999994</c:v>
                </c:pt>
                <c:pt idx="62">
                  <c:v>683.50200000000007</c:v>
                </c:pt>
                <c:pt idx="63">
                  <c:v>684.3180000000001</c:v>
                </c:pt>
                <c:pt idx="64">
                  <c:v>662.71600000000001</c:v>
                </c:pt>
                <c:pt idx="65">
                  <c:v>662.99099999999999</c:v>
                </c:pt>
                <c:pt idx="66">
                  <c:v>664.47299999999996</c:v>
                </c:pt>
                <c:pt idx="67">
                  <c:v>664.70100000000002</c:v>
                </c:pt>
                <c:pt idx="68">
                  <c:v>652.67399999999998</c:v>
                </c:pt>
                <c:pt idx="69">
                  <c:v>652.38499999999999</c:v>
                </c:pt>
                <c:pt idx="70">
                  <c:v>653.23299999999995</c:v>
                </c:pt>
                <c:pt idx="71">
                  <c:v>653.96</c:v>
                </c:pt>
                <c:pt idx="72">
                  <c:v>669.13100000000009</c:v>
                </c:pt>
                <c:pt idx="73">
                  <c:v>670.43599999999992</c:v>
                </c:pt>
                <c:pt idx="74">
                  <c:v>677.39099999999996</c:v>
                </c:pt>
                <c:pt idx="75">
                  <c:v>677.45499999999993</c:v>
                </c:pt>
                <c:pt idx="76">
                  <c:v>681.39300000000003</c:v>
                </c:pt>
                <c:pt idx="77">
                  <c:v>681.673</c:v>
                </c:pt>
                <c:pt idx="78">
                  <c:v>682.16699999999992</c:v>
                </c:pt>
                <c:pt idx="79">
                  <c:v>682.43</c:v>
                </c:pt>
                <c:pt idx="80">
                  <c:v>679.88499999999999</c:v>
                </c:pt>
                <c:pt idx="81">
                  <c:v>680.78700000000003</c:v>
                </c:pt>
                <c:pt idx="82">
                  <c:v>679.86</c:v>
                </c:pt>
                <c:pt idx="83">
                  <c:v>679.22800000000007</c:v>
                </c:pt>
                <c:pt idx="84">
                  <c:v>696.53300000000002</c:v>
                </c:pt>
                <c:pt idx="85">
                  <c:v>695.85699999999997</c:v>
                </c:pt>
                <c:pt idx="86">
                  <c:v>696.34699999999998</c:v>
                </c:pt>
                <c:pt idx="87">
                  <c:v>694.13199999999995</c:v>
                </c:pt>
                <c:pt idx="88">
                  <c:v>806.99599999999998</c:v>
                </c:pt>
                <c:pt idx="89">
                  <c:v>806.12300000000005</c:v>
                </c:pt>
                <c:pt idx="90">
                  <c:v>805.399</c:v>
                </c:pt>
                <c:pt idx="91">
                  <c:v>805.94600000000003</c:v>
                </c:pt>
                <c:pt idx="92">
                  <c:v>798.85</c:v>
                </c:pt>
                <c:pt idx="93">
                  <c:v>799.16700000000003</c:v>
                </c:pt>
                <c:pt idx="94">
                  <c:v>799.51300000000003</c:v>
                </c:pt>
                <c:pt idx="95">
                  <c:v>799.60900000000004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32-45A9-92CB-6C57494266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1046.9940000000001</c:v>
                </c:pt>
                <c:pt idx="1">
                  <c:v>1043.4679999999998</c:v>
                </c:pt>
                <c:pt idx="2">
                  <c:v>1040.3530000000001</c:v>
                </c:pt>
                <c:pt idx="3">
                  <c:v>1038.8589999999999</c:v>
                </c:pt>
                <c:pt idx="4">
                  <c:v>1020.7560000000001</c:v>
                </c:pt>
                <c:pt idx="5">
                  <c:v>1018.4440000000001</c:v>
                </c:pt>
                <c:pt idx="6">
                  <c:v>1020.4159999999999</c:v>
                </c:pt>
                <c:pt idx="7">
                  <c:v>1016.752</c:v>
                </c:pt>
                <c:pt idx="8">
                  <c:v>1009.83</c:v>
                </c:pt>
                <c:pt idx="9">
                  <c:v>1010.9699999999999</c:v>
                </c:pt>
                <c:pt idx="10">
                  <c:v>1010.1089999999999</c:v>
                </c:pt>
                <c:pt idx="11">
                  <c:v>1011.6860000000001</c:v>
                </c:pt>
                <c:pt idx="12">
                  <c:v>1019.5349999999999</c:v>
                </c:pt>
                <c:pt idx="13">
                  <c:v>1023.4610000000001</c:v>
                </c:pt>
                <c:pt idx="14">
                  <c:v>1025.201</c:v>
                </c:pt>
                <c:pt idx="15">
                  <c:v>1031.1029999999998</c:v>
                </c:pt>
                <c:pt idx="16">
                  <c:v>1060.2949999999998</c:v>
                </c:pt>
                <c:pt idx="17">
                  <c:v>1065.6479999999999</c:v>
                </c:pt>
                <c:pt idx="18">
                  <c:v>1071.3820000000001</c:v>
                </c:pt>
                <c:pt idx="19">
                  <c:v>1083.9279999999999</c:v>
                </c:pt>
                <c:pt idx="20">
                  <c:v>1181.933</c:v>
                </c:pt>
                <c:pt idx="21">
                  <c:v>1207.7279999999998</c:v>
                </c:pt>
                <c:pt idx="22">
                  <c:v>1229.5920000000001</c:v>
                </c:pt>
                <c:pt idx="23">
                  <c:v>1256.43</c:v>
                </c:pt>
                <c:pt idx="24">
                  <c:v>1378.845</c:v>
                </c:pt>
                <c:pt idx="25">
                  <c:v>1420.4159999999997</c:v>
                </c:pt>
                <c:pt idx="26">
                  <c:v>1449.875</c:v>
                </c:pt>
                <c:pt idx="27">
                  <c:v>1473.8010000000002</c:v>
                </c:pt>
                <c:pt idx="28">
                  <c:v>1550.1429999999998</c:v>
                </c:pt>
                <c:pt idx="29">
                  <c:v>1560.6779999999999</c:v>
                </c:pt>
                <c:pt idx="30">
                  <c:v>1570.5070000000001</c:v>
                </c:pt>
                <c:pt idx="31">
                  <c:v>1575.252</c:v>
                </c:pt>
                <c:pt idx="32">
                  <c:v>1609.48</c:v>
                </c:pt>
                <c:pt idx="33">
                  <c:v>1603.8679999999999</c:v>
                </c:pt>
                <c:pt idx="34">
                  <c:v>1598.5069999999998</c:v>
                </c:pt>
                <c:pt idx="35">
                  <c:v>1593.3450000000003</c:v>
                </c:pt>
                <c:pt idx="36">
                  <c:v>1600.3700000000001</c:v>
                </c:pt>
                <c:pt idx="37">
                  <c:v>1596.9759999999999</c:v>
                </c:pt>
                <c:pt idx="38">
                  <c:v>1590.7720000000002</c:v>
                </c:pt>
                <c:pt idx="39">
                  <c:v>1584.1860000000001</c:v>
                </c:pt>
                <c:pt idx="40">
                  <c:v>1549.1370000000002</c:v>
                </c:pt>
                <c:pt idx="41">
                  <c:v>1545.5940000000001</c:v>
                </c:pt>
                <c:pt idx="42">
                  <c:v>1543.328</c:v>
                </c:pt>
                <c:pt idx="43">
                  <c:v>1537.6389999999999</c:v>
                </c:pt>
                <c:pt idx="44">
                  <c:v>1526.7999999999997</c:v>
                </c:pt>
                <c:pt idx="45">
                  <c:v>1524.105</c:v>
                </c:pt>
                <c:pt idx="46">
                  <c:v>1526.4809999999998</c:v>
                </c:pt>
                <c:pt idx="47">
                  <c:v>1535.6919999999998</c:v>
                </c:pt>
                <c:pt idx="48">
                  <c:v>1516.385</c:v>
                </c:pt>
                <c:pt idx="49">
                  <c:v>1521.1849999999999</c:v>
                </c:pt>
                <c:pt idx="50">
                  <c:v>1520.7850000000003</c:v>
                </c:pt>
                <c:pt idx="51">
                  <c:v>1516.5039999999999</c:v>
                </c:pt>
                <c:pt idx="52">
                  <c:v>1481.9889999999998</c:v>
                </c:pt>
                <c:pt idx="53">
                  <c:v>1477.0559999999998</c:v>
                </c:pt>
                <c:pt idx="54">
                  <c:v>1470.402</c:v>
                </c:pt>
                <c:pt idx="55">
                  <c:v>1462.6510000000001</c:v>
                </c:pt>
                <c:pt idx="56">
                  <c:v>1428.9120000000003</c:v>
                </c:pt>
                <c:pt idx="57">
                  <c:v>1434.1770000000001</c:v>
                </c:pt>
                <c:pt idx="58">
                  <c:v>1428.029</c:v>
                </c:pt>
                <c:pt idx="59">
                  <c:v>1421.675</c:v>
                </c:pt>
                <c:pt idx="60">
                  <c:v>1402.5709999999997</c:v>
                </c:pt>
                <c:pt idx="61">
                  <c:v>1429.7549999999999</c:v>
                </c:pt>
                <c:pt idx="62">
                  <c:v>1383.5410000000002</c:v>
                </c:pt>
                <c:pt idx="63">
                  <c:v>1386.3160000000003</c:v>
                </c:pt>
                <c:pt idx="64">
                  <c:v>1362.9769999999999</c:v>
                </c:pt>
                <c:pt idx="65">
                  <c:v>1362.463</c:v>
                </c:pt>
                <c:pt idx="66">
                  <c:v>1369.077</c:v>
                </c:pt>
                <c:pt idx="67">
                  <c:v>1361.546</c:v>
                </c:pt>
                <c:pt idx="68">
                  <c:v>1364.164</c:v>
                </c:pt>
                <c:pt idx="69">
                  <c:v>1358.9620000000002</c:v>
                </c:pt>
                <c:pt idx="70">
                  <c:v>1357.5500000000002</c:v>
                </c:pt>
                <c:pt idx="71">
                  <c:v>1354.7039999999997</c:v>
                </c:pt>
                <c:pt idx="72">
                  <c:v>1322.711</c:v>
                </c:pt>
                <c:pt idx="73">
                  <c:v>1322.932</c:v>
                </c:pt>
                <c:pt idx="74">
                  <c:v>1322.3510000000001</c:v>
                </c:pt>
                <c:pt idx="75">
                  <c:v>1315.722</c:v>
                </c:pt>
                <c:pt idx="76">
                  <c:v>1301.2569999999998</c:v>
                </c:pt>
                <c:pt idx="77">
                  <c:v>1297.6679999999999</c:v>
                </c:pt>
                <c:pt idx="78">
                  <c:v>1290.4650000000001</c:v>
                </c:pt>
                <c:pt idx="79">
                  <c:v>1288.4150000000002</c:v>
                </c:pt>
                <c:pt idx="80">
                  <c:v>1234.999</c:v>
                </c:pt>
                <c:pt idx="81">
                  <c:v>1221.3190000000002</c:v>
                </c:pt>
                <c:pt idx="82">
                  <c:v>1201.7409999999998</c:v>
                </c:pt>
                <c:pt idx="83">
                  <c:v>1176.154</c:v>
                </c:pt>
                <c:pt idx="84">
                  <c:v>1136.5150000000001</c:v>
                </c:pt>
                <c:pt idx="85">
                  <c:v>1128.239</c:v>
                </c:pt>
                <c:pt idx="86">
                  <c:v>1117.9079999999999</c:v>
                </c:pt>
                <c:pt idx="87">
                  <c:v>1108.1660000000002</c:v>
                </c:pt>
                <c:pt idx="88">
                  <c:v>1092.0150000000001</c:v>
                </c:pt>
                <c:pt idx="89">
                  <c:v>1087.586</c:v>
                </c:pt>
                <c:pt idx="90">
                  <c:v>1084.5240000000001</c:v>
                </c:pt>
                <c:pt idx="91">
                  <c:v>1079.1420000000001</c:v>
                </c:pt>
                <c:pt idx="92">
                  <c:v>1058.7009999999998</c:v>
                </c:pt>
                <c:pt idx="93">
                  <c:v>1058.5039999999999</c:v>
                </c:pt>
                <c:pt idx="94">
                  <c:v>1056.8429999999998</c:v>
                </c:pt>
                <c:pt idx="95">
                  <c:v>1057.7650000000001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32-45A9-92CB-6C57494266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2862.8019999999997</c:v>
                </c:pt>
                <c:pt idx="1">
                  <c:v>2820.1239999999998</c:v>
                </c:pt>
                <c:pt idx="2">
                  <c:v>2778.9569999999999</c:v>
                </c:pt>
                <c:pt idx="3">
                  <c:v>2729.4469999999997</c:v>
                </c:pt>
                <c:pt idx="4">
                  <c:v>2750.3989999999999</c:v>
                </c:pt>
                <c:pt idx="5">
                  <c:v>2736.0219999999999</c:v>
                </c:pt>
                <c:pt idx="6">
                  <c:v>2739.6389999999997</c:v>
                </c:pt>
                <c:pt idx="7">
                  <c:v>2692.1709999999998</c:v>
                </c:pt>
                <c:pt idx="8">
                  <c:v>2668.3119999999999</c:v>
                </c:pt>
                <c:pt idx="9">
                  <c:v>2647.1629999999996</c:v>
                </c:pt>
                <c:pt idx="10">
                  <c:v>2626.578</c:v>
                </c:pt>
                <c:pt idx="11">
                  <c:v>2613.2529999999997</c:v>
                </c:pt>
                <c:pt idx="12">
                  <c:v>2585.1789999999996</c:v>
                </c:pt>
                <c:pt idx="13">
                  <c:v>2580.6349999999998</c:v>
                </c:pt>
                <c:pt idx="14">
                  <c:v>2586.221</c:v>
                </c:pt>
                <c:pt idx="15">
                  <c:v>2633.029</c:v>
                </c:pt>
                <c:pt idx="16">
                  <c:v>2618.0949999999998</c:v>
                </c:pt>
                <c:pt idx="17">
                  <c:v>2682.527</c:v>
                </c:pt>
                <c:pt idx="18">
                  <c:v>2722.038</c:v>
                </c:pt>
                <c:pt idx="19">
                  <c:v>2819.2129999999997</c:v>
                </c:pt>
                <c:pt idx="20">
                  <c:v>2921.8389999999995</c:v>
                </c:pt>
                <c:pt idx="21">
                  <c:v>3015.2269999999999</c:v>
                </c:pt>
                <c:pt idx="22">
                  <c:v>3146.3379999999993</c:v>
                </c:pt>
                <c:pt idx="23">
                  <c:v>3313.6409999999996</c:v>
                </c:pt>
                <c:pt idx="24">
                  <c:v>3434.5520000000001</c:v>
                </c:pt>
                <c:pt idx="25">
                  <c:v>3602.1549999999997</c:v>
                </c:pt>
                <c:pt idx="26">
                  <c:v>3722.7859999999991</c:v>
                </c:pt>
                <c:pt idx="27">
                  <c:v>3842.7290000000003</c:v>
                </c:pt>
                <c:pt idx="28">
                  <c:v>3932.991</c:v>
                </c:pt>
                <c:pt idx="29">
                  <c:v>4047.7139999999999</c:v>
                </c:pt>
                <c:pt idx="30">
                  <c:v>4129.6379999999999</c:v>
                </c:pt>
                <c:pt idx="31">
                  <c:v>4195.28</c:v>
                </c:pt>
                <c:pt idx="32">
                  <c:v>4282.0870000000014</c:v>
                </c:pt>
                <c:pt idx="33">
                  <c:v>4330.6340000000009</c:v>
                </c:pt>
                <c:pt idx="34">
                  <c:v>4366.0670000000009</c:v>
                </c:pt>
                <c:pt idx="35">
                  <c:v>4392.0580000000009</c:v>
                </c:pt>
                <c:pt idx="36">
                  <c:v>4427.7170000000006</c:v>
                </c:pt>
                <c:pt idx="37">
                  <c:v>4436.72</c:v>
                </c:pt>
                <c:pt idx="38">
                  <c:v>4443.6939999999995</c:v>
                </c:pt>
                <c:pt idx="39">
                  <c:v>4458.3880000000008</c:v>
                </c:pt>
                <c:pt idx="40">
                  <c:v>4412.4790000000003</c:v>
                </c:pt>
                <c:pt idx="41">
                  <c:v>4434.43</c:v>
                </c:pt>
                <c:pt idx="42">
                  <c:v>4454.8129999999992</c:v>
                </c:pt>
                <c:pt idx="43">
                  <c:v>4488.5879999999997</c:v>
                </c:pt>
                <c:pt idx="44">
                  <c:v>4530.8230000000003</c:v>
                </c:pt>
                <c:pt idx="45">
                  <c:v>4568.2500000000009</c:v>
                </c:pt>
                <c:pt idx="46">
                  <c:v>4577.9580000000005</c:v>
                </c:pt>
                <c:pt idx="47">
                  <c:v>4567.6909999999998</c:v>
                </c:pt>
                <c:pt idx="48">
                  <c:v>4535.9859999999999</c:v>
                </c:pt>
                <c:pt idx="49">
                  <c:v>4539.9450000000006</c:v>
                </c:pt>
                <c:pt idx="50">
                  <c:v>4507.6369999999997</c:v>
                </c:pt>
                <c:pt idx="51">
                  <c:v>4455.3029999999999</c:v>
                </c:pt>
                <c:pt idx="52">
                  <c:v>4412.8280000000004</c:v>
                </c:pt>
                <c:pt idx="53">
                  <c:v>4356.5580000000009</c:v>
                </c:pt>
                <c:pt idx="54">
                  <c:v>4294.969000000001</c:v>
                </c:pt>
                <c:pt idx="55">
                  <c:v>4251.3609999999999</c:v>
                </c:pt>
                <c:pt idx="56">
                  <c:v>4222.9290000000001</c:v>
                </c:pt>
                <c:pt idx="57">
                  <c:v>4188.2910000000011</c:v>
                </c:pt>
                <c:pt idx="58">
                  <c:v>4169.8249999999998</c:v>
                </c:pt>
                <c:pt idx="59">
                  <c:v>4191.1279999999997</c:v>
                </c:pt>
                <c:pt idx="60">
                  <c:v>4188.6620000000012</c:v>
                </c:pt>
                <c:pt idx="61">
                  <c:v>4240.192</c:v>
                </c:pt>
                <c:pt idx="62">
                  <c:v>4217.0040000000008</c:v>
                </c:pt>
                <c:pt idx="63">
                  <c:v>4262.63</c:v>
                </c:pt>
                <c:pt idx="64">
                  <c:v>4328.0590000000011</c:v>
                </c:pt>
                <c:pt idx="65">
                  <c:v>4394.9470000000001</c:v>
                </c:pt>
                <c:pt idx="66">
                  <c:v>4483.6210000000001</c:v>
                </c:pt>
                <c:pt idx="67">
                  <c:v>4587.0450000000001</c:v>
                </c:pt>
                <c:pt idx="68">
                  <c:v>4710.7760000000007</c:v>
                </c:pt>
                <c:pt idx="69">
                  <c:v>4802.9010000000007</c:v>
                </c:pt>
                <c:pt idx="70">
                  <c:v>4857.982</c:v>
                </c:pt>
                <c:pt idx="71">
                  <c:v>4888.7209999999995</c:v>
                </c:pt>
                <c:pt idx="72">
                  <c:v>4920.6710000000003</c:v>
                </c:pt>
                <c:pt idx="73">
                  <c:v>4932.1619999999994</c:v>
                </c:pt>
                <c:pt idx="74">
                  <c:v>4922.7840000000006</c:v>
                </c:pt>
                <c:pt idx="75">
                  <c:v>4897.3980000000001</c:v>
                </c:pt>
                <c:pt idx="76">
                  <c:v>4876.1810000000005</c:v>
                </c:pt>
                <c:pt idx="77">
                  <c:v>4840.2460000000001</c:v>
                </c:pt>
                <c:pt idx="78">
                  <c:v>4790.3</c:v>
                </c:pt>
                <c:pt idx="79">
                  <c:v>4716.741</c:v>
                </c:pt>
                <c:pt idx="80">
                  <c:v>4636.8729999999996</c:v>
                </c:pt>
                <c:pt idx="81">
                  <c:v>4537.0020000000004</c:v>
                </c:pt>
                <c:pt idx="82">
                  <c:v>4442.6060000000007</c:v>
                </c:pt>
                <c:pt idx="83">
                  <c:v>4304.6720000000005</c:v>
                </c:pt>
                <c:pt idx="84">
                  <c:v>4169.38</c:v>
                </c:pt>
                <c:pt idx="85">
                  <c:v>4022.2309999999998</c:v>
                </c:pt>
                <c:pt idx="86">
                  <c:v>3918.134</c:v>
                </c:pt>
                <c:pt idx="87">
                  <c:v>3768.8440000000001</c:v>
                </c:pt>
                <c:pt idx="88">
                  <c:v>3615.0139999999997</c:v>
                </c:pt>
                <c:pt idx="89">
                  <c:v>3476.2719999999999</c:v>
                </c:pt>
                <c:pt idx="90">
                  <c:v>3340.9799999999996</c:v>
                </c:pt>
                <c:pt idx="91">
                  <c:v>3236.9309999999996</c:v>
                </c:pt>
                <c:pt idx="92">
                  <c:v>3048.3489999999997</c:v>
                </c:pt>
                <c:pt idx="93">
                  <c:v>2926.7679999999996</c:v>
                </c:pt>
                <c:pt idx="94">
                  <c:v>2883.433</c:v>
                </c:pt>
                <c:pt idx="95">
                  <c:v>2813.7139999999999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32-45A9-92CB-6C57494266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233.99999999999997</c:v>
                </c:pt>
                <c:pt idx="1">
                  <c:v>233.99999999999997</c:v>
                </c:pt>
                <c:pt idx="2">
                  <c:v>233.99999999999997</c:v>
                </c:pt>
                <c:pt idx="3">
                  <c:v>233.99999999999997</c:v>
                </c:pt>
                <c:pt idx="4">
                  <c:v>224.00000000000003</c:v>
                </c:pt>
                <c:pt idx="5">
                  <c:v>224.00000000000003</c:v>
                </c:pt>
                <c:pt idx="6">
                  <c:v>224.00000000000003</c:v>
                </c:pt>
                <c:pt idx="7">
                  <c:v>224.00000000000003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214</c:v>
                </c:pt>
                <c:pt idx="13">
                  <c:v>214</c:v>
                </c:pt>
                <c:pt idx="14">
                  <c:v>214</c:v>
                </c:pt>
                <c:pt idx="15">
                  <c:v>214</c:v>
                </c:pt>
                <c:pt idx="16">
                  <c:v>224.00000000000003</c:v>
                </c:pt>
                <c:pt idx="17">
                  <c:v>224.00000000000003</c:v>
                </c:pt>
                <c:pt idx="18">
                  <c:v>224.00000000000003</c:v>
                </c:pt>
                <c:pt idx="19">
                  <c:v>224.00000000000003</c:v>
                </c:pt>
                <c:pt idx="20">
                  <c:v>255</c:v>
                </c:pt>
                <c:pt idx="21">
                  <c:v>255</c:v>
                </c:pt>
                <c:pt idx="22">
                  <c:v>255</c:v>
                </c:pt>
                <c:pt idx="23">
                  <c:v>255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349.00000000000006</c:v>
                </c:pt>
                <c:pt idx="33">
                  <c:v>349.00000000000006</c:v>
                </c:pt>
                <c:pt idx="34">
                  <c:v>349.00000000000006</c:v>
                </c:pt>
                <c:pt idx="35">
                  <c:v>349.00000000000006</c:v>
                </c:pt>
                <c:pt idx="36">
                  <c:v>337.99999999999994</c:v>
                </c:pt>
                <c:pt idx="37">
                  <c:v>337.99999999999994</c:v>
                </c:pt>
                <c:pt idx="38">
                  <c:v>337.99999999999994</c:v>
                </c:pt>
                <c:pt idx="39">
                  <c:v>337.99999999999994</c:v>
                </c:pt>
                <c:pt idx="40">
                  <c:v>327</c:v>
                </c:pt>
                <c:pt idx="41">
                  <c:v>327</c:v>
                </c:pt>
                <c:pt idx="42">
                  <c:v>327</c:v>
                </c:pt>
                <c:pt idx="43">
                  <c:v>327</c:v>
                </c:pt>
                <c:pt idx="44">
                  <c:v>320</c:v>
                </c:pt>
                <c:pt idx="45">
                  <c:v>320</c:v>
                </c:pt>
                <c:pt idx="46">
                  <c:v>320</c:v>
                </c:pt>
                <c:pt idx="47">
                  <c:v>320</c:v>
                </c:pt>
                <c:pt idx="48">
                  <c:v>312</c:v>
                </c:pt>
                <c:pt idx="49">
                  <c:v>312</c:v>
                </c:pt>
                <c:pt idx="50">
                  <c:v>312</c:v>
                </c:pt>
                <c:pt idx="51">
                  <c:v>312</c:v>
                </c:pt>
                <c:pt idx="52">
                  <c:v>306</c:v>
                </c:pt>
                <c:pt idx="53">
                  <c:v>306</c:v>
                </c:pt>
                <c:pt idx="54">
                  <c:v>306</c:v>
                </c:pt>
                <c:pt idx="55">
                  <c:v>306</c:v>
                </c:pt>
                <c:pt idx="56">
                  <c:v>321.99999999999994</c:v>
                </c:pt>
                <c:pt idx="57">
                  <c:v>321.99999999999994</c:v>
                </c:pt>
                <c:pt idx="58">
                  <c:v>321.99999999999994</c:v>
                </c:pt>
                <c:pt idx="59">
                  <c:v>321.99999999999994</c:v>
                </c:pt>
                <c:pt idx="60">
                  <c:v>333</c:v>
                </c:pt>
                <c:pt idx="61">
                  <c:v>333</c:v>
                </c:pt>
                <c:pt idx="62">
                  <c:v>333</c:v>
                </c:pt>
                <c:pt idx="63">
                  <c:v>333</c:v>
                </c:pt>
                <c:pt idx="64">
                  <c:v>360</c:v>
                </c:pt>
                <c:pt idx="65">
                  <c:v>360</c:v>
                </c:pt>
                <c:pt idx="66">
                  <c:v>360</c:v>
                </c:pt>
                <c:pt idx="67">
                  <c:v>360</c:v>
                </c:pt>
                <c:pt idx="68">
                  <c:v>400</c:v>
                </c:pt>
                <c:pt idx="69">
                  <c:v>400</c:v>
                </c:pt>
                <c:pt idx="70">
                  <c:v>400</c:v>
                </c:pt>
                <c:pt idx="71">
                  <c:v>400</c:v>
                </c:pt>
                <c:pt idx="72">
                  <c:v>415</c:v>
                </c:pt>
                <c:pt idx="73">
                  <c:v>415</c:v>
                </c:pt>
                <c:pt idx="74">
                  <c:v>415</c:v>
                </c:pt>
                <c:pt idx="75">
                  <c:v>415</c:v>
                </c:pt>
                <c:pt idx="76">
                  <c:v>411.00000000000006</c:v>
                </c:pt>
                <c:pt idx="77">
                  <c:v>411.00000000000006</c:v>
                </c:pt>
                <c:pt idx="78">
                  <c:v>411.00000000000006</c:v>
                </c:pt>
                <c:pt idx="79">
                  <c:v>411.00000000000006</c:v>
                </c:pt>
                <c:pt idx="80">
                  <c:v>388.00000000000006</c:v>
                </c:pt>
                <c:pt idx="81">
                  <c:v>388.00000000000006</c:v>
                </c:pt>
                <c:pt idx="82">
                  <c:v>388.00000000000006</c:v>
                </c:pt>
                <c:pt idx="83">
                  <c:v>388.00000000000006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309</c:v>
                </c:pt>
                <c:pt idx="89">
                  <c:v>309</c:v>
                </c:pt>
                <c:pt idx="90">
                  <c:v>309</c:v>
                </c:pt>
                <c:pt idx="91">
                  <c:v>309</c:v>
                </c:pt>
                <c:pt idx="92">
                  <c:v>273.99999999999994</c:v>
                </c:pt>
                <c:pt idx="93">
                  <c:v>273.99999999999994</c:v>
                </c:pt>
                <c:pt idx="94">
                  <c:v>273.99999999999994</c:v>
                </c:pt>
                <c:pt idx="95">
                  <c:v>273.99999999999994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32-45A9-92CB-6C57494266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32-45A9-92CB-6C57494266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32-45A9-92CB-6C57494266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232-45A9-92CB-6C57494266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32-45A9-92CB-6C57494266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232-45A9-92CB-6C57494266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1867.1</c:v>
                </c:pt>
                <c:pt idx="1">
                  <c:v>1903.4</c:v>
                </c:pt>
                <c:pt idx="2">
                  <c:v>1945.4</c:v>
                </c:pt>
                <c:pt idx="3">
                  <c:v>2006.8</c:v>
                </c:pt>
                <c:pt idx="4">
                  <c:v>2054</c:v>
                </c:pt>
                <c:pt idx="5">
                  <c:v>2041.1</c:v>
                </c:pt>
                <c:pt idx="6">
                  <c:v>1745.5</c:v>
                </c:pt>
                <c:pt idx="7">
                  <c:v>1922.9</c:v>
                </c:pt>
                <c:pt idx="8">
                  <c:v>2038.8</c:v>
                </c:pt>
                <c:pt idx="9">
                  <c:v>2029.3</c:v>
                </c:pt>
                <c:pt idx="10">
                  <c:v>1993.1</c:v>
                </c:pt>
                <c:pt idx="11">
                  <c:v>2023.9</c:v>
                </c:pt>
                <c:pt idx="12">
                  <c:v>2145.5</c:v>
                </c:pt>
                <c:pt idx="13">
                  <c:v>2226.1999999999998</c:v>
                </c:pt>
                <c:pt idx="14">
                  <c:v>2132.9</c:v>
                </c:pt>
                <c:pt idx="15">
                  <c:v>2049.3000000000002</c:v>
                </c:pt>
                <c:pt idx="16">
                  <c:v>2221.1999999999998</c:v>
                </c:pt>
                <c:pt idx="17">
                  <c:v>2115.1999999999998</c:v>
                </c:pt>
                <c:pt idx="18">
                  <c:v>2203.3000000000002</c:v>
                </c:pt>
                <c:pt idx="19">
                  <c:v>2358.3000000000002</c:v>
                </c:pt>
                <c:pt idx="20">
                  <c:v>2027.3</c:v>
                </c:pt>
                <c:pt idx="21">
                  <c:v>2185.8000000000002</c:v>
                </c:pt>
                <c:pt idx="22">
                  <c:v>2279.3000000000002</c:v>
                </c:pt>
                <c:pt idx="23">
                  <c:v>2489</c:v>
                </c:pt>
                <c:pt idx="24">
                  <c:v>2335.8000000000002</c:v>
                </c:pt>
                <c:pt idx="25">
                  <c:v>2464</c:v>
                </c:pt>
                <c:pt idx="26">
                  <c:v>2464</c:v>
                </c:pt>
                <c:pt idx="27">
                  <c:v>2464</c:v>
                </c:pt>
                <c:pt idx="28">
                  <c:v>2450.8000000000002</c:v>
                </c:pt>
                <c:pt idx="29">
                  <c:v>2506</c:v>
                </c:pt>
                <c:pt idx="30">
                  <c:v>2506</c:v>
                </c:pt>
                <c:pt idx="31">
                  <c:v>2506</c:v>
                </c:pt>
                <c:pt idx="32">
                  <c:v>2490</c:v>
                </c:pt>
                <c:pt idx="33">
                  <c:v>2490</c:v>
                </c:pt>
                <c:pt idx="34">
                  <c:v>2490</c:v>
                </c:pt>
                <c:pt idx="35">
                  <c:v>2490</c:v>
                </c:pt>
                <c:pt idx="36">
                  <c:v>2473</c:v>
                </c:pt>
                <c:pt idx="37">
                  <c:v>2473</c:v>
                </c:pt>
                <c:pt idx="38">
                  <c:v>2473</c:v>
                </c:pt>
                <c:pt idx="39">
                  <c:v>2473</c:v>
                </c:pt>
                <c:pt idx="40">
                  <c:v>2486</c:v>
                </c:pt>
                <c:pt idx="41">
                  <c:v>2486</c:v>
                </c:pt>
                <c:pt idx="42">
                  <c:v>2486</c:v>
                </c:pt>
                <c:pt idx="43">
                  <c:v>2486</c:v>
                </c:pt>
                <c:pt idx="44">
                  <c:v>2504</c:v>
                </c:pt>
                <c:pt idx="45">
                  <c:v>2504</c:v>
                </c:pt>
                <c:pt idx="46">
                  <c:v>2504</c:v>
                </c:pt>
                <c:pt idx="47">
                  <c:v>2504</c:v>
                </c:pt>
                <c:pt idx="48">
                  <c:v>2523</c:v>
                </c:pt>
                <c:pt idx="49">
                  <c:v>2523</c:v>
                </c:pt>
                <c:pt idx="50">
                  <c:v>2523</c:v>
                </c:pt>
                <c:pt idx="51">
                  <c:v>2523</c:v>
                </c:pt>
                <c:pt idx="52">
                  <c:v>2521</c:v>
                </c:pt>
                <c:pt idx="53">
                  <c:v>2521</c:v>
                </c:pt>
                <c:pt idx="54">
                  <c:v>2521</c:v>
                </c:pt>
                <c:pt idx="55">
                  <c:v>2521</c:v>
                </c:pt>
                <c:pt idx="56">
                  <c:v>2524</c:v>
                </c:pt>
                <c:pt idx="57">
                  <c:v>2524</c:v>
                </c:pt>
                <c:pt idx="58">
                  <c:v>2524</c:v>
                </c:pt>
                <c:pt idx="59">
                  <c:v>2524</c:v>
                </c:pt>
                <c:pt idx="60">
                  <c:v>2592.8209999999999</c:v>
                </c:pt>
                <c:pt idx="61">
                  <c:v>2592.8209999999999</c:v>
                </c:pt>
                <c:pt idx="62">
                  <c:v>2592.8209999999999</c:v>
                </c:pt>
                <c:pt idx="63">
                  <c:v>2592.8209999999999</c:v>
                </c:pt>
                <c:pt idx="64">
                  <c:v>2519</c:v>
                </c:pt>
                <c:pt idx="65">
                  <c:v>2519</c:v>
                </c:pt>
                <c:pt idx="66">
                  <c:v>2519</c:v>
                </c:pt>
                <c:pt idx="67">
                  <c:v>2519</c:v>
                </c:pt>
                <c:pt idx="68">
                  <c:v>2484</c:v>
                </c:pt>
                <c:pt idx="69">
                  <c:v>2484</c:v>
                </c:pt>
                <c:pt idx="70">
                  <c:v>2484</c:v>
                </c:pt>
                <c:pt idx="71">
                  <c:v>2484</c:v>
                </c:pt>
                <c:pt idx="72">
                  <c:v>2322</c:v>
                </c:pt>
                <c:pt idx="73">
                  <c:v>2386.1999999999998</c:v>
                </c:pt>
                <c:pt idx="74">
                  <c:v>2350.8000000000002</c:v>
                </c:pt>
                <c:pt idx="75">
                  <c:v>2387.3000000000002</c:v>
                </c:pt>
                <c:pt idx="76">
                  <c:v>2503</c:v>
                </c:pt>
                <c:pt idx="77">
                  <c:v>2466.5</c:v>
                </c:pt>
                <c:pt idx="78">
                  <c:v>2503</c:v>
                </c:pt>
                <c:pt idx="79">
                  <c:v>2442.3000000000002</c:v>
                </c:pt>
                <c:pt idx="80">
                  <c:v>2529</c:v>
                </c:pt>
                <c:pt idx="81">
                  <c:v>2529</c:v>
                </c:pt>
                <c:pt idx="82">
                  <c:v>2529</c:v>
                </c:pt>
                <c:pt idx="83">
                  <c:v>2529</c:v>
                </c:pt>
                <c:pt idx="84">
                  <c:v>2478</c:v>
                </c:pt>
                <c:pt idx="85">
                  <c:v>2478</c:v>
                </c:pt>
                <c:pt idx="86">
                  <c:v>2478</c:v>
                </c:pt>
                <c:pt idx="87">
                  <c:v>2478</c:v>
                </c:pt>
                <c:pt idx="88">
                  <c:v>2400</c:v>
                </c:pt>
                <c:pt idx="89">
                  <c:v>2400</c:v>
                </c:pt>
                <c:pt idx="90">
                  <c:v>2358.4</c:v>
                </c:pt>
                <c:pt idx="91">
                  <c:v>2206.8000000000002</c:v>
                </c:pt>
                <c:pt idx="92">
                  <c:v>2428</c:v>
                </c:pt>
                <c:pt idx="93">
                  <c:v>2314.1</c:v>
                </c:pt>
                <c:pt idx="94">
                  <c:v>2262.6999999999998</c:v>
                </c:pt>
                <c:pt idx="95">
                  <c:v>2271.1999999999998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32-45A9-92CB-6C57494266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54.44</c:v>
                </c:pt>
                <c:pt idx="27">
                  <c:v>53.584000000000003</c:v>
                </c:pt>
                <c:pt idx="28">
                  <c:v>52.36</c:v>
                </c:pt>
                <c:pt idx="29">
                  <c:v>50.932000000000002</c:v>
                </c:pt>
                <c:pt idx="30">
                  <c:v>49.64</c:v>
                </c:pt>
                <c:pt idx="31">
                  <c:v>48.728000000000002</c:v>
                </c:pt>
                <c:pt idx="32">
                  <c:v>50.96</c:v>
                </c:pt>
                <c:pt idx="33">
                  <c:v>50.692</c:v>
                </c:pt>
                <c:pt idx="34">
                  <c:v>50.235999999999997</c:v>
                </c:pt>
                <c:pt idx="35">
                  <c:v>49.6</c:v>
                </c:pt>
                <c:pt idx="36">
                  <c:v>48.884</c:v>
                </c:pt>
                <c:pt idx="37">
                  <c:v>48.372</c:v>
                </c:pt>
                <c:pt idx="38">
                  <c:v>48.223999999999997</c:v>
                </c:pt>
                <c:pt idx="39">
                  <c:v>48.5</c:v>
                </c:pt>
                <c:pt idx="40">
                  <c:v>48.98</c:v>
                </c:pt>
                <c:pt idx="41">
                  <c:v>49.436</c:v>
                </c:pt>
                <c:pt idx="42">
                  <c:v>49.671999999999997</c:v>
                </c:pt>
                <c:pt idx="43">
                  <c:v>49.764000000000003</c:v>
                </c:pt>
                <c:pt idx="44">
                  <c:v>49.816000000000003</c:v>
                </c:pt>
                <c:pt idx="45">
                  <c:v>49.844000000000001</c:v>
                </c:pt>
                <c:pt idx="46">
                  <c:v>49.816000000000003</c:v>
                </c:pt>
                <c:pt idx="47">
                  <c:v>49.735999999999997</c:v>
                </c:pt>
                <c:pt idx="48">
                  <c:v>49.664000000000001</c:v>
                </c:pt>
                <c:pt idx="49">
                  <c:v>49.655999999999999</c:v>
                </c:pt>
                <c:pt idx="50">
                  <c:v>49.868000000000002</c:v>
                </c:pt>
                <c:pt idx="51">
                  <c:v>50.375999999999998</c:v>
                </c:pt>
                <c:pt idx="52">
                  <c:v>51.067999999999998</c:v>
                </c:pt>
                <c:pt idx="53">
                  <c:v>51.555999999999997</c:v>
                </c:pt>
                <c:pt idx="54">
                  <c:v>51.692</c:v>
                </c:pt>
                <c:pt idx="55">
                  <c:v>51.555999999999997</c:v>
                </c:pt>
                <c:pt idx="56">
                  <c:v>51.4</c:v>
                </c:pt>
                <c:pt idx="57">
                  <c:v>51.375999999999998</c:v>
                </c:pt>
                <c:pt idx="58">
                  <c:v>51.531999999999996</c:v>
                </c:pt>
                <c:pt idx="59">
                  <c:v>51.78</c:v>
                </c:pt>
                <c:pt idx="60">
                  <c:v>52.064</c:v>
                </c:pt>
                <c:pt idx="61">
                  <c:v>52.44</c:v>
                </c:pt>
                <c:pt idx="62">
                  <c:v>52.944000000000003</c:v>
                </c:pt>
                <c:pt idx="63">
                  <c:v>53.496000000000002</c:v>
                </c:pt>
                <c:pt idx="64">
                  <c:v>54.02</c:v>
                </c:pt>
                <c:pt idx="65">
                  <c:v>54.475999999999999</c:v>
                </c:pt>
                <c:pt idx="66">
                  <c:v>54.787999999999997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32-45A9-92CB-6C57494266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32-45A9-92CB-6C57494266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232-45A9-92CB-6C574942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104.65</c:v>
                </c:pt>
                <c:pt idx="1">
                  <c:v>104.05</c:v>
                </c:pt>
                <c:pt idx="2">
                  <c:v>104.06</c:v>
                </c:pt>
                <c:pt idx="3">
                  <c:v>104.33</c:v>
                </c:pt>
                <c:pt idx="4">
                  <c:v>109.2</c:v>
                </c:pt>
                <c:pt idx="5">
                  <c:v>107.7</c:v>
                </c:pt>
                <c:pt idx="6">
                  <c:v>98.57</c:v>
                </c:pt>
                <c:pt idx="7">
                  <c:v>103.52</c:v>
                </c:pt>
                <c:pt idx="8">
                  <c:v>108.65</c:v>
                </c:pt>
                <c:pt idx="9">
                  <c:v>104.38</c:v>
                </c:pt>
                <c:pt idx="10">
                  <c:v>101.52</c:v>
                </c:pt>
                <c:pt idx="11">
                  <c:v>100.05</c:v>
                </c:pt>
                <c:pt idx="12">
                  <c:v>101.46</c:v>
                </c:pt>
                <c:pt idx="13">
                  <c:v>103.9</c:v>
                </c:pt>
                <c:pt idx="14">
                  <c:v>100.12</c:v>
                </c:pt>
                <c:pt idx="15">
                  <c:v>98.21</c:v>
                </c:pt>
                <c:pt idx="16">
                  <c:v>102.02</c:v>
                </c:pt>
                <c:pt idx="17">
                  <c:v>99.64</c:v>
                </c:pt>
                <c:pt idx="18">
                  <c:v>103.58</c:v>
                </c:pt>
                <c:pt idx="19">
                  <c:v>110.29</c:v>
                </c:pt>
                <c:pt idx="20">
                  <c:v>95.38</c:v>
                </c:pt>
                <c:pt idx="21">
                  <c:v>108.71</c:v>
                </c:pt>
                <c:pt idx="22">
                  <c:v>109.19</c:v>
                </c:pt>
                <c:pt idx="23">
                  <c:v>110.6</c:v>
                </c:pt>
                <c:pt idx="24">
                  <c:v>113.63</c:v>
                </c:pt>
                <c:pt idx="25">
                  <c:v>125.19</c:v>
                </c:pt>
                <c:pt idx="26">
                  <c:v>113.06</c:v>
                </c:pt>
                <c:pt idx="27">
                  <c:v>112.64</c:v>
                </c:pt>
                <c:pt idx="28">
                  <c:v>133.84</c:v>
                </c:pt>
                <c:pt idx="29">
                  <c:v>129.87</c:v>
                </c:pt>
                <c:pt idx="30">
                  <c:v>114.66</c:v>
                </c:pt>
                <c:pt idx="31">
                  <c:v>110.56</c:v>
                </c:pt>
                <c:pt idx="32">
                  <c:v>110.25</c:v>
                </c:pt>
                <c:pt idx="33">
                  <c:v>97.21</c:v>
                </c:pt>
                <c:pt idx="34">
                  <c:v>93.67</c:v>
                </c:pt>
                <c:pt idx="35">
                  <c:v>92.04</c:v>
                </c:pt>
                <c:pt idx="36">
                  <c:v>92.58</c:v>
                </c:pt>
                <c:pt idx="37">
                  <c:v>92.15</c:v>
                </c:pt>
                <c:pt idx="38">
                  <c:v>90.9</c:v>
                </c:pt>
                <c:pt idx="39">
                  <c:v>92.17</c:v>
                </c:pt>
                <c:pt idx="40">
                  <c:v>111.17</c:v>
                </c:pt>
                <c:pt idx="41">
                  <c:v>109.73</c:v>
                </c:pt>
                <c:pt idx="42">
                  <c:v>105.73</c:v>
                </c:pt>
                <c:pt idx="43">
                  <c:v>105.04</c:v>
                </c:pt>
                <c:pt idx="44">
                  <c:v>108.91</c:v>
                </c:pt>
                <c:pt idx="45">
                  <c:v>95.5</c:v>
                </c:pt>
                <c:pt idx="46">
                  <c:v>91.49</c:v>
                </c:pt>
                <c:pt idx="47">
                  <c:v>90.91</c:v>
                </c:pt>
                <c:pt idx="48">
                  <c:v>86.53</c:v>
                </c:pt>
                <c:pt idx="49">
                  <c:v>85.38</c:v>
                </c:pt>
                <c:pt idx="50">
                  <c:v>55</c:v>
                </c:pt>
                <c:pt idx="51">
                  <c:v>55</c:v>
                </c:pt>
                <c:pt idx="52">
                  <c:v>50</c:v>
                </c:pt>
                <c:pt idx="53">
                  <c:v>75</c:v>
                </c:pt>
                <c:pt idx="54">
                  <c:v>90.92</c:v>
                </c:pt>
                <c:pt idx="55">
                  <c:v>91.26</c:v>
                </c:pt>
                <c:pt idx="56">
                  <c:v>86.62</c:v>
                </c:pt>
                <c:pt idx="57">
                  <c:v>90.95</c:v>
                </c:pt>
                <c:pt idx="58">
                  <c:v>92.21</c:v>
                </c:pt>
                <c:pt idx="59">
                  <c:v>89.9</c:v>
                </c:pt>
                <c:pt idx="60">
                  <c:v>44.72</c:v>
                </c:pt>
                <c:pt idx="61">
                  <c:v>0.01</c:v>
                </c:pt>
                <c:pt idx="62">
                  <c:v>82.99</c:v>
                </c:pt>
                <c:pt idx="63">
                  <c:v>90.9</c:v>
                </c:pt>
                <c:pt idx="64">
                  <c:v>95.75</c:v>
                </c:pt>
                <c:pt idx="65">
                  <c:v>105.24</c:v>
                </c:pt>
                <c:pt idx="66">
                  <c:v>107.92</c:v>
                </c:pt>
                <c:pt idx="67">
                  <c:v>110.12</c:v>
                </c:pt>
                <c:pt idx="68">
                  <c:v>134.24</c:v>
                </c:pt>
                <c:pt idx="69">
                  <c:v>137.72999999999999</c:v>
                </c:pt>
                <c:pt idx="70">
                  <c:v>135.81</c:v>
                </c:pt>
                <c:pt idx="71">
                  <c:v>137.38999999999999</c:v>
                </c:pt>
                <c:pt idx="72">
                  <c:v>126.77</c:v>
                </c:pt>
                <c:pt idx="73">
                  <c:v>133.11000000000001</c:v>
                </c:pt>
                <c:pt idx="74">
                  <c:v>121.3</c:v>
                </c:pt>
                <c:pt idx="75">
                  <c:v>120.93</c:v>
                </c:pt>
                <c:pt idx="76">
                  <c:v>122.26</c:v>
                </c:pt>
                <c:pt idx="77">
                  <c:v>123.8</c:v>
                </c:pt>
                <c:pt idx="78">
                  <c:v>119.29</c:v>
                </c:pt>
                <c:pt idx="79">
                  <c:v>110.37</c:v>
                </c:pt>
                <c:pt idx="80">
                  <c:v>105.81</c:v>
                </c:pt>
                <c:pt idx="81">
                  <c:v>105</c:v>
                </c:pt>
                <c:pt idx="82">
                  <c:v>98.34</c:v>
                </c:pt>
                <c:pt idx="83">
                  <c:v>96.54</c:v>
                </c:pt>
                <c:pt idx="84">
                  <c:v>93.26</c:v>
                </c:pt>
                <c:pt idx="85">
                  <c:v>91.31</c:v>
                </c:pt>
                <c:pt idx="86">
                  <c:v>90.64</c:v>
                </c:pt>
                <c:pt idx="87">
                  <c:v>91.99</c:v>
                </c:pt>
                <c:pt idx="88">
                  <c:v>91.88</c:v>
                </c:pt>
                <c:pt idx="89">
                  <c:v>94</c:v>
                </c:pt>
                <c:pt idx="90">
                  <c:v>93.71</c:v>
                </c:pt>
                <c:pt idx="91">
                  <c:v>87.94</c:v>
                </c:pt>
                <c:pt idx="92">
                  <c:v>92.95</c:v>
                </c:pt>
                <c:pt idx="93">
                  <c:v>91.14</c:v>
                </c:pt>
                <c:pt idx="94">
                  <c:v>85.09</c:v>
                </c:pt>
                <c:pt idx="95">
                  <c:v>79.760000000000005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32-45A9-92CB-6C574942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6989.0370000000003</v>
      </c>
      <c r="C5" s="25">
        <v>6976.0919999999996</v>
      </c>
      <c r="D5" s="25">
        <v>6973.4089999999997</v>
      </c>
      <c r="E5" s="25">
        <v>6982.0839999999998</v>
      </c>
      <c r="F5" s="25">
        <v>6994.2759999999998</v>
      </c>
      <c r="G5" s="25">
        <v>6964.5810000000001</v>
      </c>
      <c r="H5" s="25">
        <v>6673.4189999999999</v>
      </c>
      <c r="I5" s="25">
        <v>6798.0770000000002</v>
      </c>
      <c r="J5" s="25">
        <v>6868.2030000000004</v>
      </c>
      <c r="K5" s="25">
        <v>6838.1719999999996</v>
      </c>
      <c r="L5" s="25">
        <v>6781.1760000000004</v>
      </c>
      <c r="M5" s="25">
        <v>6799.05</v>
      </c>
      <c r="N5" s="25">
        <v>6902.61</v>
      </c>
      <c r="O5" s="25">
        <v>6982.6270000000004</v>
      </c>
      <c r="P5" s="25">
        <v>6896.9040000000005</v>
      </c>
      <c r="Q5" s="25">
        <v>6865.848</v>
      </c>
      <c r="R5" s="25">
        <v>6998.3450000000003</v>
      </c>
      <c r="S5" s="25">
        <v>6962.1750000000002</v>
      </c>
      <c r="T5" s="25">
        <v>7096.4650000000001</v>
      </c>
      <c r="U5" s="25">
        <v>7363.4669999999996</v>
      </c>
      <c r="V5" s="25">
        <v>7315.1369999999997</v>
      </c>
      <c r="W5" s="25">
        <v>7596.0039999999999</v>
      </c>
      <c r="X5" s="25">
        <v>7846.8090000000002</v>
      </c>
      <c r="Y5" s="25">
        <v>8255.2969999999987</v>
      </c>
      <c r="Z5" s="25">
        <v>8378.0139999999992</v>
      </c>
      <c r="AA5" s="25">
        <v>8720.1470000000008</v>
      </c>
      <c r="AB5" s="25">
        <v>8873.4179999999997</v>
      </c>
      <c r="AC5" s="25">
        <v>9017.6460000000006</v>
      </c>
      <c r="AD5" s="25">
        <v>9222.0859999999993</v>
      </c>
      <c r="AE5" s="25">
        <v>9401.6029999999992</v>
      </c>
      <c r="AF5" s="25">
        <v>9491.732</v>
      </c>
      <c r="AG5" s="25">
        <v>9560.2690000000002</v>
      </c>
      <c r="AH5" s="25">
        <v>9654.6299999999992</v>
      </c>
      <c r="AI5" s="25">
        <v>9695.4480000000003</v>
      </c>
      <c r="AJ5" s="25">
        <v>9721.4069999999992</v>
      </c>
      <c r="AK5" s="25">
        <v>9738.4789999999994</v>
      </c>
      <c r="AL5" s="25">
        <v>9758.2090000000007</v>
      </c>
      <c r="AM5" s="25">
        <v>9760.2540000000008</v>
      </c>
      <c r="AN5" s="25">
        <v>9756.0529999999999</v>
      </c>
      <c r="AO5" s="25">
        <v>9761.6919999999991</v>
      </c>
      <c r="AP5" s="25">
        <v>9706.4320000000007</v>
      </c>
      <c r="AQ5" s="25">
        <v>9722.1229999999996</v>
      </c>
      <c r="AR5" s="25">
        <v>9738.1039999999994</v>
      </c>
      <c r="AS5" s="25">
        <v>9764.8420000000006</v>
      </c>
      <c r="AT5" s="25">
        <v>9820.0069999999996</v>
      </c>
      <c r="AU5" s="25">
        <v>9854.5120000000006</v>
      </c>
      <c r="AV5" s="25">
        <v>9865.82</v>
      </c>
      <c r="AW5" s="25">
        <v>9863.4529999999995</v>
      </c>
      <c r="AX5" s="25">
        <v>9822.9779999999992</v>
      </c>
      <c r="AY5" s="25">
        <v>9831.4140000000007</v>
      </c>
      <c r="AZ5" s="25">
        <v>9798.0910000000003</v>
      </c>
      <c r="BA5" s="25">
        <v>9742.2430000000004</v>
      </c>
      <c r="BB5" s="25">
        <v>9659.8860000000004</v>
      </c>
      <c r="BC5" s="25">
        <v>9600.1959999999999</v>
      </c>
      <c r="BD5" s="25">
        <v>9533.44</v>
      </c>
      <c r="BE5" s="25">
        <v>9483.9480000000003</v>
      </c>
      <c r="BF5" s="25">
        <v>9419.1949999999997</v>
      </c>
      <c r="BG5" s="25">
        <v>9392.2810000000009</v>
      </c>
      <c r="BH5" s="25">
        <v>9371.732</v>
      </c>
      <c r="BI5" s="25">
        <v>9390.26</v>
      </c>
      <c r="BJ5" s="25">
        <v>9383.6679999999997</v>
      </c>
      <c r="BK5" s="25">
        <v>9467.4030000000002</v>
      </c>
      <c r="BL5" s="25">
        <v>9394.8119999999999</v>
      </c>
      <c r="BM5" s="25">
        <v>9448.5810000000001</v>
      </c>
      <c r="BN5" s="25">
        <v>9426.7720000000008</v>
      </c>
      <c r="BO5" s="25">
        <v>9497.8770000000004</v>
      </c>
      <c r="BP5" s="25">
        <v>9598.9590000000007</v>
      </c>
      <c r="BQ5" s="25">
        <v>9700.2919999999995</v>
      </c>
      <c r="BR5" s="25">
        <v>9824.6139999999996</v>
      </c>
      <c r="BS5" s="25">
        <v>9915.2479999999996</v>
      </c>
      <c r="BT5" s="25">
        <v>9971.7649999999994</v>
      </c>
      <c r="BU5" s="25">
        <v>10001.385</v>
      </c>
      <c r="BV5" s="25">
        <v>9869.4660000000003</v>
      </c>
      <c r="BW5" s="25">
        <v>9946.6929999999993</v>
      </c>
      <c r="BX5" s="25">
        <v>9908.35</v>
      </c>
      <c r="BY5" s="25">
        <v>9911.8919999999998</v>
      </c>
      <c r="BZ5" s="25">
        <v>9991.8310000000001</v>
      </c>
      <c r="CA5" s="25">
        <v>9916.0439999999999</v>
      </c>
      <c r="CB5" s="25">
        <v>9893.9320000000007</v>
      </c>
      <c r="CC5" s="25">
        <v>9755.9159999999993</v>
      </c>
      <c r="CD5" s="25">
        <v>9681.7569999999996</v>
      </c>
      <c r="CE5" s="25">
        <v>9566.1080000000002</v>
      </c>
      <c r="CF5" s="25">
        <v>9448.2070000000003</v>
      </c>
      <c r="CG5" s="25">
        <v>9280.0540000000001</v>
      </c>
      <c r="CH5" s="25">
        <v>9030.4279999999999</v>
      </c>
      <c r="CI5" s="25">
        <v>8870.3269999999993</v>
      </c>
      <c r="CJ5" s="25">
        <v>8753.3889999999992</v>
      </c>
      <c r="CK5" s="25">
        <v>8589.1419999999998</v>
      </c>
      <c r="CL5" s="25">
        <v>8410.0249999999996</v>
      </c>
      <c r="CM5" s="25">
        <v>8262.9809999999998</v>
      </c>
      <c r="CN5" s="25">
        <v>8079.335</v>
      </c>
      <c r="CO5" s="25">
        <v>7814.808</v>
      </c>
      <c r="CP5" s="25">
        <v>7780.9</v>
      </c>
      <c r="CQ5" s="25">
        <v>7542.5469999999996</v>
      </c>
      <c r="CR5" s="25">
        <v>7443.5</v>
      </c>
      <c r="CS5" s="25">
        <v>7380.2489999999998</v>
      </c>
      <c r="CT5" s="26"/>
      <c r="CU5" s="26"/>
      <c r="CV5" s="26"/>
      <c r="CW5" s="27"/>
      <c r="CX5" s="28">
        <f t="array" ref="CX5">SUMPRODUCT(B5:CW5*0.25)</f>
        <v>211092.64124999999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104.65</v>
      </c>
      <c r="C8" s="37">
        <v>104.05</v>
      </c>
      <c r="D8" s="37">
        <v>104.06</v>
      </c>
      <c r="E8" s="37">
        <v>104.33</v>
      </c>
      <c r="F8" s="37">
        <v>109.2</v>
      </c>
      <c r="G8" s="37">
        <v>107.7</v>
      </c>
      <c r="H8" s="37">
        <v>98.57</v>
      </c>
      <c r="I8" s="37">
        <v>103.52</v>
      </c>
      <c r="J8" s="37">
        <v>108.65</v>
      </c>
      <c r="K8" s="37">
        <v>104.38</v>
      </c>
      <c r="L8" s="37">
        <v>101.52</v>
      </c>
      <c r="M8" s="37">
        <v>100.05</v>
      </c>
      <c r="N8" s="37">
        <v>101.46</v>
      </c>
      <c r="O8" s="37">
        <v>103.9</v>
      </c>
      <c r="P8" s="37">
        <v>100.12</v>
      </c>
      <c r="Q8" s="37">
        <v>98.21</v>
      </c>
      <c r="R8" s="37">
        <v>102.02</v>
      </c>
      <c r="S8" s="37">
        <v>99.64</v>
      </c>
      <c r="T8" s="37">
        <v>103.58</v>
      </c>
      <c r="U8" s="37">
        <v>110.29</v>
      </c>
      <c r="V8" s="37">
        <v>95.38</v>
      </c>
      <c r="W8" s="37">
        <v>108.71</v>
      </c>
      <c r="X8" s="37">
        <v>109.19</v>
      </c>
      <c r="Y8" s="37">
        <v>110.6</v>
      </c>
      <c r="Z8" s="37">
        <v>113.63</v>
      </c>
      <c r="AA8" s="37">
        <v>125.19</v>
      </c>
      <c r="AB8" s="37">
        <v>113.06</v>
      </c>
      <c r="AC8" s="37">
        <v>112.64</v>
      </c>
      <c r="AD8" s="37">
        <v>133.84</v>
      </c>
      <c r="AE8" s="37">
        <v>129.87</v>
      </c>
      <c r="AF8" s="37">
        <v>114.66</v>
      </c>
      <c r="AG8" s="37">
        <v>110.56</v>
      </c>
      <c r="AH8" s="37">
        <v>110.25</v>
      </c>
      <c r="AI8" s="37">
        <v>97.21</v>
      </c>
      <c r="AJ8" s="37">
        <v>93.67</v>
      </c>
      <c r="AK8" s="37">
        <v>92.04</v>
      </c>
      <c r="AL8" s="37">
        <v>92.58</v>
      </c>
      <c r="AM8" s="37">
        <v>92.15</v>
      </c>
      <c r="AN8" s="37">
        <v>90.9</v>
      </c>
      <c r="AO8" s="37">
        <v>92.17</v>
      </c>
      <c r="AP8" s="37">
        <v>111.17</v>
      </c>
      <c r="AQ8" s="37">
        <v>109.73</v>
      </c>
      <c r="AR8" s="37">
        <v>105.73</v>
      </c>
      <c r="AS8" s="37">
        <v>105.04</v>
      </c>
      <c r="AT8" s="37">
        <v>108.91</v>
      </c>
      <c r="AU8" s="37">
        <v>95.5</v>
      </c>
      <c r="AV8" s="37">
        <v>91.49</v>
      </c>
      <c r="AW8" s="37">
        <v>90.91</v>
      </c>
      <c r="AX8" s="37">
        <v>86.53</v>
      </c>
      <c r="AY8" s="37">
        <v>85.38</v>
      </c>
      <c r="AZ8" s="37">
        <v>55</v>
      </c>
      <c r="BA8" s="37">
        <v>55</v>
      </c>
      <c r="BB8" s="37">
        <v>50</v>
      </c>
      <c r="BC8" s="37">
        <v>75</v>
      </c>
      <c r="BD8" s="37">
        <v>90.92</v>
      </c>
      <c r="BE8" s="37">
        <v>91.26</v>
      </c>
      <c r="BF8" s="37">
        <v>86.62</v>
      </c>
      <c r="BG8" s="37">
        <v>90.95</v>
      </c>
      <c r="BH8" s="37">
        <v>92.21</v>
      </c>
      <c r="BI8" s="37">
        <v>89.9</v>
      </c>
      <c r="BJ8" s="37">
        <v>44.72</v>
      </c>
      <c r="BK8" s="37">
        <v>0.01</v>
      </c>
      <c r="BL8" s="37">
        <v>82.99</v>
      </c>
      <c r="BM8" s="37">
        <v>90.9</v>
      </c>
      <c r="BN8" s="37">
        <v>95.75</v>
      </c>
      <c r="BO8" s="37">
        <v>105.24</v>
      </c>
      <c r="BP8" s="37">
        <v>107.92</v>
      </c>
      <c r="BQ8" s="37">
        <v>110.12</v>
      </c>
      <c r="BR8" s="37">
        <v>134.24</v>
      </c>
      <c r="BS8" s="37">
        <v>137.72999999999999</v>
      </c>
      <c r="BT8" s="37">
        <v>135.81</v>
      </c>
      <c r="BU8" s="37">
        <v>137.38999999999999</v>
      </c>
      <c r="BV8" s="37">
        <v>126.77</v>
      </c>
      <c r="BW8" s="37">
        <v>133.11000000000001</v>
      </c>
      <c r="BX8" s="37">
        <v>121.3</v>
      </c>
      <c r="BY8" s="37">
        <v>120.93</v>
      </c>
      <c r="BZ8" s="37">
        <v>122.26</v>
      </c>
      <c r="CA8" s="37">
        <v>123.8</v>
      </c>
      <c r="CB8" s="37">
        <v>119.29</v>
      </c>
      <c r="CC8" s="37">
        <v>110.37</v>
      </c>
      <c r="CD8" s="37">
        <v>105.81</v>
      </c>
      <c r="CE8" s="37">
        <v>105</v>
      </c>
      <c r="CF8" s="37">
        <v>98.34</v>
      </c>
      <c r="CG8" s="37">
        <v>96.54</v>
      </c>
      <c r="CH8" s="37">
        <v>93.26</v>
      </c>
      <c r="CI8" s="37">
        <v>91.31</v>
      </c>
      <c r="CJ8" s="37">
        <v>90.64</v>
      </c>
      <c r="CK8" s="37">
        <v>91.99</v>
      </c>
      <c r="CL8" s="37">
        <v>91.88</v>
      </c>
      <c r="CM8" s="37">
        <v>94</v>
      </c>
      <c r="CN8" s="37">
        <v>93.71</v>
      </c>
      <c r="CO8" s="37">
        <v>87.94</v>
      </c>
      <c r="CP8" s="37">
        <v>92.95</v>
      </c>
      <c r="CQ8" s="37">
        <v>91.14</v>
      </c>
      <c r="CR8" s="37">
        <v>85.09</v>
      </c>
      <c r="CS8" s="37">
        <v>79.760000000000005</v>
      </c>
      <c r="CT8" s="38"/>
      <c r="CU8" s="38"/>
      <c r="CV8" s="38"/>
      <c r="CW8" s="39"/>
      <c r="CX8" s="40">
        <f>IF(SUM(B8:CW8)&lt;&gt;0,AVERAGEIF(B8:CW8,"&lt;&gt;"""),"")</f>
        <v>100.26520833333331</v>
      </c>
    </row>
    <row r="9" spans="1:102" ht="24.95" customHeight="1" thickBot="1" x14ac:dyDescent="0.25">
      <c r="A9" s="41" t="s">
        <v>6</v>
      </c>
      <c r="B9" s="42">
        <v>104.27249999999999</v>
      </c>
      <c r="C9" s="43">
        <v>104.27249999999999</v>
      </c>
      <c r="D9" s="43">
        <v>104.27249999999999</v>
      </c>
      <c r="E9" s="43">
        <v>104.27249999999999</v>
      </c>
      <c r="F9" s="43">
        <v>104.7475</v>
      </c>
      <c r="G9" s="43">
        <v>104.7475</v>
      </c>
      <c r="H9" s="43">
        <v>104.7475</v>
      </c>
      <c r="I9" s="43">
        <v>104.7475</v>
      </c>
      <c r="J9" s="43">
        <v>103.65</v>
      </c>
      <c r="K9" s="43">
        <v>103.65</v>
      </c>
      <c r="L9" s="43">
        <v>103.65</v>
      </c>
      <c r="M9" s="43">
        <v>103.65</v>
      </c>
      <c r="N9" s="43">
        <v>100.9225</v>
      </c>
      <c r="O9" s="43">
        <v>100.9225</v>
      </c>
      <c r="P9" s="43">
        <v>100.9225</v>
      </c>
      <c r="Q9" s="43">
        <v>100.9225</v>
      </c>
      <c r="R9" s="43">
        <v>103.88249999999999</v>
      </c>
      <c r="S9" s="43">
        <v>103.88249999999999</v>
      </c>
      <c r="T9" s="43">
        <v>103.88249999999999</v>
      </c>
      <c r="U9" s="43">
        <v>103.88249999999999</v>
      </c>
      <c r="V9" s="43">
        <v>105.97</v>
      </c>
      <c r="W9" s="43">
        <v>105.97</v>
      </c>
      <c r="X9" s="43">
        <v>105.97</v>
      </c>
      <c r="Y9" s="43">
        <v>105.97</v>
      </c>
      <c r="Z9" s="43">
        <v>116.13</v>
      </c>
      <c r="AA9" s="43">
        <v>116.13</v>
      </c>
      <c r="AB9" s="43">
        <v>116.13</v>
      </c>
      <c r="AC9" s="43">
        <v>116.13</v>
      </c>
      <c r="AD9" s="43">
        <v>122.2325</v>
      </c>
      <c r="AE9" s="43">
        <v>122.2325</v>
      </c>
      <c r="AF9" s="43">
        <v>122.2325</v>
      </c>
      <c r="AG9" s="43">
        <v>122.2325</v>
      </c>
      <c r="AH9" s="43">
        <v>98.292500000000004</v>
      </c>
      <c r="AI9" s="43">
        <v>98.292500000000004</v>
      </c>
      <c r="AJ9" s="43">
        <v>98.292500000000004</v>
      </c>
      <c r="AK9" s="43">
        <v>98.292500000000004</v>
      </c>
      <c r="AL9" s="43">
        <v>91.95</v>
      </c>
      <c r="AM9" s="43">
        <v>91.95</v>
      </c>
      <c r="AN9" s="43">
        <v>91.95</v>
      </c>
      <c r="AO9" s="43">
        <v>91.95</v>
      </c>
      <c r="AP9" s="43">
        <v>107.9175</v>
      </c>
      <c r="AQ9" s="43">
        <v>107.9175</v>
      </c>
      <c r="AR9" s="43">
        <v>107.9175</v>
      </c>
      <c r="AS9" s="43">
        <v>107.9175</v>
      </c>
      <c r="AT9" s="43">
        <v>96.702500000000001</v>
      </c>
      <c r="AU9" s="43">
        <v>96.702500000000001</v>
      </c>
      <c r="AV9" s="43">
        <v>96.702500000000001</v>
      </c>
      <c r="AW9" s="43">
        <v>96.702500000000001</v>
      </c>
      <c r="AX9" s="43">
        <v>70.477500000000006</v>
      </c>
      <c r="AY9" s="43">
        <v>70.477500000000006</v>
      </c>
      <c r="AZ9" s="43">
        <v>70.477500000000006</v>
      </c>
      <c r="BA9" s="43">
        <v>70.477500000000006</v>
      </c>
      <c r="BB9" s="43">
        <v>76.795000000000002</v>
      </c>
      <c r="BC9" s="43">
        <v>76.795000000000002</v>
      </c>
      <c r="BD9" s="43">
        <v>76.795000000000002</v>
      </c>
      <c r="BE9" s="43">
        <v>76.795000000000002</v>
      </c>
      <c r="BF9" s="43">
        <v>89.92</v>
      </c>
      <c r="BG9" s="43">
        <v>89.92</v>
      </c>
      <c r="BH9" s="43">
        <v>89.92</v>
      </c>
      <c r="BI9" s="43">
        <v>89.92</v>
      </c>
      <c r="BJ9" s="43">
        <v>54.655000000000001</v>
      </c>
      <c r="BK9" s="43">
        <v>54.655000000000001</v>
      </c>
      <c r="BL9" s="43">
        <v>54.655000000000001</v>
      </c>
      <c r="BM9" s="43">
        <v>54.655000000000001</v>
      </c>
      <c r="BN9" s="43">
        <v>104.75749999999999</v>
      </c>
      <c r="BO9" s="43">
        <v>104.75749999999999</v>
      </c>
      <c r="BP9" s="43">
        <v>104.75749999999999</v>
      </c>
      <c r="BQ9" s="43">
        <v>104.75749999999999</v>
      </c>
      <c r="BR9" s="43">
        <v>136.29249999999999</v>
      </c>
      <c r="BS9" s="43">
        <v>136.29249999999999</v>
      </c>
      <c r="BT9" s="43">
        <v>136.29249999999999</v>
      </c>
      <c r="BU9" s="43">
        <v>136.29249999999999</v>
      </c>
      <c r="BV9" s="43">
        <v>125.5275</v>
      </c>
      <c r="BW9" s="43">
        <v>125.5275</v>
      </c>
      <c r="BX9" s="43">
        <v>125.5275</v>
      </c>
      <c r="BY9" s="43">
        <v>125.5275</v>
      </c>
      <c r="BZ9" s="43">
        <v>118.93</v>
      </c>
      <c r="CA9" s="43">
        <v>118.93</v>
      </c>
      <c r="CB9" s="43">
        <v>118.93</v>
      </c>
      <c r="CC9" s="43">
        <v>118.93</v>
      </c>
      <c r="CD9" s="43">
        <v>101.4225</v>
      </c>
      <c r="CE9" s="43">
        <v>101.4225</v>
      </c>
      <c r="CF9" s="43">
        <v>101.4225</v>
      </c>
      <c r="CG9" s="43">
        <v>101.4225</v>
      </c>
      <c r="CH9" s="43">
        <v>91.8</v>
      </c>
      <c r="CI9" s="43">
        <v>91.8</v>
      </c>
      <c r="CJ9" s="43">
        <v>91.8</v>
      </c>
      <c r="CK9" s="43">
        <v>91.8</v>
      </c>
      <c r="CL9" s="43">
        <v>91.882499999999993</v>
      </c>
      <c r="CM9" s="43">
        <v>91.882499999999993</v>
      </c>
      <c r="CN9" s="43">
        <v>91.882499999999993</v>
      </c>
      <c r="CO9" s="43">
        <v>91.882499999999993</v>
      </c>
      <c r="CP9" s="43">
        <v>87.234999999999999</v>
      </c>
      <c r="CQ9" s="43">
        <v>87.234999999999999</v>
      </c>
      <c r="CR9" s="43">
        <v>87.234999999999999</v>
      </c>
      <c r="CS9" s="43">
        <v>87.234999999999999</v>
      </c>
      <c r="CT9" s="44"/>
      <c r="CU9" s="44"/>
      <c r="CV9" s="44"/>
      <c r="CW9" s="45"/>
      <c r="CX9" s="46">
        <f>IF(SUM(B9:CW9)&lt;&gt;0,AVERAGEIF(B9:CW9,"&lt;&gt;"""),"")</f>
        <v>100.26520833333331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353</v>
      </c>
      <c r="S11" s="53">
        <v>353</v>
      </c>
      <c r="T11" s="53">
        <v>353</v>
      </c>
      <c r="U11" s="53">
        <v>353</v>
      </c>
      <c r="V11" s="53">
        <v>352</v>
      </c>
      <c r="W11" s="53">
        <v>352</v>
      </c>
      <c r="X11" s="53">
        <v>352</v>
      </c>
      <c r="Y11" s="53">
        <v>352</v>
      </c>
      <c r="Z11" s="53">
        <v>358</v>
      </c>
      <c r="AA11" s="53">
        <v>358</v>
      </c>
      <c r="AB11" s="53">
        <v>358</v>
      </c>
      <c r="AC11" s="53">
        <v>358</v>
      </c>
      <c r="AD11" s="53">
        <v>360</v>
      </c>
      <c r="AE11" s="53">
        <v>360</v>
      </c>
      <c r="AF11" s="53">
        <v>360</v>
      </c>
      <c r="AG11" s="53">
        <v>360</v>
      </c>
      <c r="AH11" s="53">
        <v>357</v>
      </c>
      <c r="AI11" s="53">
        <v>357</v>
      </c>
      <c r="AJ11" s="53">
        <v>357</v>
      </c>
      <c r="AK11" s="53">
        <v>357</v>
      </c>
      <c r="AL11" s="53">
        <v>360</v>
      </c>
      <c r="AM11" s="53">
        <v>360</v>
      </c>
      <c r="AN11" s="53">
        <v>360</v>
      </c>
      <c r="AO11" s="53">
        <v>360</v>
      </c>
      <c r="AP11" s="53">
        <v>355</v>
      </c>
      <c r="AQ11" s="53">
        <v>355</v>
      </c>
      <c r="AR11" s="53">
        <v>355</v>
      </c>
      <c r="AS11" s="53">
        <v>355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348</v>
      </c>
      <c r="BO11" s="53">
        <v>348</v>
      </c>
      <c r="BP11" s="53">
        <v>348</v>
      </c>
      <c r="BQ11" s="53">
        <v>348</v>
      </c>
      <c r="BR11" s="53">
        <v>354</v>
      </c>
      <c r="BS11" s="53">
        <v>354</v>
      </c>
      <c r="BT11" s="53">
        <v>354</v>
      </c>
      <c r="BU11" s="53">
        <v>354</v>
      </c>
      <c r="BV11" s="53">
        <v>361</v>
      </c>
      <c r="BW11" s="53">
        <v>361</v>
      </c>
      <c r="BX11" s="53">
        <v>361</v>
      </c>
      <c r="BY11" s="53">
        <v>361</v>
      </c>
      <c r="BZ11" s="53">
        <v>355</v>
      </c>
      <c r="CA11" s="53">
        <v>355</v>
      </c>
      <c r="CB11" s="53">
        <v>355</v>
      </c>
      <c r="CC11" s="53">
        <v>355</v>
      </c>
      <c r="CD11" s="53">
        <v>351</v>
      </c>
      <c r="CE11" s="53">
        <v>351</v>
      </c>
      <c r="CF11" s="53">
        <v>351</v>
      </c>
      <c r="CG11" s="53">
        <v>351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8344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4184.165</v>
      </c>
      <c r="C13" s="65">
        <v>4169.4230000000007</v>
      </c>
      <c r="D13" s="65">
        <v>4169.5679999999993</v>
      </c>
      <c r="E13" s="65">
        <v>4176.2929999999997</v>
      </c>
      <c r="F13" s="65">
        <v>4147.1190000000006</v>
      </c>
      <c r="G13" s="65">
        <v>4122.9279999999999</v>
      </c>
      <c r="H13" s="65">
        <v>3945.788</v>
      </c>
      <c r="I13" s="65">
        <v>4070.3610000000003</v>
      </c>
      <c r="J13" s="65">
        <v>4125.0310000000009</v>
      </c>
      <c r="K13" s="65">
        <v>4091.6080000000002</v>
      </c>
      <c r="L13" s="65">
        <v>4020.7320000000004</v>
      </c>
      <c r="M13" s="65">
        <v>3982.4650000000001</v>
      </c>
      <c r="N13" s="65">
        <v>4019.1469999999999</v>
      </c>
      <c r="O13" s="65">
        <v>4079.6640000000002</v>
      </c>
      <c r="P13" s="65">
        <v>3984.402</v>
      </c>
      <c r="Q13" s="65">
        <v>3938.8759999999997</v>
      </c>
      <c r="R13" s="65">
        <v>4033.636</v>
      </c>
      <c r="S13" s="65">
        <v>3971.86</v>
      </c>
      <c r="T13" s="65">
        <v>4071.7370000000001</v>
      </c>
      <c r="U13" s="65">
        <v>4193.3450000000003</v>
      </c>
      <c r="V13" s="65">
        <v>3891.6550000000002</v>
      </c>
      <c r="W13" s="65">
        <v>4114.4740000000002</v>
      </c>
      <c r="X13" s="65">
        <v>4136.6849999999995</v>
      </c>
      <c r="Y13" s="65">
        <v>4201.3850000000002</v>
      </c>
      <c r="Z13" s="65">
        <v>4107.2280000000001</v>
      </c>
      <c r="AA13" s="65">
        <v>4236.0930000000008</v>
      </c>
      <c r="AB13" s="65">
        <v>4076.6759999999999</v>
      </c>
      <c r="AC13" s="65">
        <v>4053.8</v>
      </c>
      <c r="AD13" s="65">
        <v>4235.9189999999999</v>
      </c>
      <c r="AE13" s="65">
        <v>4223.9879999999994</v>
      </c>
      <c r="AF13" s="65">
        <v>4085.8719999999998</v>
      </c>
      <c r="AG13" s="65">
        <v>3903.3879999999999</v>
      </c>
      <c r="AH13" s="65">
        <v>3755.6749999999997</v>
      </c>
      <c r="AI13" s="65">
        <v>3488.9769999999999</v>
      </c>
      <c r="AJ13" s="65">
        <v>3280.4070000000002</v>
      </c>
      <c r="AK13" s="65">
        <v>2996.2699999999995</v>
      </c>
      <c r="AL13" s="65">
        <v>2704.366</v>
      </c>
      <c r="AM13" s="65">
        <v>2464.2439999999997</v>
      </c>
      <c r="AN13" s="65">
        <v>2290.9340000000002</v>
      </c>
      <c r="AO13" s="65">
        <v>2205.1949999999997</v>
      </c>
      <c r="AP13" s="65">
        <v>2073.5050000000001</v>
      </c>
      <c r="AQ13" s="65">
        <v>1926.163</v>
      </c>
      <c r="AR13" s="65">
        <v>1879.049</v>
      </c>
      <c r="AS13" s="65">
        <v>1826.7240000000002</v>
      </c>
      <c r="AT13" s="65">
        <v>1851.492</v>
      </c>
      <c r="AU13" s="65">
        <v>1767.2339999999997</v>
      </c>
      <c r="AV13" s="65">
        <v>1677.578</v>
      </c>
      <c r="AW13" s="65">
        <v>1604.4699999999998</v>
      </c>
      <c r="AX13" s="65">
        <v>1550.241</v>
      </c>
      <c r="AY13" s="65">
        <v>1524.9110000000001</v>
      </c>
      <c r="AZ13" s="65">
        <v>1520.9</v>
      </c>
      <c r="BA13" s="65">
        <v>1520.9</v>
      </c>
      <c r="BB13" s="65">
        <v>1520.9</v>
      </c>
      <c r="BC13" s="65">
        <v>1520.9</v>
      </c>
      <c r="BD13" s="65">
        <v>1604.798</v>
      </c>
      <c r="BE13" s="65">
        <v>1618.317</v>
      </c>
      <c r="BF13" s="65">
        <v>1612.13</v>
      </c>
      <c r="BG13" s="65">
        <v>1696.1129999999998</v>
      </c>
      <c r="BH13" s="65">
        <v>1796.366</v>
      </c>
      <c r="BI13" s="65">
        <v>1965.453</v>
      </c>
      <c r="BJ13" s="65">
        <v>2299.9</v>
      </c>
      <c r="BK13" s="65">
        <v>2670.9</v>
      </c>
      <c r="BL13" s="65">
        <v>2687.4230000000002</v>
      </c>
      <c r="BM13" s="65">
        <v>2850.7570000000001</v>
      </c>
      <c r="BN13" s="65">
        <v>3124.6440000000002</v>
      </c>
      <c r="BO13" s="65">
        <v>3345.2280000000001</v>
      </c>
      <c r="BP13" s="65">
        <v>3466.9270000000001</v>
      </c>
      <c r="BQ13" s="65">
        <v>3625.8959999999997</v>
      </c>
      <c r="BR13" s="65">
        <v>3835.2980000000002</v>
      </c>
      <c r="BS13" s="65">
        <v>3863.6909999999998</v>
      </c>
      <c r="BT13" s="65">
        <v>3845.5890000000004</v>
      </c>
      <c r="BU13" s="65">
        <v>3860.6610000000005</v>
      </c>
      <c r="BV13" s="65">
        <v>3770.75</v>
      </c>
      <c r="BW13" s="65">
        <v>3829.7330000000002</v>
      </c>
      <c r="BX13" s="65">
        <v>3719.8500000000004</v>
      </c>
      <c r="BY13" s="65">
        <v>3716.4100000000003</v>
      </c>
      <c r="BZ13" s="65">
        <v>3739.4189999999999</v>
      </c>
      <c r="CA13" s="65">
        <v>3753.7489999999998</v>
      </c>
      <c r="CB13" s="65">
        <v>3711.8650000000002</v>
      </c>
      <c r="CC13" s="65">
        <v>3545.5660000000007</v>
      </c>
      <c r="CD13" s="65">
        <v>3387.3530000000001</v>
      </c>
      <c r="CE13" s="65">
        <v>3369.5390000000002</v>
      </c>
      <c r="CF13" s="65">
        <v>3231.3</v>
      </c>
      <c r="CG13" s="65">
        <v>3158.5819999999999</v>
      </c>
      <c r="CH13" s="65">
        <v>2972.3869999999997</v>
      </c>
      <c r="CI13" s="65">
        <v>2841.0600000000004</v>
      </c>
      <c r="CJ13" s="65">
        <v>2797.9409999999998</v>
      </c>
      <c r="CK13" s="65">
        <v>2885.2730000000001</v>
      </c>
      <c r="CL13" s="65">
        <v>2878.3180000000002</v>
      </c>
      <c r="CM13" s="65">
        <v>2960.942</v>
      </c>
      <c r="CN13" s="65">
        <v>2761.7930000000001</v>
      </c>
      <c r="CO13" s="65">
        <v>2478.3960000000002</v>
      </c>
      <c r="CP13" s="65">
        <v>2652.951</v>
      </c>
      <c r="CQ13" s="65">
        <v>2464.6480000000001</v>
      </c>
      <c r="CR13" s="65">
        <v>2367.5140000000001</v>
      </c>
      <c r="CS13" s="65">
        <v>2303.9</v>
      </c>
      <c r="CT13" s="66"/>
      <c r="CU13" s="66"/>
      <c r="CV13" s="66"/>
      <c r="CW13" s="67"/>
      <c r="CX13" s="68">
        <f t="array" ref="CX13">SUMPRODUCT(B13:CW13*0.25)</f>
        <v>75696.419000000024</v>
      </c>
    </row>
    <row r="14" spans="1:102" ht="24.95" customHeight="1" x14ac:dyDescent="0.2">
      <c r="A14" s="63" t="s">
        <v>11</v>
      </c>
      <c r="B14" s="64">
        <v>589</v>
      </c>
      <c r="C14" s="65">
        <v>589</v>
      </c>
      <c r="D14" s="65">
        <v>589</v>
      </c>
      <c r="E14" s="65">
        <v>589</v>
      </c>
      <c r="F14" s="65">
        <v>569</v>
      </c>
      <c r="G14" s="65">
        <v>569</v>
      </c>
      <c r="H14" s="65">
        <v>454</v>
      </c>
      <c r="I14" s="65">
        <v>454</v>
      </c>
      <c r="J14" s="65">
        <v>454</v>
      </c>
      <c r="K14" s="65">
        <v>454</v>
      </c>
      <c r="L14" s="65">
        <v>454</v>
      </c>
      <c r="M14" s="65">
        <v>508</v>
      </c>
      <c r="N14" s="65">
        <v>562</v>
      </c>
      <c r="O14" s="65">
        <v>562</v>
      </c>
      <c r="P14" s="65">
        <v>562</v>
      </c>
      <c r="Q14" s="65">
        <v>562</v>
      </c>
      <c r="R14" s="65">
        <v>562</v>
      </c>
      <c r="S14" s="65">
        <v>562</v>
      </c>
      <c r="T14" s="65">
        <v>562</v>
      </c>
      <c r="U14" s="65">
        <v>672</v>
      </c>
      <c r="V14" s="65">
        <v>894</v>
      </c>
      <c r="W14" s="65">
        <v>904</v>
      </c>
      <c r="X14" s="65">
        <v>1084</v>
      </c>
      <c r="Y14" s="65">
        <v>1384</v>
      </c>
      <c r="Z14" s="65">
        <v>1569</v>
      </c>
      <c r="AA14" s="65">
        <v>1729</v>
      </c>
      <c r="AB14" s="65">
        <v>1984</v>
      </c>
      <c r="AC14" s="65">
        <v>2059</v>
      </c>
      <c r="AD14" s="65">
        <v>1932</v>
      </c>
      <c r="AE14" s="65">
        <v>1930</v>
      </c>
      <c r="AF14" s="65">
        <v>1924</v>
      </c>
      <c r="AG14" s="65">
        <v>1924</v>
      </c>
      <c r="AH14" s="65">
        <v>1871</v>
      </c>
      <c r="AI14" s="65">
        <v>1871</v>
      </c>
      <c r="AJ14" s="65">
        <v>1821</v>
      </c>
      <c r="AK14" s="65">
        <v>1821</v>
      </c>
      <c r="AL14" s="65">
        <v>1869</v>
      </c>
      <c r="AM14" s="65">
        <v>1844</v>
      </c>
      <c r="AN14" s="65">
        <v>1764</v>
      </c>
      <c r="AO14" s="65">
        <v>1629</v>
      </c>
      <c r="AP14" s="65">
        <v>1484</v>
      </c>
      <c r="AQ14" s="65">
        <v>1434</v>
      </c>
      <c r="AR14" s="65">
        <v>1334</v>
      </c>
      <c r="AS14" s="65">
        <v>1254</v>
      </c>
      <c r="AT14" s="65">
        <v>1194</v>
      </c>
      <c r="AU14" s="65">
        <v>1194</v>
      </c>
      <c r="AV14" s="65">
        <v>1194</v>
      </c>
      <c r="AW14" s="65">
        <v>1194</v>
      </c>
      <c r="AX14" s="65">
        <v>1148</v>
      </c>
      <c r="AY14" s="65">
        <v>1148</v>
      </c>
      <c r="AZ14" s="65">
        <v>1148</v>
      </c>
      <c r="BA14" s="65">
        <v>1148</v>
      </c>
      <c r="BB14" s="65">
        <v>1077.442</v>
      </c>
      <c r="BC14" s="65">
        <v>1148</v>
      </c>
      <c r="BD14" s="65">
        <v>1148</v>
      </c>
      <c r="BE14" s="65">
        <v>1228</v>
      </c>
      <c r="BF14" s="65">
        <v>1308</v>
      </c>
      <c r="BG14" s="65">
        <v>1413</v>
      </c>
      <c r="BH14" s="65">
        <v>1531</v>
      </c>
      <c r="BI14" s="65">
        <v>1621</v>
      </c>
      <c r="BJ14" s="65">
        <v>1618</v>
      </c>
      <c r="BK14" s="65">
        <v>1618</v>
      </c>
      <c r="BL14" s="65">
        <v>1721</v>
      </c>
      <c r="BM14" s="65">
        <v>1846</v>
      </c>
      <c r="BN14" s="65">
        <v>1819</v>
      </c>
      <c r="BO14" s="65">
        <v>1819</v>
      </c>
      <c r="BP14" s="65">
        <v>1919</v>
      </c>
      <c r="BQ14" s="65">
        <v>1919</v>
      </c>
      <c r="BR14" s="65">
        <v>1813</v>
      </c>
      <c r="BS14" s="65">
        <v>1863</v>
      </c>
      <c r="BT14" s="65">
        <v>1923</v>
      </c>
      <c r="BU14" s="65">
        <v>1923</v>
      </c>
      <c r="BV14" s="65">
        <v>1841</v>
      </c>
      <c r="BW14" s="65">
        <v>1841</v>
      </c>
      <c r="BX14" s="65">
        <v>1895</v>
      </c>
      <c r="BY14" s="65">
        <v>1895</v>
      </c>
      <c r="BZ14" s="65">
        <v>1961</v>
      </c>
      <c r="CA14" s="65">
        <v>1861</v>
      </c>
      <c r="CB14" s="65">
        <v>1861</v>
      </c>
      <c r="CC14" s="65">
        <v>1860</v>
      </c>
      <c r="CD14" s="65">
        <v>1954</v>
      </c>
      <c r="CE14" s="65">
        <v>1829</v>
      </c>
      <c r="CF14" s="65">
        <v>1824</v>
      </c>
      <c r="CG14" s="65">
        <v>1709</v>
      </c>
      <c r="CH14" s="65">
        <v>1544</v>
      </c>
      <c r="CI14" s="65">
        <v>1484</v>
      </c>
      <c r="CJ14" s="65">
        <v>1384</v>
      </c>
      <c r="CK14" s="65">
        <v>1104</v>
      </c>
      <c r="CL14" s="65">
        <v>921</v>
      </c>
      <c r="CM14" s="65">
        <v>669</v>
      </c>
      <c r="CN14" s="65">
        <v>669</v>
      </c>
      <c r="CO14" s="65">
        <v>669</v>
      </c>
      <c r="CP14" s="65">
        <v>469</v>
      </c>
      <c r="CQ14" s="65">
        <v>419</v>
      </c>
      <c r="CR14" s="65">
        <v>419</v>
      </c>
      <c r="CS14" s="65">
        <v>419</v>
      </c>
      <c r="CT14" s="66"/>
      <c r="CU14" s="66"/>
      <c r="CV14" s="66"/>
      <c r="CW14" s="67"/>
      <c r="CX14" s="68">
        <f t="array" ref="CX14">SUMPRODUCT(B14:CW14*0.25)</f>
        <v>31083.860500000003</v>
      </c>
    </row>
    <row r="15" spans="1:102" ht="24.95" customHeight="1" x14ac:dyDescent="0.2">
      <c r="A15" s="69" t="s">
        <v>12</v>
      </c>
      <c r="B15" s="70">
        <v>1392.8719999999998</v>
      </c>
      <c r="C15" s="71">
        <v>1394.6689999999999</v>
      </c>
      <c r="D15" s="71">
        <v>1391.8409999999999</v>
      </c>
      <c r="E15" s="71">
        <v>1393.7909999999999</v>
      </c>
      <c r="F15" s="71">
        <v>1389.1570000000002</v>
      </c>
      <c r="G15" s="71">
        <v>1383.653</v>
      </c>
      <c r="H15" s="71">
        <v>1384.6309999999999</v>
      </c>
      <c r="I15" s="71">
        <v>1384.7159999999999</v>
      </c>
      <c r="J15" s="71">
        <v>1392.172</v>
      </c>
      <c r="K15" s="71">
        <v>1395.5639999999999</v>
      </c>
      <c r="L15" s="71">
        <v>1409.444</v>
      </c>
      <c r="M15" s="71">
        <v>1411.585</v>
      </c>
      <c r="N15" s="71">
        <v>1417.463</v>
      </c>
      <c r="O15" s="71">
        <v>1436.963</v>
      </c>
      <c r="P15" s="71">
        <v>1446.502</v>
      </c>
      <c r="Q15" s="71">
        <v>1460.972</v>
      </c>
      <c r="R15" s="71">
        <v>1483.7089999999998</v>
      </c>
      <c r="S15" s="71">
        <v>1509.3149999999998</v>
      </c>
      <c r="T15" s="71">
        <v>1543.7279999999998</v>
      </c>
      <c r="U15" s="71">
        <v>1579.1219999999998</v>
      </c>
      <c r="V15" s="71">
        <v>1608.482</v>
      </c>
      <c r="W15" s="71">
        <v>1656.53</v>
      </c>
      <c r="X15" s="71">
        <v>1705.124</v>
      </c>
      <c r="Y15" s="71">
        <v>1748.912</v>
      </c>
      <c r="Z15" s="71">
        <v>1790.7859999999998</v>
      </c>
      <c r="AA15" s="71">
        <v>1844.0540000000001</v>
      </c>
      <c r="AB15" s="71">
        <v>1901.742</v>
      </c>
      <c r="AC15" s="71">
        <v>1993.846</v>
      </c>
      <c r="AD15" s="71">
        <v>2127.1669999999999</v>
      </c>
      <c r="AE15" s="71">
        <v>2320.6149999999998</v>
      </c>
      <c r="AF15" s="71">
        <v>2554.8599999999997</v>
      </c>
      <c r="AG15" s="71">
        <v>2805.8810000000003</v>
      </c>
      <c r="AH15" s="71">
        <v>3083.9549999999999</v>
      </c>
      <c r="AI15" s="71">
        <v>3391.471</v>
      </c>
      <c r="AJ15" s="71">
        <v>3676</v>
      </c>
      <c r="AK15" s="71">
        <v>3977.2089999999998</v>
      </c>
      <c r="AL15" s="71">
        <v>4270.8430000000008</v>
      </c>
      <c r="AM15" s="71">
        <v>4538.0099999999993</v>
      </c>
      <c r="AN15" s="71">
        <v>4787.1190000000006</v>
      </c>
      <c r="AO15" s="71">
        <v>5013.4969999999994</v>
      </c>
      <c r="AP15" s="71">
        <v>5237.9270000000006</v>
      </c>
      <c r="AQ15" s="71">
        <v>5450.9599999999991</v>
      </c>
      <c r="AR15" s="71">
        <v>5614.0550000000003</v>
      </c>
      <c r="AS15" s="71">
        <v>5773.1180000000004</v>
      </c>
      <c r="AT15" s="71">
        <v>5905.5149999999994</v>
      </c>
      <c r="AU15" s="71">
        <v>6024.2780000000002</v>
      </c>
      <c r="AV15" s="71">
        <v>6125.2420000000002</v>
      </c>
      <c r="AW15" s="71">
        <v>6195.9830000000002</v>
      </c>
      <c r="AX15" s="71">
        <v>6255.7370000000001</v>
      </c>
      <c r="AY15" s="71">
        <v>6289.5030000000006</v>
      </c>
      <c r="AZ15" s="71">
        <v>6260.1909999999989</v>
      </c>
      <c r="BA15" s="71">
        <v>6204.3429999999998</v>
      </c>
      <c r="BB15" s="71">
        <v>6130.5439999999999</v>
      </c>
      <c r="BC15" s="71">
        <v>6000.2960000000003</v>
      </c>
      <c r="BD15" s="71">
        <v>5849.6420000000007</v>
      </c>
      <c r="BE15" s="71">
        <v>5706.6309999999994</v>
      </c>
      <c r="BF15" s="71">
        <v>5558.0649999999996</v>
      </c>
      <c r="BG15" s="71">
        <v>5342.1679999999997</v>
      </c>
      <c r="BH15" s="71">
        <v>5103.366</v>
      </c>
      <c r="BI15" s="71">
        <v>4862.8069999999998</v>
      </c>
      <c r="BJ15" s="71">
        <v>4553.768</v>
      </c>
      <c r="BK15" s="71">
        <v>4266.5029999999997</v>
      </c>
      <c r="BL15" s="71">
        <v>4074.3890000000001</v>
      </c>
      <c r="BM15" s="71">
        <v>3839.8239999999996</v>
      </c>
      <c r="BN15" s="71">
        <v>3639.1280000000002</v>
      </c>
      <c r="BO15" s="71">
        <v>3489.6489999999999</v>
      </c>
      <c r="BP15" s="71">
        <v>3369.0320000000002</v>
      </c>
      <c r="BQ15" s="71">
        <v>3311.3960000000002</v>
      </c>
      <c r="BR15" s="71">
        <v>3315.3160000000003</v>
      </c>
      <c r="BS15" s="71">
        <v>3327.5569999999998</v>
      </c>
      <c r="BT15" s="71">
        <v>3342.1760000000004</v>
      </c>
      <c r="BU15" s="71">
        <v>3356.7240000000002</v>
      </c>
      <c r="BV15" s="71">
        <v>3376.7160000000003</v>
      </c>
      <c r="BW15" s="71">
        <v>3394.9599999999996</v>
      </c>
      <c r="BX15" s="71">
        <v>3412.5</v>
      </c>
      <c r="BY15" s="71">
        <v>3419.482</v>
      </c>
      <c r="BZ15" s="71">
        <v>3413.4119999999998</v>
      </c>
      <c r="CA15" s="71">
        <v>3423.2950000000001</v>
      </c>
      <c r="CB15" s="71">
        <v>3443.067</v>
      </c>
      <c r="CC15" s="71">
        <v>3472.35</v>
      </c>
      <c r="CD15" s="71">
        <v>3482.404</v>
      </c>
      <c r="CE15" s="71">
        <v>3509.569</v>
      </c>
      <c r="CF15" s="71">
        <v>3534.9069999999997</v>
      </c>
      <c r="CG15" s="71">
        <v>3554.4720000000002</v>
      </c>
      <c r="CH15" s="71">
        <v>3569.0409999999997</v>
      </c>
      <c r="CI15" s="71">
        <v>3600.2669999999998</v>
      </c>
      <c r="CJ15" s="71">
        <v>3626.4479999999999</v>
      </c>
      <c r="CK15" s="71">
        <v>3654.8689999999997</v>
      </c>
      <c r="CL15" s="71">
        <v>3667.7069999999999</v>
      </c>
      <c r="CM15" s="71">
        <v>3690.0390000000002</v>
      </c>
      <c r="CN15" s="71">
        <v>3705.5419999999999</v>
      </c>
      <c r="CO15" s="71">
        <v>3724.4120000000003</v>
      </c>
      <c r="CP15" s="71">
        <v>3727.9490000000001</v>
      </c>
      <c r="CQ15" s="71">
        <v>3727.8989999999999</v>
      </c>
      <c r="CR15" s="71">
        <v>3725.9860000000003</v>
      </c>
      <c r="CS15" s="71">
        <v>3726.3489999999997</v>
      </c>
      <c r="CT15" s="72"/>
      <c r="CU15" s="72"/>
      <c r="CV15" s="72"/>
      <c r="CW15" s="73"/>
      <c r="CX15" s="74">
        <f t="array" ref="CX15">SUMPRODUCT(B15:CW15*0.25)</f>
        <v>82689.361749999967</v>
      </c>
    </row>
    <row r="16" spans="1:102" ht="24.95" customHeight="1" x14ac:dyDescent="0.2">
      <c r="A16" s="69" t="s">
        <v>13</v>
      </c>
      <c r="B16" s="70">
        <v>12</v>
      </c>
      <c r="C16" s="71">
        <v>12</v>
      </c>
      <c r="D16" s="71">
        <v>12</v>
      </c>
      <c r="E16" s="71">
        <v>12</v>
      </c>
      <c r="F16" s="71">
        <v>14</v>
      </c>
      <c r="G16" s="71">
        <v>14</v>
      </c>
      <c r="H16" s="71">
        <v>14</v>
      </c>
      <c r="I16" s="71">
        <v>14</v>
      </c>
      <c r="J16" s="71">
        <v>15</v>
      </c>
      <c r="K16" s="71">
        <v>15</v>
      </c>
      <c r="L16" s="71">
        <v>15</v>
      </c>
      <c r="M16" s="71">
        <v>15</v>
      </c>
      <c r="N16" s="71">
        <v>16</v>
      </c>
      <c r="O16" s="71">
        <v>16</v>
      </c>
      <c r="P16" s="71">
        <v>16</v>
      </c>
      <c r="Q16" s="71">
        <v>16</v>
      </c>
      <c r="R16" s="71">
        <v>18</v>
      </c>
      <c r="S16" s="71">
        <v>18</v>
      </c>
      <c r="T16" s="71">
        <v>18</v>
      </c>
      <c r="U16" s="71">
        <v>18</v>
      </c>
      <c r="V16" s="71">
        <v>21</v>
      </c>
      <c r="W16" s="71">
        <v>21</v>
      </c>
      <c r="X16" s="71">
        <v>21</v>
      </c>
      <c r="Y16" s="71">
        <v>21</v>
      </c>
      <c r="Z16" s="71">
        <v>26</v>
      </c>
      <c r="AA16" s="71">
        <v>26</v>
      </c>
      <c r="AB16" s="71">
        <v>26</v>
      </c>
      <c r="AC16" s="71">
        <v>26</v>
      </c>
      <c r="AD16" s="71">
        <v>46</v>
      </c>
      <c r="AE16" s="71">
        <v>46</v>
      </c>
      <c r="AF16" s="71">
        <v>46</v>
      </c>
      <c r="AG16" s="71">
        <v>46</v>
      </c>
      <c r="AH16" s="71">
        <v>82</v>
      </c>
      <c r="AI16" s="71">
        <v>82</v>
      </c>
      <c r="AJ16" s="71">
        <v>82</v>
      </c>
      <c r="AK16" s="71">
        <v>82</v>
      </c>
      <c r="AL16" s="71">
        <v>118</v>
      </c>
      <c r="AM16" s="71">
        <v>118</v>
      </c>
      <c r="AN16" s="71">
        <v>118</v>
      </c>
      <c r="AO16" s="71">
        <v>118</v>
      </c>
      <c r="AP16" s="71">
        <v>144</v>
      </c>
      <c r="AQ16" s="71">
        <v>144</v>
      </c>
      <c r="AR16" s="71">
        <v>144</v>
      </c>
      <c r="AS16" s="71">
        <v>144</v>
      </c>
      <c r="AT16" s="71">
        <v>160</v>
      </c>
      <c r="AU16" s="71">
        <v>160</v>
      </c>
      <c r="AV16" s="71">
        <v>160</v>
      </c>
      <c r="AW16" s="71">
        <v>160</v>
      </c>
      <c r="AX16" s="71">
        <v>167</v>
      </c>
      <c r="AY16" s="71">
        <v>167</v>
      </c>
      <c r="AZ16" s="71">
        <v>167</v>
      </c>
      <c r="BA16" s="71">
        <v>167</v>
      </c>
      <c r="BB16" s="71">
        <v>166</v>
      </c>
      <c r="BC16" s="71">
        <v>166</v>
      </c>
      <c r="BD16" s="71">
        <v>166</v>
      </c>
      <c r="BE16" s="71">
        <v>166</v>
      </c>
      <c r="BF16" s="71">
        <v>156</v>
      </c>
      <c r="BG16" s="71">
        <v>156</v>
      </c>
      <c r="BH16" s="71">
        <v>156</v>
      </c>
      <c r="BI16" s="71">
        <v>156</v>
      </c>
      <c r="BJ16" s="71">
        <v>139</v>
      </c>
      <c r="BK16" s="71">
        <v>139</v>
      </c>
      <c r="BL16" s="71">
        <v>139</v>
      </c>
      <c r="BM16" s="71">
        <v>139</v>
      </c>
      <c r="BN16" s="71">
        <v>126</v>
      </c>
      <c r="BO16" s="71">
        <v>126</v>
      </c>
      <c r="BP16" s="71">
        <v>126</v>
      </c>
      <c r="BQ16" s="71">
        <v>126</v>
      </c>
      <c r="BR16" s="71">
        <v>126</v>
      </c>
      <c r="BS16" s="71">
        <v>126</v>
      </c>
      <c r="BT16" s="71">
        <v>126</v>
      </c>
      <c r="BU16" s="71">
        <v>126</v>
      </c>
      <c r="BV16" s="71">
        <v>130</v>
      </c>
      <c r="BW16" s="71">
        <v>130</v>
      </c>
      <c r="BX16" s="71">
        <v>130</v>
      </c>
      <c r="BY16" s="71">
        <v>130</v>
      </c>
      <c r="BZ16" s="71">
        <v>134</v>
      </c>
      <c r="CA16" s="71">
        <v>134</v>
      </c>
      <c r="CB16" s="71">
        <v>134</v>
      </c>
      <c r="CC16" s="71">
        <v>134</v>
      </c>
      <c r="CD16" s="71">
        <v>136</v>
      </c>
      <c r="CE16" s="71">
        <v>136</v>
      </c>
      <c r="CF16" s="71">
        <v>136</v>
      </c>
      <c r="CG16" s="71">
        <v>136</v>
      </c>
      <c r="CH16" s="71">
        <v>135</v>
      </c>
      <c r="CI16" s="71">
        <v>135</v>
      </c>
      <c r="CJ16" s="71">
        <v>135</v>
      </c>
      <c r="CK16" s="71">
        <v>135</v>
      </c>
      <c r="CL16" s="71">
        <v>133</v>
      </c>
      <c r="CM16" s="71">
        <v>133</v>
      </c>
      <c r="CN16" s="71">
        <v>133</v>
      </c>
      <c r="CO16" s="71">
        <v>133</v>
      </c>
      <c r="CP16" s="71">
        <v>132</v>
      </c>
      <c r="CQ16" s="71">
        <v>132</v>
      </c>
      <c r="CR16" s="71">
        <v>132</v>
      </c>
      <c r="CS16" s="71">
        <v>132</v>
      </c>
      <c r="CT16" s="72"/>
      <c r="CU16" s="72"/>
      <c r="CV16" s="72"/>
      <c r="CW16" s="73"/>
      <c r="CX16" s="74">
        <f t="array" ref="CX16">SUMPRODUCT(B16:CW16*0.25)</f>
        <v>2352</v>
      </c>
    </row>
    <row r="17" spans="1:102" ht="30" customHeight="1" thickBot="1" x14ac:dyDescent="0.25">
      <c r="A17" s="75" t="s">
        <v>14</v>
      </c>
      <c r="B17" s="76">
        <f>SUM(B11:B16)</f>
        <v>6518.0370000000003</v>
      </c>
      <c r="C17" s="77">
        <f t="shared" ref="C17:BN17" si="0">SUM(C11:C16)</f>
        <v>6505.0920000000006</v>
      </c>
      <c r="D17" s="77">
        <f t="shared" si="0"/>
        <v>6502.4089999999997</v>
      </c>
      <c r="E17" s="77">
        <f t="shared" si="0"/>
        <v>6511.0839999999998</v>
      </c>
      <c r="F17" s="77">
        <f t="shared" si="0"/>
        <v>6459.2760000000007</v>
      </c>
      <c r="G17" s="77">
        <f t="shared" si="0"/>
        <v>6429.5810000000001</v>
      </c>
      <c r="H17" s="77">
        <f t="shared" si="0"/>
        <v>6138.4189999999999</v>
      </c>
      <c r="I17" s="77">
        <f t="shared" si="0"/>
        <v>6263.0770000000011</v>
      </c>
      <c r="J17" s="77">
        <f t="shared" si="0"/>
        <v>6326.2030000000013</v>
      </c>
      <c r="K17" s="77">
        <f t="shared" si="0"/>
        <v>6296.1720000000005</v>
      </c>
      <c r="L17" s="77">
        <f t="shared" si="0"/>
        <v>6239.1759999999995</v>
      </c>
      <c r="M17" s="77">
        <f t="shared" si="0"/>
        <v>6257.05</v>
      </c>
      <c r="N17" s="77">
        <f t="shared" si="0"/>
        <v>6354.61</v>
      </c>
      <c r="O17" s="77">
        <f t="shared" si="0"/>
        <v>6434.6270000000004</v>
      </c>
      <c r="P17" s="77">
        <f t="shared" si="0"/>
        <v>6348.9040000000005</v>
      </c>
      <c r="Q17" s="77">
        <f t="shared" si="0"/>
        <v>6317.848</v>
      </c>
      <c r="R17" s="77">
        <f t="shared" si="0"/>
        <v>6450.3450000000003</v>
      </c>
      <c r="S17" s="77">
        <f t="shared" si="0"/>
        <v>6414.1750000000002</v>
      </c>
      <c r="T17" s="77">
        <f t="shared" si="0"/>
        <v>6548.4650000000001</v>
      </c>
      <c r="U17" s="77">
        <f t="shared" si="0"/>
        <v>6815.4670000000006</v>
      </c>
      <c r="V17" s="77">
        <f t="shared" si="0"/>
        <v>6767.1370000000006</v>
      </c>
      <c r="W17" s="77">
        <f t="shared" si="0"/>
        <v>7048.0039999999999</v>
      </c>
      <c r="X17" s="77">
        <f t="shared" si="0"/>
        <v>7298.8089999999993</v>
      </c>
      <c r="Y17" s="77">
        <f t="shared" si="0"/>
        <v>7707.2970000000005</v>
      </c>
      <c r="Z17" s="77">
        <f t="shared" si="0"/>
        <v>7851.0140000000001</v>
      </c>
      <c r="AA17" s="77">
        <f t="shared" si="0"/>
        <v>8193.1470000000008</v>
      </c>
      <c r="AB17" s="77">
        <f t="shared" si="0"/>
        <v>8346.4179999999997</v>
      </c>
      <c r="AC17" s="77">
        <f t="shared" si="0"/>
        <v>8490.6460000000006</v>
      </c>
      <c r="AD17" s="77">
        <f t="shared" si="0"/>
        <v>8701.0859999999993</v>
      </c>
      <c r="AE17" s="77">
        <f t="shared" si="0"/>
        <v>8880.6029999999992</v>
      </c>
      <c r="AF17" s="77">
        <f t="shared" si="0"/>
        <v>8970.732</v>
      </c>
      <c r="AG17" s="77">
        <f t="shared" si="0"/>
        <v>9039.2690000000002</v>
      </c>
      <c r="AH17" s="77">
        <f t="shared" si="0"/>
        <v>9149.6299999999992</v>
      </c>
      <c r="AI17" s="77">
        <f t="shared" si="0"/>
        <v>9190.4480000000003</v>
      </c>
      <c r="AJ17" s="77">
        <f t="shared" si="0"/>
        <v>9216.4069999999992</v>
      </c>
      <c r="AK17" s="77">
        <f t="shared" si="0"/>
        <v>9233.4789999999994</v>
      </c>
      <c r="AL17" s="77">
        <f t="shared" si="0"/>
        <v>9322.2090000000007</v>
      </c>
      <c r="AM17" s="77">
        <f t="shared" si="0"/>
        <v>9324.253999999999</v>
      </c>
      <c r="AN17" s="77">
        <f t="shared" si="0"/>
        <v>9320.0529999999999</v>
      </c>
      <c r="AO17" s="77">
        <f t="shared" si="0"/>
        <v>9325.6919999999991</v>
      </c>
      <c r="AP17" s="77">
        <f t="shared" si="0"/>
        <v>9294.4320000000007</v>
      </c>
      <c r="AQ17" s="77">
        <f t="shared" si="0"/>
        <v>9310.1229999999996</v>
      </c>
      <c r="AR17" s="77">
        <f t="shared" si="0"/>
        <v>9326.1039999999994</v>
      </c>
      <c r="AS17" s="77">
        <f t="shared" si="0"/>
        <v>9352.8420000000006</v>
      </c>
      <c r="AT17" s="77">
        <f t="shared" si="0"/>
        <v>9451.0069999999996</v>
      </c>
      <c r="AU17" s="77">
        <f t="shared" si="0"/>
        <v>9485.5119999999988</v>
      </c>
      <c r="AV17" s="77">
        <f t="shared" si="0"/>
        <v>9496.82</v>
      </c>
      <c r="AW17" s="77">
        <f t="shared" si="0"/>
        <v>9494.4529999999995</v>
      </c>
      <c r="AX17" s="77">
        <f t="shared" si="0"/>
        <v>9460.9779999999992</v>
      </c>
      <c r="AY17" s="77">
        <f t="shared" si="0"/>
        <v>9469.4140000000007</v>
      </c>
      <c r="AZ17" s="77">
        <f t="shared" si="0"/>
        <v>9436.0909999999985</v>
      </c>
      <c r="BA17" s="77">
        <f t="shared" si="0"/>
        <v>9380.2430000000004</v>
      </c>
      <c r="BB17" s="77">
        <f t="shared" si="0"/>
        <v>9234.8860000000004</v>
      </c>
      <c r="BC17" s="77">
        <f t="shared" si="0"/>
        <v>9175.1959999999999</v>
      </c>
      <c r="BD17" s="77">
        <f t="shared" si="0"/>
        <v>9108.44</v>
      </c>
      <c r="BE17" s="77">
        <f t="shared" si="0"/>
        <v>9058.9480000000003</v>
      </c>
      <c r="BF17" s="77">
        <f t="shared" si="0"/>
        <v>8974.1949999999997</v>
      </c>
      <c r="BG17" s="77">
        <f t="shared" si="0"/>
        <v>8947.280999999999</v>
      </c>
      <c r="BH17" s="77">
        <f t="shared" si="0"/>
        <v>8926.732</v>
      </c>
      <c r="BI17" s="77">
        <f t="shared" si="0"/>
        <v>8945.26</v>
      </c>
      <c r="BJ17" s="77">
        <f t="shared" si="0"/>
        <v>8950.6679999999997</v>
      </c>
      <c r="BK17" s="77">
        <f t="shared" si="0"/>
        <v>9034.4029999999984</v>
      </c>
      <c r="BL17" s="77">
        <f t="shared" si="0"/>
        <v>8961.8120000000017</v>
      </c>
      <c r="BM17" s="77">
        <f t="shared" si="0"/>
        <v>9015.5809999999983</v>
      </c>
      <c r="BN17" s="77">
        <f t="shared" si="0"/>
        <v>9056.7720000000008</v>
      </c>
      <c r="BO17" s="77">
        <f t="shared" ref="BO17:CW17" si="1">SUM(BO11:BO16)</f>
        <v>9127.8770000000004</v>
      </c>
      <c r="BP17" s="77">
        <f t="shared" si="1"/>
        <v>9228.9589999999989</v>
      </c>
      <c r="BQ17" s="77">
        <f t="shared" si="1"/>
        <v>9330.2919999999995</v>
      </c>
      <c r="BR17" s="77">
        <f t="shared" si="1"/>
        <v>9443.6140000000014</v>
      </c>
      <c r="BS17" s="77">
        <f t="shared" si="1"/>
        <v>9534.2479999999996</v>
      </c>
      <c r="BT17" s="77">
        <f t="shared" si="1"/>
        <v>9590.7649999999994</v>
      </c>
      <c r="BU17" s="77">
        <f t="shared" si="1"/>
        <v>9620.3850000000002</v>
      </c>
      <c r="BV17" s="77">
        <f t="shared" si="1"/>
        <v>9479.4660000000003</v>
      </c>
      <c r="BW17" s="77">
        <f t="shared" si="1"/>
        <v>9556.6929999999993</v>
      </c>
      <c r="BX17" s="77">
        <f t="shared" si="1"/>
        <v>9518.35</v>
      </c>
      <c r="BY17" s="77">
        <f t="shared" si="1"/>
        <v>9521.8919999999998</v>
      </c>
      <c r="BZ17" s="77">
        <f t="shared" si="1"/>
        <v>9602.8310000000001</v>
      </c>
      <c r="CA17" s="77">
        <f t="shared" si="1"/>
        <v>9527.0439999999999</v>
      </c>
      <c r="CB17" s="77">
        <f t="shared" si="1"/>
        <v>9504.9320000000007</v>
      </c>
      <c r="CC17" s="77">
        <f t="shared" si="1"/>
        <v>9366.9160000000011</v>
      </c>
      <c r="CD17" s="77">
        <f t="shared" si="1"/>
        <v>9310.7569999999996</v>
      </c>
      <c r="CE17" s="77">
        <f t="shared" si="1"/>
        <v>9195.1080000000002</v>
      </c>
      <c r="CF17" s="77">
        <f t="shared" si="1"/>
        <v>9077.2070000000003</v>
      </c>
      <c r="CG17" s="77">
        <f t="shared" si="1"/>
        <v>8909.0540000000001</v>
      </c>
      <c r="CH17" s="77">
        <f t="shared" si="1"/>
        <v>8560.4279999999999</v>
      </c>
      <c r="CI17" s="77">
        <f t="shared" si="1"/>
        <v>8400.3270000000011</v>
      </c>
      <c r="CJ17" s="77">
        <f t="shared" si="1"/>
        <v>8283.3889999999992</v>
      </c>
      <c r="CK17" s="77">
        <f t="shared" si="1"/>
        <v>8119.1419999999998</v>
      </c>
      <c r="CL17" s="77">
        <f t="shared" si="1"/>
        <v>7940.0249999999996</v>
      </c>
      <c r="CM17" s="77">
        <f t="shared" si="1"/>
        <v>7792.9809999999998</v>
      </c>
      <c r="CN17" s="77">
        <f t="shared" si="1"/>
        <v>7609.335</v>
      </c>
      <c r="CO17" s="77">
        <f t="shared" si="1"/>
        <v>7344.8080000000009</v>
      </c>
      <c r="CP17" s="77">
        <f t="shared" si="1"/>
        <v>7321.9</v>
      </c>
      <c r="CQ17" s="77">
        <f t="shared" si="1"/>
        <v>7083.5470000000005</v>
      </c>
      <c r="CR17" s="77">
        <f t="shared" si="1"/>
        <v>6984.5</v>
      </c>
      <c r="CS17" s="77">
        <f t="shared" si="1"/>
        <v>6921.2489999999998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200165.64124999999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2697.9</v>
      </c>
      <c r="C30" s="88">
        <v>2699.9</v>
      </c>
      <c r="D30" s="88">
        <v>2700.9</v>
      </c>
      <c r="E30" s="88">
        <v>2700.9</v>
      </c>
      <c r="F30" s="88">
        <v>2695.9</v>
      </c>
      <c r="G30" s="88">
        <v>2695.9</v>
      </c>
      <c r="H30" s="88">
        <v>2581.9</v>
      </c>
      <c r="I30" s="88">
        <v>2583.9</v>
      </c>
      <c r="J30" s="88">
        <v>2587.9</v>
      </c>
      <c r="K30" s="88">
        <v>2589.9</v>
      </c>
      <c r="L30" s="88">
        <v>2592.9</v>
      </c>
      <c r="M30" s="88">
        <v>2650.9</v>
      </c>
      <c r="N30" s="88">
        <v>2708.9</v>
      </c>
      <c r="O30" s="88">
        <v>2712.9</v>
      </c>
      <c r="P30" s="88">
        <v>2718.9</v>
      </c>
      <c r="Q30" s="88">
        <v>2726.9</v>
      </c>
      <c r="R30" s="88">
        <v>2750.9</v>
      </c>
      <c r="S30" s="88">
        <v>2760.9</v>
      </c>
      <c r="T30" s="88">
        <v>2772.9</v>
      </c>
      <c r="U30" s="88">
        <v>2876.9</v>
      </c>
      <c r="V30" s="88">
        <v>3069.9</v>
      </c>
      <c r="W30" s="88">
        <v>3096.9</v>
      </c>
      <c r="X30" s="88">
        <v>3293.9</v>
      </c>
      <c r="Y30" s="88">
        <v>3612.9</v>
      </c>
      <c r="Z30" s="88">
        <v>3828.9</v>
      </c>
      <c r="AA30" s="88">
        <v>4013.9</v>
      </c>
      <c r="AB30" s="88">
        <v>4246.8999999999996</v>
      </c>
      <c r="AC30" s="88">
        <v>4354.8999999999996</v>
      </c>
      <c r="AD30" s="88">
        <v>4240.88</v>
      </c>
      <c r="AE30" s="88">
        <v>4291.88</v>
      </c>
      <c r="AF30" s="88">
        <v>4355.88</v>
      </c>
      <c r="AG30" s="88">
        <v>4441.88</v>
      </c>
      <c r="AH30" s="88">
        <v>4576.37</v>
      </c>
      <c r="AI30" s="88">
        <v>4677.37</v>
      </c>
      <c r="AJ30" s="88">
        <v>4775.37</v>
      </c>
      <c r="AK30" s="88">
        <v>4872.37</v>
      </c>
      <c r="AL30" s="88">
        <v>5067.8900000000003</v>
      </c>
      <c r="AM30" s="88">
        <v>5032.8900000000003</v>
      </c>
      <c r="AN30" s="88">
        <v>5037.8900000000003</v>
      </c>
      <c r="AO30" s="88">
        <v>4883.8900000000003</v>
      </c>
      <c r="AP30" s="88">
        <v>4821.92</v>
      </c>
      <c r="AQ30" s="88">
        <v>4740.92</v>
      </c>
      <c r="AR30" s="88">
        <v>4703.92</v>
      </c>
      <c r="AS30" s="88">
        <v>4628.92</v>
      </c>
      <c r="AT30" s="88">
        <v>4566.92</v>
      </c>
      <c r="AU30" s="88">
        <v>4607.92</v>
      </c>
      <c r="AV30" s="88">
        <v>4641.92</v>
      </c>
      <c r="AW30" s="88">
        <v>4617.92</v>
      </c>
      <c r="AX30" s="88">
        <v>4587.83</v>
      </c>
      <c r="AY30" s="88">
        <v>4595.83</v>
      </c>
      <c r="AZ30" s="88">
        <v>4592.83</v>
      </c>
      <c r="BA30" s="88">
        <v>4579.83</v>
      </c>
      <c r="BB30" s="88">
        <v>4602.68</v>
      </c>
      <c r="BC30" s="88">
        <v>4572.68</v>
      </c>
      <c r="BD30" s="88">
        <v>4535.68</v>
      </c>
      <c r="BE30" s="88">
        <v>4571.68</v>
      </c>
      <c r="BF30" s="88">
        <v>4591.53</v>
      </c>
      <c r="BG30" s="88">
        <v>4637.53</v>
      </c>
      <c r="BH30" s="88">
        <v>4689.53</v>
      </c>
      <c r="BI30" s="88">
        <v>4904.53</v>
      </c>
      <c r="BJ30" s="88">
        <v>4900.1400000000003</v>
      </c>
      <c r="BK30" s="88">
        <v>5021.1400000000003</v>
      </c>
      <c r="BL30" s="88">
        <v>4947.1400000000003</v>
      </c>
      <c r="BM30" s="88">
        <v>5002.1400000000003</v>
      </c>
      <c r="BN30" s="88">
        <v>4904.1099999999997</v>
      </c>
      <c r="BO30" s="88">
        <v>4854.1099999999997</v>
      </c>
      <c r="BP30" s="88">
        <v>4819.1099999999997</v>
      </c>
      <c r="BQ30" s="88">
        <v>4799.1099999999997</v>
      </c>
      <c r="BR30" s="88">
        <v>4731.8999999999996</v>
      </c>
      <c r="BS30" s="88">
        <v>4780.8999999999996</v>
      </c>
      <c r="BT30" s="88">
        <v>4866.8999999999996</v>
      </c>
      <c r="BU30" s="88">
        <v>4873.8999999999996</v>
      </c>
      <c r="BV30" s="88">
        <v>4814.8999999999996</v>
      </c>
      <c r="BW30" s="88">
        <v>4823.8999999999996</v>
      </c>
      <c r="BX30" s="88">
        <v>4884.8999999999996</v>
      </c>
      <c r="BY30" s="88">
        <v>4886.8999999999996</v>
      </c>
      <c r="BZ30" s="88">
        <v>4951.8999999999996</v>
      </c>
      <c r="CA30" s="88">
        <v>4855.8999999999996</v>
      </c>
      <c r="CB30" s="88">
        <v>4864.8999999999996</v>
      </c>
      <c r="CC30" s="88">
        <v>4817.8999999999996</v>
      </c>
      <c r="CD30" s="88">
        <v>5027.8999999999996</v>
      </c>
      <c r="CE30" s="88">
        <v>4920.8999999999996</v>
      </c>
      <c r="CF30" s="88">
        <v>4933.8999999999996</v>
      </c>
      <c r="CG30" s="88">
        <v>4837.8999999999996</v>
      </c>
      <c r="CH30" s="88">
        <v>4679.8999999999996</v>
      </c>
      <c r="CI30" s="88">
        <v>4636.8999999999996</v>
      </c>
      <c r="CJ30" s="88">
        <v>4549.8999999999996</v>
      </c>
      <c r="CK30" s="88">
        <v>4280.8999999999996</v>
      </c>
      <c r="CL30" s="88">
        <v>4102.8999999999996</v>
      </c>
      <c r="CM30" s="88">
        <v>3657.9</v>
      </c>
      <c r="CN30" s="88">
        <v>3662.9</v>
      </c>
      <c r="CO30" s="88">
        <v>3667.9</v>
      </c>
      <c r="CP30" s="88">
        <v>3470.9</v>
      </c>
      <c r="CQ30" s="88">
        <v>3325.9</v>
      </c>
      <c r="CR30" s="88">
        <v>3330.9</v>
      </c>
      <c r="CS30" s="88">
        <v>3337.9</v>
      </c>
      <c r="CT30" s="89"/>
      <c r="CU30" s="89"/>
      <c r="CV30" s="89"/>
      <c r="CW30" s="90"/>
      <c r="CX30" s="91">
        <f t="array" ref="CX30">SUMPRODUCT(B30:CW30*0.25)</f>
        <v>99050.12000000017</v>
      </c>
    </row>
    <row r="31" spans="1:102" ht="24.95" customHeight="1" x14ac:dyDescent="0.2">
      <c r="A31" s="92" t="s">
        <v>26</v>
      </c>
      <c r="B31" s="93">
        <v>2091.1369999999997</v>
      </c>
      <c r="C31" s="94">
        <v>2076.192</v>
      </c>
      <c r="D31" s="94">
        <v>2072.509</v>
      </c>
      <c r="E31" s="94">
        <v>2081.1840000000002</v>
      </c>
      <c r="F31" s="94">
        <v>2148.3760000000002</v>
      </c>
      <c r="G31" s="94">
        <v>2118.681</v>
      </c>
      <c r="H31" s="94">
        <v>1941.519</v>
      </c>
      <c r="I31" s="94">
        <v>2064.1769999999997</v>
      </c>
      <c r="J31" s="94">
        <v>2130.3029999999999</v>
      </c>
      <c r="K31" s="94">
        <v>2098.2719999999999</v>
      </c>
      <c r="L31" s="94">
        <v>2038.2760000000001</v>
      </c>
      <c r="M31" s="94">
        <v>1998.15</v>
      </c>
      <c r="N31" s="94">
        <v>2043.71</v>
      </c>
      <c r="O31" s="94">
        <v>2119.7269999999999</v>
      </c>
      <c r="P31" s="94">
        <v>2028.0039999999999</v>
      </c>
      <c r="Q31" s="94">
        <v>1988.9480000000001</v>
      </c>
      <c r="R31" s="94">
        <v>2097.4449999999997</v>
      </c>
      <c r="S31" s="94">
        <v>2051.2750000000001</v>
      </c>
      <c r="T31" s="94">
        <v>2173.5650000000001</v>
      </c>
      <c r="U31" s="94">
        <v>2336.567</v>
      </c>
      <c r="V31" s="94">
        <v>2045.2370000000001</v>
      </c>
      <c r="W31" s="94">
        <v>2299.1040000000003</v>
      </c>
      <c r="X31" s="94">
        <v>2352.9090000000001</v>
      </c>
      <c r="Y31" s="94">
        <v>2442.3969999999999</v>
      </c>
      <c r="Z31" s="94">
        <v>2449.114</v>
      </c>
      <c r="AA31" s="94">
        <v>2606.2469999999998</v>
      </c>
      <c r="AB31" s="94">
        <v>2526.518</v>
      </c>
      <c r="AC31" s="94">
        <v>2562.7460000000001</v>
      </c>
      <c r="AD31" s="94">
        <v>2881.2060000000001</v>
      </c>
      <c r="AE31" s="94">
        <v>3009.723</v>
      </c>
      <c r="AF31" s="94">
        <v>3035.8519999999999</v>
      </c>
      <c r="AG31" s="94">
        <v>3018.3890000000001</v>
      </c>
      <c r="AH31" s="94">
        <v>3096.26</v>
      </c>
      <c r="AI31" s="94">
        <v>3127.078</v>
      </c>
      <c r="AJ31" s="94">
        <v>3146.0369999999998</v>
      </c>
      <c r="AK31" s="94">
        <v>3066.1089999999999</v>
      </c>
      <c r="AL31" s="94">
        <v>3444.319</v>
      </c>
      <c r="AM31" s="94">
        <v>3481.364</v>
      </c>
      <c r="AN31" s="94">
        <v>3472.163</v>
      </c>
      <c r="AO31" s="94">
        <v>3695.8020000000001</v>
      </c>
      <c r="AP31" s="94">
        <v>3862.5120000000002</v>
      </c>
      <c r="AQ31" s="94">
        <v>3959.203</v>
      </c>
      <c r="AR31" s="94">
        <v>4012.1840000000002</v>
      </c>
      <c r="AS31" s="94">
        <v>4113.9220000000005</v>
      </c>
      <c r="AT31" s="94">
        <v>4310.0869999999995</v>
      </c>
      <c r="AU31" s="94">
        <v>4303.5920000000006</v>
      </c>
      <c r="AV31" s="94">
        <v>4280.8999999999996</v>
      </c>
      <c r="AW31" s="94">
        <v>4302.5329999999994</v>
      </c>
      <c r="AX31" s="94">
        <v>4292.1480000000001</v>
      </c>
      <c r="AY31" s="94">
        <v>4292.5839999999998</v>
      </c>
      <c r="AZ31" s="94">
        <v>4262.2610000000004</v>
      </c>
      <c r="BA31" s="94">
        <v>4219.4130000000005</v>
      </c>
      <c r="BB31" s="94">
        <v>4114.2060000000001</v>
      </c>
      <c r="BC31" s="94">
        <v>4084.5160000000001</v>
      </c>
      <c r="BD31" s="94">
        <v>4054.76</v>
      </c>
      <c r="BE31" s="94">
        <v>3969.268</v>
      </c>
      <c r="BF31" s="94">
        <v>3824.665</v>
      </c>
      <c r="BG31" s="94">
        <v>3721.7510000000002</v>
      </c>
      <c r="BH31" s="94">
        <v>3599.2020000000002</v>
      </c>
      <c r="BI31" s="94">
        <v>3342.73</v>
      </c>
      <c r="BJ31" s="94">
        <v>2961.5279999999998</v>
      </c>
      <c r="BK31" s="94">
        <v>2753.2629999999999</v>
      </c>
      <c r="BL31" s="94">
        <v>2754.672</v>
      </c>
      <c r="BM31" s="94">
        <v>2753.4409999999998</v>
      </c>
      <c r="BN31" s="94">
        <v>2846.6619999999998</v>
      </c>
      <c r="BO31" s="94">
        <v>2967.7669999999998</v>
      </c>
      <c r="BP31" s="94">
        <v>3103.8490000000002</v>
      </c>
      <c r="BQ31" s="94">
        <v>3225.1819999999998</v>
      </c>
      <c r="BR31" s="94">
        <v>3416.7139999999999</v>
      </c>
      <c r="BS31" s="94">
        <v>3458.348</v>
      </c>
      <c r="BT31" s="94">
        <v>3428.8649999999998</v>
      </c>
      <c r="BU31" s="94">
        <v>3451.4850000000001</v>
      </c>
      <c r="BV31" s="94">
        <v>3378.5659999999998</v>
      </c>
      <c r="BW31" s="94">
        <v>3446.7930000000001</v>
      </c>
      <c r="BX31" s="94">
        <v>3347.45</v>
      </c>
      <c r="BY31" s="94">
        <v>3348.9920000000002</v>
      </c>
      <c r="BZ31" s="94">
        <v>3363.931</v>
      </c>
      <c r="CA31" s="94">
        <v>3384.1439999999998</v>
      </c>
      <c r="CB31" s="94">
        <v>3353.0320000000002</v>
      </c>
      <c r="CC31" s="94">
        <v>3262.0160000000001</v>
      </c>
      <c r="CD31" s="94">
        <v>2977.857</v>
      </c>
      <c r="CE31" s="94">
        <v>2969.2080000000001</v>
      </c>
      <c r="CF31" s="94">
        <v>2838.3069999999998</v>
      </c>
      <c r="CG31" s="94">
        <v>2766.154</v>
      </c>
      <c r="CH31" s="94">
        <v>2674.5279999999998</v>
      </c>
      <c r="CI31" s="94">
        <v>2557.4270000000001</v>
      </c>
      <c r="CJ31" s="94">
        <v>2527.489</v>
      </c>
      <c r="CK31" s="94">
        <v>2632.2420000000002</v>
      </c>
      <c r="CL31" s="94">
        <v>2631.125</v>
      </c>
      <c r="CM31" s="94">
        <v>2929.0810000000001</v>
      </c>
      <c r="CN31" s="94">
        <v>2790.4349999999999</v>
      </c>
      <c r="CO31" s="94">
        <v>2520.9079999999999</v>
      </c>
      <c r="CP31" s="94">
        <v>2684</v>
      </c>
      <c r="CQ31" s="94">
        <v>2590.6469999999999</v>
      </c>
      <c r="CR31" s="94">
        <v>2486.6</v>
      </c>
      <c r="CS31" s="94">
        <v>2416.3490000000002</v>
      </c>
      <c r="CT31" s="95"/>
      <c r="CU31" s="95"/>
      <c r="CV31" s="95"/>
      <c r="CW31" s="96"/>
      <c r="CX31" s="97">
        <f t="array" ref="CX31">SUMPRODUCT(B31:CW31*0.25)</f>
        <v>71844.521249999991</v>
      </c>
    </row>
    <row r="32" spans="1:102" ht="24.95" customHeight="1" x14ac:dyDescent="0.2">
      <c r="A32" s="101" t="s">
        <v>27</v>
      </c>
      <c r="B32" s="98">
        <v>2200</v>
      </c>
      <c r="C32" s="99">
        <v>2200</v>
      </c>
      <c r="D32" s="99">
        <v>2200</v>
      </c>
      <c r="E32" s="99">
        <v>2200</v>
      </c>
      <c r="F32" s="99">
        <v>2150</v>
      </c>
      <c r="G32" s="99">
        <v>2150</v>
      </c>
      <c r="H32" s="99">
        <v>2150</v>
      </c>
      <c r="I32" s="99">
        <v>2150</v>
      </c>
      <c r="J32" s="99">
        <v>2150</v>
      </c>
      <c r="K32" s="99">
        <v>2150</v>
      </c>
      <c r="L32" s="99">
        <v>2150</v>
      </c>
      <c r="M32" s="99">
        <v>2150</v>
      </c>
      <c r="N32" s="99">
        <v>2150</v>
      </c>
      <c r="O32" s="99">
        <v>2150</v>
      </c>
      <c r="P32" s="99">
        <v>2150</v>
      </c>
      <c r="Q32" s="99">
        <v>2150</v>
      </c>
      <c r="R32" s="99">
        <v>2150</v>
      </c>
      <c r="S32" s="99">
        <v>2150</v>
      </c>
      <c r="T32" s="99">
        <v>2150</v>
      </c>
      <c r="U32" s="99">
        <v>2150</v>
      </c>
      <c r="V32" s="99">
        <v>2200</v>
      </c>
      <c r="W32" s="99">
        <v>2200</v>
      </c>
      <c r="X32" s="99">
        <v>2200</v>
      </c>
      <c r="Y32" s="99">
        <v>2200</v>
      </c>
      <c r="Z32" s="99">
        <v>2100</v>
      </c>
      <c r="AA32" s="99">
        <v>2100</v>
      </c>
      <c r="AB32" s="99">
        <v>2100</v>
      </c>
      <c r="AC32" s="99">
        <v>2100</v>
      </c>
      <c r="AD32" s="99">
        <v>2100</v>
      </c>
      <c r="AE32" s="99">
        <v>2100</v>
      </c>
      <c r="AF32" s="99">
        <v>2100</v>
      </c>
      <c r="AG32" s="99">
        <v>2100</v>
      </c>
      <c r="AH32" s="99">
        <v>1982</v>
      </c>
      <c r="AI32" s="99">
        <v>1891</v>
      </c>
      <c r="AJ32" s="99">
        <v>1800</v>
      </c>
      <c r="AK32" s="99">
        <v>1800</v>
      </c>
      <c r="AL32" s="99">
        <v>1246</v>
      </c>
      <c r="AM32" s="99">
        <v>1246</v>
      </c>
      <c r="AN32" s="99">
        <v>1246</v>
      </c>
      <c r="AO32" s="99">
        <v>1182</v>
      </c>
      <c r="AP32" s="99">
        <v>1022</v>
      </c>
      <c r="AQ32" s="99">
        <v>1022</v>
      </c>
      <c r="AR32" s="99">
        <v>1022</v>
      </c>
      <c r="AS32" s="99">
        <v>1022</v>
      </c>
      <c r="AT32" s="99">
        <v>943</v>
      </c>
      <c r="AU32" s="99">
        <v>943</v>
      </c>
      <c r="AV32" s="99">
        <v>943</v>
      </c>
      <c r="AW32" s="99">
        <v>943</v>
      </c>
      <c r="AX32" s="99">
        <v>943</v>
      </c>
      <c r="AY32" s="99">
        <v>943</v>
      </c>
      <c r="AZ32" s="99">
        <v>943</v>
      </c>
      <c r="BA32" s="99">
        <v>943</v>
      </c>
      <c r="BB32" s="99">
        <v>943</v>
      </c>
      <c r="BC32" s="99">
        <v>943</v>
      </c>
      <c r="BD32" s="99">
        <v>943</v>
      </c>
      <c r="BE32" s="99">
        <v>943</v>
      </c>
      <c r="BF32" s="99">
        <v>1003</v>
      </c>
      <c r="BG32" s="99">
        <v>1033</v>
      </c>
      <c r="BH32" s="99">
        <v>1083</v>
      </c>
      <c r="BI32" s="99">
        <v>1143</v>
      </c>
      <c r="BJ32" s="99">
        <v>1522</v>
      </c>
      <c r="BK32" s="99">
        <v>1693</v>
      </c>
      <c r="BL32" s="99">
        <v>1693</v>
      </c>
      <c r="BM32" s="99">
        <v>1693</v>
      </c>
      <c r="BN32" s="99">
        <v>1676</v>
      </c>
      <c r="BO32" s="99">
        <v>1676</v>
      </c>
      <c r="BP32" s="99">
        <v>1676</v>
      </c>
      <c r="BQ32" s="99">
        <v>1676</v>
      </c>
      <c r="BR32" s="99">
        <v>1676</v>
      </c>
      <c r="BS32" s="99">
        <v>1676</v>
      </c>
      <c r="BT32" s="99">
        <v>1676</v>
      </c>
      <c r="BU32" s="99">
        <v>1676</v>
      </c>
      <c r="BV32" s="99">
        <v>1676</v>
      </c>
      <c r="BW32" s="99">
        <v>1676</v>
      </c>
      <c r="BX32" s="99">
        <v>1676</v>
      </c>
      <c r="BY32" s="99">
        <v>1676</v>
      </c>
      <c r="BZ32" s="99">
        <v>1676</v>
      </c>
      <c r="CA32" s="99">
        <v>1676</v>
      </c>
      <c r="CB32" s="99">
        <v>1676</v>
      </c>
      <c r="CC32" s="99">
        <v>1676</v>
      </c>
      <c r="CD32" s="99">
        <v>1676</v>
      </c>
      <c r="CE32" s="99">
        <v>1676</v>
      </c>
      <c r="CF32" s="99">
        <v>1676</v>
      </c>
      <c r="CG32" s="99">
        <v>1676</v>
      </c>
      <c r="CH32" s="99">
        <v>1676</v>
      </c>
      <c r="CI32" s="99">
        <v>1676</v>
      </c>
      <c r="CJ32" s="99">
        <v>1676</v>
      </c>
      <c r="CK32" s="99">
        <v>1676</v>
      </c>
      <c r="CL32" s="99">
        <v>1676</v>
      </c>
      <c r="CM32" s="99">
        <v>1676</v>
      </c>
      <c r="CN32" s="99">
        <v>1626</v>
      </c>
      <c r="CO32" s="99">
        <v>1626</v>
      </c>
      <c r="CP32" s="99">
        <v>1626</v>
      </c>
      <c r="CQ32" s="99">
        <v>1626</v>
      </c>
      <c r="CR32" s="99">
        <v>1626</v>
      </c>
      <c r="CS32" s="99">
        <v>1626</v>
      </c>
      <c r="CT32" s="100"/>
      <c r="CU32" s="100"/>
      <c r="CV32" s="100"/>
      <c r="CW32" s="102"/>
      <c r="CX32" s="103">
        <f t="array" ref="CX32">SUMPRODUCT(B32:CW32*0.25)</f>
        <v>40198</v>
      </c>
    </row>
    <row r="33" spans="1:102" ht="30" customHeight="1" thickBot="1" x14ac:dyDescent="0.25">
      <c r="A33" s="75" t="s">
        <v>28</v>
      </c>
      <c r="B33" s="76">
        <f>SUM(B30:B32)</f>
        <v>6989.0370000000003</v>
      </c>
      <c r="C33" s="77">
        <f t="shared" ref="C33:BN33" si="5">SUM(C30:C32)</f>
        <v>6976.0920000000006</v>
      </c>
      <c r="D33" s="77">
        <f t="shared" si="5"/>
        <v>6973.4089999999997</v>
      </c>
      <c r="E33" s="77">
        <f t="shared" si="5"/>
        <v>6982.0840000000007</v>
      </c>
      <c r="F33" s="77">
        <f t="shared" si="5"/>
        <v>6994.2759999999998</v>
      </c>
      <c r="G33" s="77">
        <f t="shared" si="5"/>
        <v>6964.5810000000001</v>
      </c>
      <c r="H33" s="77">
        <f t="shared" si="5"/>
        <v>6673.4189999999999</v>
      </c>
      <c r="I33" s="77">
        <f t="shared" si="5"/>
        <v>6798.0769999999993</v>
      </c>
      <c r="J33" s="77">
        <f t="shared" si="5"/>
        <v>6868.2029999999995</v>
      </c>
      <c r="K33" s="77">
        <f t="shared" si="5"/>
        <v>6838.1720000000005</v>
      </c>
      <c r="L33" s="77">
        <f t="shared" si="5"/>
        <v>6781.1760000000004</v>
      </c>
      <c r="M33" s="77">
        <f t="shared" si="5"/>
        <v>6799.05</v>
      </c>
      <c r="N33" s="77">
        <f t="shared" si="5"/>
        <v>6902.6100000000006</v>
      </c>
      <c r="O33" s="77">
        <f t="shared" si="5"/>
        <v>6982.6270000000004</v>
      </c>
      <c r="P33" s="77">
        <f t="shared" si="5"/>
        <v>6896.9040000000005</v>
      </c>
      <c r="Q33" s="77">
        <f t="shared" si="5"/>
        <v>6865.848</v>
      </c>
      <c r="R33" s="77">
        <f t="shared" si="5"/>
        <v>6998.3449999999993</v>
      </c>
      <c r="S33" s="77">
        <f t="shared" si="5"/>
        <v>6962.1750000000002</v>
      </c>
      <c r="T33" s="77">
        <f t="shared" si="5"/>
        <v>7096.4650000000001</v>
      </c>
      <c r="U33" s="77">
        <f t="shared" si="5"/>
        <v>7363.4670000000006</v>
      </c>
      <c r="V33" s="77">
        <f t="shared" si="5"/>
        <v>7315.1370000000006</v>
      </c>
      <c r="W33" s="77">
        <f t="shared" si="5"/>
        <v>7596.0040000000008</v>
      </c>
      <c r="X33" s="77">
        <f t="shared" si="5"/>
        <v>7846.8090000000002</v>
      </c>
      <c r="Y33" s="77">
        <f t="shared" si="5"/>
        <v>8255.2970000000005</v>
      </c>
      <c r="Z33" s="77">
        <f t="shared" si="5"/>
        <v>8378.0139999999992</v>
      </c>
      <c r="AA33" s="77">
        <f t="shared" si="5"/>
        <v>8720.1470000000008</v>
      </c>
      <c r="AB33" s="77">
        <f t="shared" si="5"/>
        <v>8873.4179999999997</v>
      </c>
      <c r="AC33" s="77">
        <f t="shared" si="5"/>
        <v>9017.6460000000006</v>
      </c>
      <c r="AD33" s="77">
        <f t="shared" si="5"/>
        <v>9222.0859999999993</v>
      </c>
      <c r="AE33" s="77">
        <f t="shared" si="5"/>
        <v>9401.6029999999992</v>
      </c>
      <c r="AF33" s="77">
        <f t="shared" si="5"/>
        <v>9491.732</v>
      </c>
      <c r="AG33" s="77">
        <f t="shared" si="5"/>
        <v>9560.2690000000002</v>
      </c>
      <c r="AH33" s="77">
        <f t="shared" si="5"/>
        <v>9654.630000000001</v>
      </c>
      <c r="AI33" s="77">
        <f t="shared" si="5"/>
        <v>9695.4480000000003</v>
      </c>
      <c r="AJ33" s="77">
        <f t="shared" si="5"/>
        <v>9721.4069999999992</v>
      </c>
      <c r="AK33" s="77">
        <f t="shared" si="5"/>
        <v>9738.4789999999994</v>
      </c>
      <c r="AL33" s="77">
        <f t="shared" si="5"/>
        <v>9758.2090000000007</v>
      </c>
      <c r="AM33" s="77">
        <f t="shared" si="5"/>
        <v>9760.2540000000008</v>
      </c>
      <c r="AN33" s="77">
        <f t="shared" si="5"/>
        <v>9756.0529999999999</v>
      </c>
      <c r="AO33" s="77">
        <f t="shared" si="5"/>
        <v>9761.6920000000009</v>
      </c>
      <c r="AP33" s="77">
        <f t="shared" si="5"/>
        <v>9706.4320000000007</v>
      </c>
      <c r="AQ33" s="77">
        <f t="shared" si="5"/>
        <v>9722.1229999999996</v>
      </c>
      <c r="AR33" s="77">
        <f t="shared" si="5"/>
        <v>9738.1039999999994</v>
      </c>
      <c r="AS33" s="77">
        <f t="shared" si="5"/>
        <v>9764.8420000000006</v>
      </c>
      <c r="AT33" s="77">
        <f t="shared" si="5"/>
        <v>9820.0069999999996</v>
      </c>
      <c r="AU33" s="77">
        <f t="shared" si="5"/>
        <v>9854.5120000000006</v>
      </c>
      <c r="AV33" s="77">
        <f t="shared" si="5"/>
        <v>9865.82</v>
      </c>
      <c r="AW33" s="77">
        <f t="shared" si="5"/>
        <v>9863.4529999999995</v>
      </c>
      <c r="AX33" s="77">
        <f t="shared" si="5"/>
        <v>9822.9779999999992</v>
      </c>
      <c r="AY33" s="77">
        <f t="shared" si="5"/>
        <v>9831.4140000000007</v>
      </c>
      <c r="AZ33" s="77">
        <f t="shared" si="5"/>
        <v>9798.0910000000003</v>
      </c>
      <c r="BA33" s="77">
        <f t="shared" si="5"/>
        <v>9742.2430000000004</v>
      </c>
      <c r="BB33" s="77">
        <f t="shared" si="5"/>
        <v>9659.8860000000004</v>
      </c>
      <c r="BC33" s="77">
        <f t="shared" si="5"/>
        <v>9600.1959999999999</v>
      </c>
      <c r="BD33" s="77">
        <f t="shared" si="5"/>
        <v>9533.44</v>
      </c>
      <c r="BE33" s="77">
        <f t="shared" si="5"/>
        <v>9483.9480000000003</v>
      </c>
      <c r="BF33" s="77">
        <f t="shared" si="5"/>
        <v>9419.1949999999997</v>
      </c>
      <c r="BG33" s="77">
        <f t="shared" si="5"/>
        <v>9392.280999999999</v>
      </c>
      <c r="BH33" s="77">
        <f t="shared" si="5"/>
        <v>9371.732</v>
      </c>
      <c r="BI33" s="77">
        <f t="shared" si="5"/>
        <v>9390.26</v>
      </c>
      <c r="BJ33" s="77">
        <f t="shared" si="5"/>
        <v>9383.6679999999997</v>
      </c>
      <c r="BK33" s="77">
        <f t="shared" si="5"/>
        <v>9467.4030000000002</v>
      </c>
      <c r="BL33" s="77">
        <f t="shared" si="5"/>
        <v>9394.8119999999999</v>
      </c>
      <c r="BM33" s="77">
        <f t="shared" si="5"/>
        <v>9448.5810000000001</v>
      </c>
      <c r="BN33" s="77">
        <f t="shared" si="5"/>
        <v>9426.771999999999</v>
      </c>
      <c r="BO33" s="77">
        <f t="shared" ref="BO33:CW33" si="6">SUM(BO30:BO32)</f>
        <v>9497.8770000000004</v>
      </c>
      <c r="BP33" s="77">
        <f t="shared" si="6"/>
        <v>9598.9589999999989</v>
      </c>
      <c r="BQ33" s="77">
        <f t="shared" si="6"/>
        <v>9700.2919999999995</v>
      </c>
      <c r="BR33" s="77">
        <f t="shared" si="6"/>
        <v>9824.6139999999996</v>
      </c>
      <c r="BS33" s="77">
        <f t="shared" si="6"/>
        <v>9915.2479999999996</v>
      </c>
      <c r="BT33" s="77">
        <f t="shared" si="6"/>
        <v>9971.7649999999994</v>
      </c>
      <c r="BU33" s="77">
        <f t="shared" si="6"/>
        <v>10001.385</v>
      </c>
      <c r="BV33" s="77">
        <f t="shared" si="6"/>
        <v>9869.4660000000003</v>
      </c>
      <c r="BW33" s="77">
        <f t="shared" si="6"/>
        <v>9946.6929999999993</v>
      </c>
      <c r="BX33" s="77">
        <f t="shared" si="6"/>
        <v>9908.3499999999985</v>
      </c>
      <c r="BY33" s="77">
        <f t="shared" si="6"/>
        <v>9911.8919999999998</v>
      </c>
      <c r="BZ33" s="77">
        <f t="shared" si="6"/>
        <v>9991.8310000000001</v>
      </c>
      <c r="CA33" s="77">
        <f t="shared" si="6"/>
        <v>9916.0439999999999</v>
      </c>
      <c r="CB33" s="77">
        <f t="shared" si="6"/>
        <v>9893.9320000000007</v>
      </c>
      <c r="CC33" s="77">
        <f t="shared" si="6"/>
        <v>9755.9159999999993</v>
      </c>
      <c r="CD33" s="77">
        <f t="shared" si="6"/>
        <v>9681.7569999999996</v>
      </c>
      <c r="CE33" s="77">
        <f t="shared" si="6"/>
        <v>9566.1080000000002</v>
      </c>
      <c r="CF33" s="77">
        <f t="shared" si="6"/>
        <v>9448.2069999999985</v>
      </c>
      <c r="CG33" s="77">
        <f t="shared" si="6"/>
        <v>9280.0540000000001</v>
      </c>
      <c r="CH33" s="77">
        <f t="shared" si="6"/>
        <v>9030.4279999999999</v>
      </c>
      <c r="CI33" s="77">
        <f t="shared" si="6"/>
        <v>8870.3269999999993</v>
      </c>
      <c r="CJ33" s="77">
        <f t="shared" si="6"/>
        <v>8753.3889999999992</v>
      </c>
      <c r="CK33" s="77">
        <f t="shared" si="6"/>
        <v>8589.1419999999998</v>
      </c>
      <c r="CL33" s="77">
        <f t="shared" si="6"/>
        <v>8410.0249999999996</v>
      </c>
      <c r="CM33" s="77">
        <f t="shared" si="6"/>
        <v>8262.9809999999998</v>
      </c>
      <c r="CN33" s="77">
        <f t="shared" si="6"/>
        <v>8079.335</v>
      </c>
      <c r="CO33" s="77">
        <f t="shared" si="6"/>
        <v>7814.808</v>
      </c>
      <c r="CP33" s="77">
        <f t="shared" si="6"/>
        <v>7780.9</v>
      </c>
      <c r="CQ33" s="77">
        <f t="shared" si="6"/>
        <v>7542.5470000000005</v>
      </c>
      <c r="CR33" s="77">
        <f t="shared" si="6"/>
        <v>7443.5</v>
      </c>
      <c r="CS33" s="77">
        <f t="shared" si="6"/>
        <v>7380.2489999999998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211092.64125000016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421</v>
      </c>
      <c r="C36" s="115">
        <v>421</v>
      </c>
      <c r="D36" s="115">
        <v>421</v>
      </c>
      <c r="E36" s="115">
        <v>421</v>
      </c>
      <c r="F36" s="115">
        <v>485</v>
      </c>
      <c r="G36" s="115">
        <v>485</v>
      </c>
      <c r="H36" s="115">
        <v>485</v>
      </c>
      <c r="I36" s="115">
        <v>485</v>
      </c>
      <c r="J36" s="115">
        <v>494</v>
      </c>
      <c r="K36" s="115">
        <v>494</v>
      </c>
      <c r="L36" s="115">
        <v>494</v>
      </c>
      <c r="M36" s="115">
        <v>494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477</v>
      </c>
      <c r="AA36" s="115">
        <v>477</v>
      </c>
      <c r="AB36" s="115">
        <v>477</v>
      </c>
      <c r="AC36" s="115">
        <v>477</v>
      </c>
      <c r="AD36" s="115">
        <v>471</v>
      </c>
      <c r="AE36" s="115">
        <v>471</v>
      </c>
      <c r="AF36" s="115">
        <v>471</v>
      </c>
      <c r="AG36" s="115">
        <v>471</v>
      </c>
      <c r="AH36" s="115">
        <v>455</v>
      </c>
      <c r="AI36" s="115">
        <v>455</v>
      </c>
      <c r="AJ36" s="115">
        <v>455</v>
      </c>
      <c r="AK36" s="115">
        <v>455</v>
      </c>
      <c r="AL36" s="115">
        <v>386</v>
      </c>
      <c r="AM36" s="115">
        <v>386</v>
      </c>
      <c r="AN36" s="115">
        <v>386</v>
      </c>
      <c r="AO36" s="115">
        <v>386</v>
      </c>
      <c r="AP36" s="115">
        <v>362</v>
      </c>
      <c r="AQ36" s="115">
        <v>362</v>
      </c>
      <c r="AR36" s="115">
        <v>362</v>
      </c>
      <c r="AS36" s="115">
        <v>362</v>
      </c>
      <c r="AT36" s="115">
        <v>319</v>
      </c>
      <c r="AU36" s="115">
        <v>319</v>
      </c>
      <c r="AV36" s="115">
        <v>319</v>
      </c>
      <c r="AW36" s="115">
        <v>319</v>
      </c>
      <c r="AX36" s="115">
        <v>312</v>
      </c>
      <c r="AY36" s="115">
        <v>312</v>
      </c>
      <c r="AZ36" s="115">
        <v>312</v>
      </c>
      <c r="BA36" s="115">
        <v>312</v>
      </c>
      <c r="BB36" s="115">
        <v>375</v>
      </c>
      <c r="BC36" s="115">
        <v>375</v>
      </c>
      <c r="BD36" s="115">
        <v>375</v>
      </c>
      <c r="BE36" s="115">
        <v>375</v>
      </c>
      <c r="BF36" s="115">
        <v>395</v>
      </c>
      <c r="BG36" s="115">
        <v>395</v>
      </c>
      <c r="BH36" s="115">
        <v>395</v>
      </c>
      <c r="BI36" s="115">
        <v>395</v>
      </c>
      <c r="BJ36" s="115">
        <v>420</v>
      </c>
      <c r="BK36" s="115">
        <v>420</v>
      </c>
      <c r="BL36" s="115">
        <v>420</v>
      </c>
      <c r="BM36" s="115">
        <v>420</v>
      </c>
      <c r="BN36" s="115">
        <v>320</v>
      </c>
      <c r="BO36" s="115">
        <v>320</v>
      </c>
      <c r="BP36" s="115">
        <v>320</v>
      </c>
      <c r="BQ36" s="115">
        <v>320</v>
      </c>
      <c r="BR36" s="115">
        <v>331</v>
      </c>
      <c r="BS36" s="115">
        <v>331</v>
      </c>
      <c r="BT36" s="115">
        <v>331</v>
      </c>
      <c r="BU36" s="115">
        <v>331</v>
      </c>
      <c r="BV36" s="115">
        <v>340</v>
      </c>
      <c r="BW36" s="115">
        <v>340</v>
      </c>
      <c r="BX36" s="115">
        <v>340</v>
      </c>
      <c r="BY36" s="115">
        <v>340</v>
      </c>
      <c r="BZ36" s="115">
        <v>339</v>
      </c>
      <c r="CA36" s="115">
        <v>339</v>
      </c>
      <c r="CB36" s="115">
        <v>339</v>
      </c>
      <c r="CC36" s="115">
        <v>339</v>
      </c>
      <c r="CD36" s="115">
        <v>321</v>
      </c>
      <c r="CE36" s="115">
        <v>321</v>
      </c>
      <c r="CF36" s="115">
        <v>321</v>
      </c>
      <c r="CG36" s="115">
        <v>321</v>
      </c>
      <c r="CH36" s="115">
        <v>420</v>
      </c>
      <c r="CI36" s="115">
        <v>420</v>
      </c>
      <c r="CJ36" s="115">
        <v>420</v>
      </c>
      <c r="CK36" s="115">
        <v>420</v>
      </c>
      <c r="CL36" s="115">
        <v>420</v>
      </c>
      <c r="CM36" s="115">
        <v>420</v>
      </c>
      <c r="CN36" s="115">
        <v>420</v>
      </c>
      <c r="CO36" s="115">
        <v>420</v>
      </c>
      <c r="CP36" s="115">
        <v>409</v>
      </c>
      <c r="CQ36" s="115">
        <v>409</v>
      </c>
      <c r="CR36" s="115">
        <v>409</v>
      </c>
      <c r="CS36" s="115">
        <v>409</v>
      </c>
      <c r="CT36" s="116"/>
      <c r="CU36" s="116"/>
      <c r="CV36" s="116"/>
      <c r="CW36" s="117"/>
      <c r="CX36" s="91">
        <f t="array" ref="CX36">SUMPRODUCT(B36:CW36*0.25)</f>
        <v>9772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48</v>
      </c>
      <c r="K39" s="120">
        <v>48</v>
      </c>
      <c r="L39" s="120">
        <v>48</v>
      </c>
      <c r="M39" s="120">
        <v>48</v>
      </c>
      <c r="N39" s="120">
        <v>48</v>
      </c>
      <c r="O39" s="120">
        <v>48</v>
      </c>
      <c r="P39" s="120">
        <v>48</v>
      </c>
      <c r="Q39" s="120">
        <v>48</v>
      </c>
      <c r="R39" s="120">
        <v>48</v>
      </c>
      <c r="S39" s="120">
        <v>48</v>
      </c>
      <c r="T39" s="120">
        <v>48</v>
      </c>
      <c r="U39" s="120">
        <v>48</v>
      </c>
      <c r="V39" s="120">
        <v>48</v>
      </c>
      <c r="W39" s="120">
        <v>48</v>
      </c>
      <c r="X39" s="120">
        <v>48</v>
      </c>
      <c r="Y39" s="120">
        <v>48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13</v>
      </c>
      <c r="BK39" s="120">
        <v>13</v>
      </c>
      <c r="BL39" s="120">
        <v>13</v>
      </c>
      <c r="BM39" s="120">
        <v>13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1155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471</v>
      </c>
      <c r="C41" s="107">
        <f t="shared" ref="C41:BN41" si="7">SUM(C36:C40)</f>
        <v>471</v>
      </c>
      <c r="D41" s="107">
        <f t="shared" si="7"/>
        <v>471</v>
      </c>
      <c r="E41" s="107">
        <f t="shared" si="7"/>
        <v>471</v>
      </c>
      <c r="F41" s="107">
        <f t="shared" si="7"/>
        <v>535</v>
      </c>
      <c r="G41" s="107">
        <f t="shared" si="7"/>
        <v>535</v>
      </c>
      <c r="H41" s="107">
        <f t="shared" si="7"/>
        <v>535</v>
      </c>
      <c r="I41" s="107">
        <f t="shared" si="7"/>
        <v>535</v>
      </c>
      <c r="J41" s="107">
        <f t="shared" si="7"/>
        <v>542</v>
      </c>
      <c r="K41" s="107">
        <f t="shared" si="7"/>
        <v>542</v>
      </c>
      <c r="L41" s="107">
        <f t="shared" si="7"/>
        <v>542</v>
      </c>
      <c r="M41" s="107">
        <f t="shared" si="7"/>
        <v>542</v>
      </c>
      <c r="N41" s="107">
        <f t="shared" si="7"/>
        <v>548</v>
      </c>
      <c r="O41" s="107">
        <f t="shared" si="7"/>
        <v>548</v>
      </c>
      <c r="P41" s="107">
        <f t="shared" si="7"/>
        <v>548</v>
      </c>
      <c r="Q41" s="107">
        <f t="shared" si="7"/>
        <v>548</v>
      </c>
      <c r="R41" s="107">
        <f t="shared" si="7"/>
        <v>548</v>
      </c>
      <c r="S41" s="107">
        <f t="shared" si="7"/>
        <v>548</v>
      </c>
      <c r="T41" s="107">
        <f t="shared" si="7"/>
        <v>548</v>
      </c>
      <c r="U41" s="107">
        <f t="shared" si="7"/>
        <v>548</v>
      </c>
      <c r="V41" s="107">
        <f t="shared" si="7"/>
        <v>548</v>
      </c>
      <c r="W41" s="107">
        <f t="shared" si="7"/>
        <v>548</v>
      </c>
      <c r="X41" s="107">
        <f t="shared" si="7"/>
        <v>548</v>
      </c>
      <c r="Y41" s="107">
        <f t="shared" si="7"/>
        <v>548</v>
      </c>
      <c r="Z41" s="107">
        <f t="shared" si="7"/>
        <v>527</v>
      </c>
      <c r="AA41" s="107">
        <f t="shared" si="7"/>
        <v>527</v>
      </c>
      <c r="AB41" s="107">
        <f t="shared" si="7"/>
        <v>527</v>
      </c>
      <c r="AC41" s="107">
        <f t="shared" si="7"/>
        <v>527</v>
      </c>
      <c r="AD41" s="107">
        <f t="shared" si="7"/>
        <v>521</v>
      </c>
      <c r="AE41" s="107">
        <f t="shared" si="7"/>
        <v>521</v>
      </c>
      <c r="AF41" s="107">
        <f t="shared" si="7"/>
        <v>521</v>
      </c>
      <c r="AG41" s="107">
        <f t="shared" si="7"/>
        <v>521</v>
      </c>
      <c r="AH41" s="107">
        <f t="shared" si="7"/>
        <v>505</v>
      </c>
      <c r="AI41" s="107">
        <f t="shared" si="7"/>
        <v>505</v>
      </c>
      <c r="AJ41" s="107">
        <f t="shared" si="7"/>
        <v>505</v>
      </c>
      <c r="AK41" s="107">
        <f t="shared" si="7"/>
        <v>505</v>
      </c>
      <c r="AL41" s="107">
        <f t="shared" si="7"/>
        <v>436</v>
      </c>
      <c r="AM41" s="107">
        <f t="shared" si="7"/>
        <v>436</v>
      </c>
      <c r="AN41" s="107">
        <f t="shared" si="7"/>
        <v>436</v>
      </c>
      <c r="AO41" s="107">
        <f t="shared" si="7"/>
        <v>436</v>
      </c>
      <c r="AP41" s="107">
        <f t="shared" si="7"/>
        <v>412</v>
      </c>
      <c r="AQ41" s="107">
        <f t="shared" si="7"/>
        <v>412</v>
      </c>
      <c r="AR41" s="107">
        <f t="shared" si="7"/>
        <v>412</v>
      </c>
      <c r="AS41" s="107">
        <f t="shared" si="7"/>
        <v>412</v>
      </c>
      <c r="AT41" s="107">
        <f t="shared" si="7"/>
        <v>369</v>
      </c>
      <c r="AU41" s="107">
        <f t="shared" si="7"/>
        <v>369</v>
      </c>
      <c r="AV41" s="107">
        <f t="shared" si="7"/>
        <v>369</v>
      </c>
      <c r="AW41" s="107">
        <f t="shared" si="7"/>
        <v>369</v>
      </c>
      <c r="AX41" s="107">
        <f t="shared" si="7"/>
        <v>362</v>
      </c>
      <c r="AY41" s="107">
        <f t="shared" si="7"/>
        <v>362</v>
      </c>
      <c r="AZ41" s="107">
        <f t="shared" si="7"/>
        <v>362</v>
      </c>
      <c r="BA41" s="107">
        <f t="shared" si="7"/>
        <v>362</v>
      </c>
      <c r="BB41" s="107">
        <f t="shared" si="7"/>
        <v>425</v>
      </c>
      <c r="BC41" s="107">
        <f t="shared" si="7"/>
        <v>425</v>
      </c>
      <c r="BD41" s="107">
        <f t="shared" si="7"/>
        <v>425</v>
      </c>
      <c r="BE41" s="107">
        <f t="shared" si="7"/>
        <v>425</v>
      </c>
      <c r="BF41" s="107">
        <f t="shared" si="7"/>
        <v>445</v>
      </c>
      <c r="BG41" s="107">
        <f t="shared" si="7"/>
        <v>445</v>
      </c>
      <c r="BH41" s="107">
        <f t="shared" si="7"/>
        <v>445</v>
      </c>
      <c r="BI41" s="107">
        <f t="shared" si="7"/>
        <v>445</v>
      </c>
      <c r="BJ41" s="107">
        <f t="shared" si="7"/>
        <v>433</v>
      </c>
      <c r="BK41" s="107">
        <f t="shared" si="7"/>
        <v>433</v>
      </c>
      <c r="BL41" s="107">
        <f t="shared" si="7"/>
        <v>433</v>
      </c>
      <c r="BM41" s="107">
        <f t="shared" si="7"/>
        <v>433</v>
      </c>
      <c r="BN41" s="107">
        <f t="shared" si="7"/>
        <v>370</v>
      </c>
      <c r="BO41" s="107">
        <f t="shared" ref="BO41:CW41" si="8">SUM(BO36:BO40)</f>
        <v>370</v>
      </c>
      <c r="BP41" s="107">
        <f t="shared" si="8"/>
        <v>370</v>
      </c>
      <c r="BQ41" s="107">
        <f t="shared" si="8"/>
        <v>370</v>
      </c>
      <c r="BR41" s="107">
        <f t="shared" si="8"/>
        <v>381</v>
      </c>
      <c r="BS41" s="107">
        <f t="shared" si="8"/>
        <v>381</v>
      </c>
      <c r="BT41" s="107">
        <f t="shared" si="8"/>
        <v>381</v>
      </c>
      <c r="BU41" s="107">
        <f t="shared" si="8"/>
        <v>381</v>
      </c>
      <c r="BV41" s="107">
        <f t="shared" si="8"/>
        <v>390</v>
      </c>
      <c r="BW41" s="107">
        <f t="shared" si="8"/>
        <v>390</v>
      </c>
      <c r="BX41" s="107">
        <f t="shared" si="8"/>
        <v>390</v>
      </c>
      <c r="BY41" s="107">
        <f t="shared" si="8"/>
        <v>390</v>
      </c>
      <c r="BZ41" s="107">
        <f t="shared" si="8"/>
        <v>389</v>
      </c>
      <c r="CA41" s="107">
        <f t="shared" si="8"/>
        <v>389</v>
      </c>
      <c r="CB41" s="107">
        <f t="shared" si="8"/>
        <v>389</v>
      </c>
      <c r="CC41" s="107">
        <f t="shared" si="8"/>
        <v>389</v>
      </c>
      <c r="CD41" s="107">
        <f t="shared" si="8"/>
        <v>371</v>
      </c>
      <c r="CE41" s="107">
        <f t="shared" si="8"/>
        <v>371</v>
      </c>
      <c r="CF41" s="107">
        <f t="shared" si="8"/>
        <v>371</v>
      </c>
      <c r="CG41" s="107">
        <f t="shared" si="8"/>
        <v>371</v>
      </c>
      <c r="CH41" s="107">
        <f t="shared" si="8"/>
        <v>470</v>
      </c>
      <c r="CI41" s="107">
        <f t="shared" si="8"/>
        <v>470</v>
      </c>
      <c r="CJ41" s="107">
        <f t="shared" si="8"/>
        <v>470</v>
      </c>
      <c r="CK41" s="107">
        <f t="shared" si="8"/>
        <v>470</v>
      </c>
      <c r="CL41" s="107">
        <f t="shared" si="8"/>
        <v>470</v>
      </c>
      <c r="CM41" s="107">
        <f t="shared" si="8"/>
        <v>470</v>
      </c>
      <c r="CN41" s="107">
        <f t="shared" si="8"/>
        <v>470</v>
      </c>
      <c r="CO41" s="107">
        <f t="shared" si="8"/>
        <v>470</v>
      </c>
      <c r="CP41" s="107">
        <f t="shared" si="8"/>
        <v>459</v>
      </c>
      <c r="CQ41" s="107">
        <f t="shared" si="8"/>
        <v>459</v>
      </c>
      <c r="CR41" s="107">
        <f t="shared" si="8"/>
        <v>459</v>
      </c>
      <c r="CS41" s="107">
        <f t="shared" si="8"/>
        <v>459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10927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6989.0370000000003</v>
      </c>
      <c r="C53" s="107">
        <f t="shared" ref="C53:BN53" si="13">C17+C27+C41</f>
        <v>6976.0920000000006</v>
      </c>
      <c r="D53" s="107">
        <f t="shared" si="13"/>
        <v>6973.4089999999997</v>
      </c>
      <c r="E53" s="107">
        <f t="shared" si="13"/>
        <v>6982.0839999999998</v>
      </c>
      <c r="F53" s="107">
        <f t="shared" si="13"/>
        <v>6994.2760000000007</v>
      </c>
      <c r="G53" s="107">
        <f t="shared" si="13"/>
        <v>6964.5810000000001</v>
      </c>
      <c r="H53" s="107">
        <f t="shared" si="13"/>
        <v>6673.4189999999999</v>
      </c>
      <c r="I53" s="107">
        <f t="shared" si="13"/>
        <v>6798.0770000000011</v>
      </c>
      <c r="J53" s="107">
        <f t="shared" si="13"/>
        <v>6868.2030000000013</v>
      </c>
      <c r="K53" s="107">
        <f t="shared" si="13"/>
        <v>6838.1720000000005</v>
      </c>
      <c r="L53" s="107">
        <f t="shared" si="13"/>
        <v>6781.1759999999995</v>
      </c>
      <c r="M53" s="107">
        <f t="shared" si="13"/>
        <v>6799.05</v>
      </c>
      <c r="N53" s="107">
        <f t="shared" si="13"/>
        <v>6902.61</v>
      </c>
      <c r="O53" s="107">
        <f t="shared" si="13"/>
        <v>6982.6270000000004</v>
      </c>
      <c r="P53" s="107">
        <f t="shared" si="13"/>
        <v>6896.9040000000005</v>
      </c>
      <c r="Q53" s="107">
        <f t="shared" si="13"/>
        <v>6865.848</v>
      </c>
      <c r="R53" s="107">
        <f t="shared" si="13"/>
        <v>6998.3450000000003</v>
      </c>
      <c r="S53" s="107">
        <f t="shared" si="13"/>
        <v>6962.1750000000002</v>
      </c>
      <c r="T53" s="107">
        <f t="shared" si="13"/>
        <v>7096.4650000000001</v>
      </c>
      <c r="U53" s="107">
        <f t="shared" si="13"/>
        <v>7363.4670000000006</v>
      </c>
      <c r="V53" s="107">
        <f t="shared" si="13"/>
        <v>7315.1370000000006</v>
      </c>
      <c r="W53" s="107">
        <f t="shared" si="13"/>
        <v>7596.0039999999999</v>
      </c>
      <c r="X53" s="107">
        <f t="shared" si="13"/>
        <v>7846.8089999999993</v>
      </c>
      <c r="Y53" s="107">
        <f t="shared" si="13"/>
        <v>8255.2970000000005</v>
      </c>
      <c r="Z53" s="107">
        <f t="shared" si="13"/>
        <v>8378.0139999999992</v>
      </c>
      <c r="AA53" s="107">
        <f t="shared" si="13"/>
        <v>8720.1470000000008</v>
      </c>
      <c r="AB53" s="107">
        <f t="shared" si="13"/>
        <v>8873.4179999999997</v>
      </c>
      <c r="AC53" s="107">
        <f t="shared" si="13"/>
        <v>9017.6460000000006</v>
      </c>
      <c r="AD53" s="107">
        <f t="shared" si="13"/>
        <v>9222.0859999999993</v>
      </c>
      <c r="AE53" s="107">
        <f t="shared" si="13"/>
        <v>9401.6029999999992</v>
      </c>
      <c r="AF53" s="107">
        <f t="shared" si="13"/>
        <v>9491.732</v>
      </c>
      <c r="AG53" s="107">
        <f t="shared" si="13"/>
        <v>9560.2690000000002</v>
      </c>
      <c r="AH53" s="107">
        <f t="shared" si="13"/>
        <v>9654.6299999999992</v>
      </c>
      <c r="AI53" s="107">
        <f t="shared" si="13"/>
        <v>9695.4480000000003</v>
      </c>
      <c r="AJ53" s="107">
        <f t="shared" si="13"/>
        <v>9721.4069999999992</v>
      </c>
      <c r="AK53" s="107">
        <f t="shared" si="13"/>
        <v>9738.4789999999994</v>
      </c>
      <c r="AL53" s="107">
        <f t="shared" si="13"/>
        <v>9758.2090000000007</v>
      </c>
      <c r="AM53" s="107">
        <f t="shared" si="13"/>
        <v>9760.253999999999</v>
      </c>
      <c r="AN53" s="107">
        <f t="shared" si="13"/>
        <v>9756.0529999999999</v>
      </c>
      <c r="AO53" s="107">
        <f t="shared" si="13"/>
        <v>9761.6919999999991</v>
      </c>
      <c r="AP53" s="107">
        <f t="shared" si="13"/>
        <v>9706.4320000000007</v>
      </c>
      <c r="AQ53" s="107">
        <f t="shared" si="13"/>
        <v>9722.1229999999996</v>
      </c>
      <c r="AR53" s="107">
        <f t="shared" si="13"/>
        <v>9738.1039999999994</v>
      </c>
      <c r="AS53" s="107">
        <f t="shared" si="13"/>
        <v>9764.8420000000006</v>
      </c>
      <c r="AT53" s="107">
        <f t="shared" si="13"/>
        <v>9820.0069999999996</v>
      </c>
      <c r="AU53" s="107">
        <f t="shared" si="13"/>
        <v>9854.5119999999988</v>
      </c>
      <c r="AV53" s="107">
        <f t="shared" si="13"/>
        <v>9865.82</v>
      </c>
      <c r="AW53" s="107">
        <f t="shared" si="13"/>
        <v>9863.4529999999995</v>
      </c>
      <c r="AX53" s="107">
        <f t="shared" si="13"/>
        <v>9822.9779999999992</v>
      </c>
      <c r="AY53" s="107">
        <f t="shared" si="13"/>
        <v>9831.4140000000007</v>
      </c>
      <c r="AZ53" s="107">
        <f t="shared" si="13"/>
        <v>9798.0909999999985</v>
      </c>
      <c r="BA53" s="107">
        <f t="shared" si="13"/>
        <v>9742.2430000000004</v>
      </c>
      <c r="BB53" s="107">
        <f t="shared" si="13"/>
        <v>9659.8860000000004</v>
      </c>
      <c r="BC53" s="107">
        <f t="shared" si="13"/>
        <v>9600.1959999999999</v>
      </c>
      <c r="BD53" s="107">
        <f t="shared" si="13"/>
        <v>9533.44</v>
      </c>
      <c r="BE53" s="107">
        <f t="shared" si="13"/>
        <v>9483.9480000000003</v>
      </c>
      <c r="BF53" s="107">
        <f t="shared" si="13"/>
        <v>9419.1949999999997</v>
      </c>
      <c r="BG53" s="107">
        <f t="shared" si="13"/>
        <v>9392.280999999999</v>
      </c>
      <c r="BH53" s="107">
        <f t="shared" si="13"/>
        <v>9371.732</v>
      </c>
      <c r="BI53" s="107">
        <f t="shared" si="13"/>
        <v>9390.26</v>
      </c>
      <c r="BJ53" s="107">
        <f t="shared" si="13"/>
        <v>9383.6679999999997</v>
      </c>
      <c r="BK53" s="107">
        <f t="shared" si="13"/>
        <v>9467.4029999999984</v>
      </c>
      <c r="BL53" s="107">
        <f t="shared" si="13"/>
        <v>9394.8120000000017</v>
      </c>
      <c r="BM53" s="107">
        <f t="shared" si="13"/>
        <v>9448.5809999999983</v>
      </c>
      <c r="BN53" s="107">
        <f t="shared" si="13"/>
        <v>9426.7720000000008</v>
      </c>
      <c r="BO53" s="107">
        <f t="shared" ref="BO53:CX53" si="14">BO17+BO27+BO41</f>
        <v>9497.8770000000004</v>
      </c>
      <c r="BP53" s="107">
        <f t="shared" si="14"/>
        <v>9598.9589999999989</v>
      </c>
      <c r="BQ53" s="107">
        <f t="shared" si="14"/>
        <v>9700.2919999999995</v>
      </c>
      <c r="BR53" s="107">
        <f t="shared" si="14"/>
        <v>9824.6140000000014</v>
      </c>
      <c r="BS53" s="107">
        <f t="shared" si="14"/>
        <v>9915.2479999999996</v>
      </c>
      <c r="BT53" s="107">
        <f t="shared" si="14"/>
        <v>9971.7649999999994</v>
      </c>
      <c r="BU53" s="107">
        <f t="shared" si="14"/>
        <v>10001.385</v>
      </c>
      <c r="BV53" s="107">
        <f t="shared" si="14"/>
        <v>9869.4660000000003</v>
      </c>
      <c r="BW53" s="107">
        <f t="shared" si="14"/>
        <v>9946.6929999999993</v>
      </c>
      <c r="BX53" s="107">
        <f t="shared" si="14"/>
        <v>9908.35</v>
      </c>
      <c r="BY53" s="107">
        <f t="shared" si="14"/>
        <v>9911.8919999999998</v>
      </c>
      <c r="BZ53" s="107">
        <f t="shared" si="14"/>
        <v>9991.8310000000001</v>
      </c>
      <c r="CA53" s="107">
        <f t="shared" si="14"/>
        <v>9916.0439999999999</v>
      </c>
      <c r="CB53" s="107">
        <f t="shared" si="14"/>
        <v>9893.9320000000007</v>
      </c>
      <c r="CC53" s="107">
        <f t="shared" si="14"/>
        <v>9755.9160000000011</v>
      </c>
      <c r="CD53" s="107">
        <f t="shared" si="14"/>
        <v>9681.7569999999996</v>
      </c>
      <c r="CE53" s="107">
        <f t="shared" si="14"/>
        <v>9566.1080000000002</v>
      </c>
      <c r="CF53" s="107">
        <f t="shared" si="14"/>
        <v>9448.2070000000003</v>
      </c>
      <c r="CG53" s="107">
        <f t="shared" si="14"/>
        <v>9280.0540000000001</v>
      </c>
      <c r="CH53" s="107">
        <f t="shared" si="14"/>
        <v>9030.4279999999999</v>
      </c>
      <c r="CI53" s="107">
        <f t="shared" si="14"/>
        <v>8870.3270000000011</v>
      </c>
      <c r="CJ53" s="107">
        <f t="shared" si="14"/>
        <v>8753.3889999999992</v>
      </c>
      <c r="CK53" s="107">
        <f t="shared" si="14"/>
        <v>8589.1419999999998</v>
      </c>
      <c r="CL53" s="107">
        <f t="shared" si="14"/>
        <v>8410.0249999999996</v>
      </c>
      <c r="CM53" s="107">
        <f t="shared" si="14"/>
        <v>8262.9809999999998</v>
      </c>
      <c r="CN53" s="107">
        <f t="shared" si="14"/>
        <v>8079.335</v>
      </c>
      <c r="CO53" s="107">
        <f t="shared" si="14"/>
        <v>7814.8080000000009</v>
      </c>
      <c r="CP53" s="107">
        <f t="shared" si="14"/>
        <v>7780.9</v>
      </c>
      <c r="CQ53" s="107">
        <f t="shared" si="14"/>
        <v>7542.5470000000005</v>
      </c>
      <c r="CR53" s="107">
        <f t="shared" si="14"/>
        <v>7443.5</v>
      </c>
      <c r="CS53" s="107">
        <f t="shared" si="14"/>
        <v>7380.2489999999998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211092.64124999999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6989.0060000000003</v>
      </c>
      <c r="C5" s="25">
        <v>6976.1040000000003</v>
      </c>
      <c r="D5" s="25">
        <v>6973.3779999999997</v>
      </c>
      <c r="E5" s="25">
        <v>6982.0429999999997</v>
      </c>
      <c r="F5" s="25">
        <v>6994.2269999999999</v>
      </c>
      <c r="G5" s="25">
        <v>6964.57</v>
      </c>
      <c r="H5" s="25">
        <v>6673.3779999999997</v>
      </c>
      <c r="I5" s="25">
        <v>6798.04</v>
      </c>
      <c r="J5" s="25">
        <v>6868.1610000000001</v>
      </c>
      <c r="K5" s="25">
        <v>6838.1909999999998</v>
      </c>
      <c r="L5" s="25">
        <v>6781.174</v>
      </c>
      <c r="M5" s="25">
        <v>6799.0479999999998</v>
      </c>
      <c r="N5" s="25">
        <v>6902.5950000000003</v>
      </c>
      <c r="O5" s="25">
        <v>6982.6670000000004</v>
      </c>
      <c r="P5" s="25">
        <v>6896.951</v>
      </c>
      <c r="Q5" s="25">
        <v>6865.8410000000003</v>
      </c>
      <c r="R5" s="25">
        <v>6998.3019999999997</v>
      </c>
      <c r="S5" s="25">
        <v>6962.1850000000004</v>
      </c>
      <c r="T5" s="25">
        <v>7096.4629999999997</v>
      </c>
      <c r="U5" s="25">
        <v>7363.5020000000004</v>
      </c>
      <c r="V5" s="25">
        <v>7315.0889999999999</v>
      </c>
      <c r="W5" s="25">
        <v>7595.9849999999997</v>
      </c>
      <c r="X5" s="25">
        <v>7846.7920000000004</v>
      </c>
      <c r="Y5" s="25">
        <v>8255.2969999999987</v>
      </c>
      <c r="Z5" s="25">
        <v>8378.0110000000004</v>
      </c>
      <c r="AA5" s="25">
        <v>8720.1470000000008</v>
      </c>
      <c r="AB5" s="25">
        <v>8873.4179999999997</v>
      </c>
      <c r="AC5" s="25">
        <v>9017.6460000000006</v>
      </c>
      <c r="AD5" s="25">
        <v>9222.1280000000006</v>
      </c>
      <c r="AE5" s="25">
        <v>9401.6029999999992</v>
      </c>
      <c r="AF5" s="25">
        <v>9491.732</v>
      </c>
      <c r="AG5" s="25">
        <v>9560.2690000000002</v>
      </c>
      <c r="AH5" s="25">
        <v>9654.6299999999992</v>
      </c>
      <c r="AI5" s="25">
        <v>9695.4480000000003</v>
      </c>
      <c r="AJ5" s="25">
        <v>9721.4069999999992</v>
      </c>
      <c r="AK5" s="25">
        <v>9738.4789999999994</v>
      </c>
      <c r="AL5" s="25">
        <v>9758.2090000000007</v>
      </c>
      <c r="AM5" s="25">
        <v>9760.2540000000008</v>
      </c>
      <c r="AN5" s="25">
        <v>9756.0529999999999</v>
      </c>
      <c r="AO5" s="25">
        <v>9761.6919999999991</v>
      </c>
      <c r="AP5" s="25">
        <v>9706.4320000000007</v>
      </c>
      <c r="AQ5" s="25">
        <v>9722.1229999999996</v>
      </c>
      <c r="AR5" s="25">
        <v>9738.1039999999994</v>
      </c>
      <c r="AS5" s="25">
        <v>9764.8420000000006</v>
      </c>
      <c r="AT5" s="25">
        <v>9820.0069999999996</v>
      </c>
      <c r="AU5" s="25">
        <v>9854.5120000000006</v>
      </c>
      <c r="AV5" s="25">
        <v>9865.82</v>
      </c>
      <c r="AW5" s="25">
        <v>9863.4529999999995</v>
      </c>
      <c r="AX5" s="25">
        <v>9822.9779999999992</v>
      </c>
      <c r="AY5" s="25">
        <v>9831.4140000000007</v>
      </c>
      <c r="AZ5" s="25">
        <v>9798.0910000000003</v>
      </c>
      <c r="BA5" s="25">
        <v>9742.2430000000004</v>
      </c>
      <c r="BB5" s="25">
        <v>9659.8860000000004</v>
      </c>
      <c r="BC5" s="25">
        <v>9600.1959999999999</v>
      </c>
      <c r="BD5" s="25">
        <v>9533.44</v>
      </c>
      <c r="BE5" s="25">
        <v>9483.9480000000003</v>
      </c>
      <c r="BF5" s="25">
        <v>9419.1949999999997</v>
      </c>
      <c r="BG5" s="25">
        <v>9392.2810000000009</v>
      </c>
      <c r="BH5" s="25">
        <v>9371.732</v>
      </c>
      <c r="BI5" s="25">
        <v>9390.26</v>
      </c>
      <c r="BJ5" s="25">
        <v>9383.6679999999997</v>
      </c>
      <c r="BK5" s="25">
        <v>9467.4030000000002</v>
      </c>
      <c r="BL5" s="25">
        <v>9394.8119999999999</v>
      </c>
      <c r="BM5" s="25">
        <v>9448.5810000000001</v>
      </c>
      <c r="BN5" s="25">
        <v>9426.7720000000008</v>
      </c>
      <c r="BO5" s="25">
        <v>9497.8770000000004</v>
      </c>
      <c r="BP5" s="25">
        <v>9598.9590000000007</v>
      </c>
      <c r="BQ5" s="25">
        <v>9700.2919999999995</v>
      </c>
      <c r="BR5" s="25">
        <v>9824.6139999999996</v>
      </c>
      <c r="BS5" s="25">
        <v>9915.2479999999996</v>
      </c>
      <c r="BT5" s="25">
        <v>9971.7649999999994</v>
      </c>
      <c r="BU5" s="25">
        <v>10001.385</v>
      </c>
      <c r="BV5" s="25">
        <v>9869.5130000000008</v>
      </c>
      <c r="BW5" s="25">
        <v>9946.73</v>
      </c>
      <c r="BX5" s="25">
        <v>9908.3259999999991</v>
      </c>
      <c r="BY5" s="25">
        <v>9911.875</v>
      </c>
      <c r="BZ5" s="25">
        <v>9991.8310000000001</v>
      </c>
      <c r="CA5" s="25">
        <v>9916.0869999999995</v>
      </c>
      <c r="CB5" s="25">
        <v>9893.9320000000007</v>
      </c>
      <c r="CC5" s="25">
        <v>9755.8860000000004</v>
      </c>
      <c r="CD5" s="25">
        <v>9681.7569999999996</v>
      </c>
      <c r="CE5" s="25">
        <v>9566.1080000000002</v>
      </c>
      <c r="CF5" s="25">
        <v>9448.2070000000003</v>
      </c>
      <c r="CG5" s="25">
        <v>9280.0540000000001</v>
      </c>
      <c r="CH5" s="25">
        <v>9030.4279999999999</v>
      </c>
      <c r="CI5" s="25">
        <v>8870.3269999999993</v>
      </c>
      <c r="CJ5" s="25">
        <v>8753.3889999999992</v>
      </c>
      <c r="CK5" s="25">
        <v>8589.1419999999998</v>
      </c>
      <c r="CL5" s="25">
        <v>8410.0249999999996</v>
      </c>
      <c r="CM5" s="25">
        <v>8262.9809999999998</v>
      </c>
      <c r="CN5" s="25">
        <v>8079.3029999999999</v>
      </c>
      <c r="CO5" s="25">
        <v>7814.8190000000004</v>
      </c>
      <c r="CP5" s="25">
        <v>7780.9</v>
      </c>
      <c r="CQ5" s="25">
        <v>7542.5389999999998</v>
      </c>
      <c r="CR5" s="25">
        <v>7443.4889999999996</v>
      </c>
      <c r="CS5" s="25">
        <v>7380.2879999999996</v>
      </c>
      <c r="CT5" s="26"/>
      <c r="CU5" s="26"/>
      <c r="CV5" s="26"/>
      <c r="CW5" s="27"/>
      <c r="CX5" s="28">
        <f t="array" ref="CX5">SUMPRODUCT(B5:CW5*0.25)</f>
        <v>211092.59600000002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104.65</v>
      </c>
      <c r="C8" s="37">
        <v>104.05</v>
      </c>
      <c r="D8" s="37">
        <v>104.06</v>
      </c>
      <c r="E8" s="37">
        <v>104.33</v>
      </c>
      <c r="F8" s="37">
        <v>109.2</v>
      </c>
      <c r="G8" s="37">
        <v>107.7</v>
      </c>
      <c r="H8" s="37">
        <v>98.57</v>
      </c>
      <c r="I8" s="37">
        <v>103.52</v>
      </c>
      <c r="J8" s="37">
        <v>108.65</v>
      </c>
      <c r="K8" s="37">
        <v>104.38</v>
      </c>
      <c r="L8" s="37">
        <v>101.52</v>
      </c>
      <c r="M8" s="37">
        <v>100.05</v>
      </c>
      <c r="N8" s="37">
        <v>101.46</v>
      </c>
      <c r="O8" s="37">
        <v>103.9</v>
      </c>
      <c r="P8" s="37">
        <v>100.12</v>
      </c>
      <c r="Q8" s="37">
        <v>98.21</v>
      </c>
      <c r="R8" s="37">
        <v>102.02</v>
      </c>
      <c r="S8" s="37">
        <v>99.64</v>
      </c>
      <c r="T8" s="37">
        <v>103.58</v>
      </c>
      <c r="U8" s="37">
        <v>110.29</v>
      </c>
      <c r="V8" s="37">
        <v>95.38</v>
      </c>
      <c r="W8" s="37">
        <v>108.71</v>
      </c>
      <c r="X8" s="37">
        <v>109.19</v>
      </c>
      <c r="Y8" s="37">
        <v>110.6</v>
      </c>
      <c r="Z8" s="37">
        <v>113.63</v>
      </c>
      <c r="AA8" s="37">
        <v>125.19</v>
      </c>
      <c r="AB8" s="37">
        <v>113.06</v>
      </c>
      <c r="AC8" s="37">
        <v>112.64</v>
      </c>
      <c r="AD8" s="37">
        <v>133.84</v>
      </c>
      <c r="AE8" s="37">
        <v>129.87</v>
      </c>
      <c r="AF8" s="37">
        <v>114.66</v>
      </c>
      <c r="AG8" s="37">
        <v>110.56</v>
      </c>
      <c r="AH8" s="37">
        <v>110.25</v>
      </c>
      <c r="AI8" s="37">
        <v>97.21</v>
      </c>
      <c r="AJ8" s="37">
        <v>93.67</v>
      </c>
      <c r="AK8" s="37">
        <v>92.04</v>
      </c>
      <c r="AL8" s="37">
        <v>92.58</v>
      </c>
      <c r="AM8" s="37">
        <v>92.15</v>
      </c>
      <c r="AN8" s="37">
        <v>90.9</v>
      </c>
      <c r="AO8" s="37">
        <v>92.17</v>
      </c>
      <c r="AP8" s="37">
        <v>111.17</v>
      </c>
      <c r="AQ8" s="37">
        <v>109.73</v>
      </c>
      <c r="AR8" s="37">
        <v>105.73</v>
      </c>
      <c r="AS8" s="37">
        <v>105.04</v>
      </c>
      <c r="AT8" s="37">
        <v>108.91</v>
      </c>
      <c r="AU8" s="37">
        <v>95.5</v>
      </c>
      <c r="AV8" s="37">
        <v>91.49</v>
      </c>
      <c r="AW8" s="37">
        <v>90.91</v>
      </c>
      <c r="AX8" s="37">
        <v>86.53</v>
      </c>
      <c r="AY8" s="37">
        <v>85.38</v>
      </c>
      <c r="AZ8" s="37">
        <v>55</v>
      </c>
      <c r="BA8" s="37">
        <v>55</v>
      </c>
      <c r="BB8" s="37">
        <v>50</v>
      </c>
      <c r="BC8" s="37">
        <v>75</v>
      </c>
      <c r="BD8" s="37">
        <v>90.92</v>
      </c>
      <c r="BE8" s="37">
        <v>91.26</v>
      </c>
      <c r="BF8" s="37">
        <v>86.62</v>
      </c>
      <c r="BG8" s="37">
        <v>90.95</v>
      </c>
      <c r="BH8" s="37">
        <v>92.21</v>
      </c>
      <c r="BI8" s="37">
        <v>89.9</v>
      </c>
      <c r="BJ8" s="37">
        <v>44.72</v>
      </c>
      <c r="BK8" s="37">
        <v>0.01</v>
      </c>
      <c r="BL8" s="37">
        <v>82.99</v>
      </c>
      <c r="BM8" s="37">
        <v>90.9</v>
      </c>
      <c r="BN8" s="37">
        <v>95.75</v>
      </c>
      <c r="BO8" s="37">
        <v>105.24</v>
      </c>
      <c r="BP8" s="37">
        <v>107.92</v>
      </c>
      <c r="BQ8" s="37">
        <v>110.12</v>
      </c>
      <c r="BR8" s="37">
        <v>134.24</v>
      </c>
      <c r="BS8" s="37">
        <v>137.72999999999999</v>
      </c>
      <c r="BT8" s="37">
        <v>135.81</v>
      </c>
      <c r="BU8" s="37">
        <v>137.38999999999999</v>
      </c>
      <c r="BV8" s="37">
        <v>126.77</v>
      </c>
      <c r="BW8" s="37">
        <v>133.11000000000001</v>
      </c>
      <c r="BX8" s="37">
        <v>121.3</v>
      </c>
      <c r="BY8" s="37">
        <v>120.93</v>
      </c>
      <c r="BZ8" s="37">
        <v>122.26</v>
      </c>
      <c r="CA8" s="37">
        <v>123.8</v>
      </c>
      <c r="CB8" s="37">
        <v>119.29</v>
      </c>
      <c r="CC8" s="37">
        <v>110.37</v>
      </c>
      <c r="CD8" s="37">
        <v>105.81</v>
      </c>
      <c r="CE8" s="37">
        <v>105</v>
      </c>
      <c r="CF8" s="37">
        <v>98.34</v>
      </c>
      <c r="CG8" s="37">
        <v>96.54</v>
      </c>
      <c r="CH8" s="37">
        <v>93.26</v>
      </c>
      <c r="CI8" s="37">
        <v>91.31</v>
      </c>
      <c r="CJ8" s="37">
        <v>90.64</v>
      </c>
      <c r="CK8" s="37">
        <v>91.99</v>
      </c>
      <c r="CL8" s="37">
        <v>91.88</v>
      </c>
      <c r="CM8" s="37">
        <v>94</v>
      </c>
      <c r="CN8" s="37">
        <v>93.71</v>
      </c>
      <c r="CO8" s="37">
        <v>87.94</v>
      </c>
      <c r="CP8" s="37">
        <v>92.95</v>
      </c>
      <c r="CQ8" s="37">
        <v>91.14</v>
      </c>
      <c r="CR8" s="37">
        <v>85.09</v>
      </c>
      <c r="CS8" s="37">
        <v>79.760000000000005</v>
      </c>
      <c r="CT8" s="38"/>
      <c r="CU8" s="38"/>
      <c r="CV8" s="38"/>
      <c r="CW8" s="39"/>
      <c r="CX8" s="40">
        <f>IF(SUM(B8:CW8)&lt;&gt;0,AVERAGEIF(B8:CW8,"&lt;&gt;"""),"")</f>
        <v>100.26520833333331</v>
      </c>
    </row>
    <row r="9" spans="1:102" ht="24.95" customHeight="1" thickBot="1" x14ac:dyDescent="0.25">
      <c r="A9" s="41" t="s">
        <v>6</v>
      </c>
      <c r="B9" s="42">
        <v>104.27249999999999</v>
      </c>
      <c r="C9" s="43">
        <v>104.27249999999999</v>
      </c>
      <c r="D9" s="43">
        <v>104.27249999999999</v>
      </c>
      <c r="E9" s="43">
        <v>104.27249999999999</v>
      </c>
      <c r="F9" s="43">
        <v>104.7475</v>
      </c>
      <c r="G9" s="43">
        <v>104.7475</v>
      </c>
      <c r="H9" s="43">
        <v>104.7475</v>
      </c>
      <c r="I9" s="43">
        <v>104.7475</v>
      </c>
      <c r="J9" s="43">
        <v>103.65</v>
      </c>
      <c r="K9" s="43">
        <v>103.65</v>
      </c>
      <c r="L9" s="43">
        <v>103.65</v>
      </c>
      <c r="M9" s="43">
        <v>103.65</v>
      </c>
      <c r="N9" s="43">
        <v>100.9225</v>
      </c>
      <c r="O9" s="43">
        <v>100.9225</v>
      </c>
      <c r="P9" s="43">
        <v>100.9225</v>
      </c>
      <c r="Q9" s="43">
        <v>100.9225</v>
      </c>
      <c r="R9" s="43">
        <v>103.88249999999999</v>
      </c>
      <c r="S9" s="43">
        <v>103.88249999999999</v>
      </c>
      <c r="T9" s="43">
        <v>103.88249999999999</v>
      </c>
      <c r="U9" s="43">
        <v>103.88249999999999</v>
      </c>
      <c r="V9" s="43">
        <v>105.97</v>
      </c>
      <c r="W9" s="43">
        <v>105.97</v>
      </c>
      <c r="X9" s="43">
        <v>105.97</v>
      </c>
      <c r="Y9" s="43">
        <v>105.97</v>
      </c>
      <c r="Z9" s="43">
        <v>116.13</v>
      </c>
      <c r="AA9" s="43">
        <v>116.13</v>
      </c>
      <c r="AB9" s="43">
        <v>116.13</v>
      </c>
      <c r="AC9" s="43">
        <v>116.13</v>
      </c>
      <c r="AD9" s="43">
        <v>122.2325</v>
      </c>
      <c r="AE9" s="43">
        <v>122.2325</v>
      </c>
      <c r="AF9" s="43">
        <v>122.2325</v>
      </c>
      <c r="AG9" s="43">
        <v>122.2325</v>
      </c>
      <c r="AH9" s="43">
        <v>98.292500000000004</v>
      </c>
      <c r="AI9" s="43">
        <v>98.292500000000004</v>
      </c>
      <c r="AJ9" s="43">
        <v>98.292500000000004</v>
      </c>
      <c r="AK9" s="43">
        <v>98.292500000000004</v>
      </c>
      <c r="AL9" s="43">
        <v>91.95</v>
      </c>
      <c r="AM9" s="43">
        <v>91.95</v>
      </c>
      <c r="AN9" s="43">
        <v>91.95</v>
      </c>
      <c r="AO9" s="43">
        <v>91.95</v>
      </c>
      <c r="AP9" s="43">
        <v>107.9175</v>
      </c>
      <c r="AQ9" s="43">
        <v>107.9175</v>
      </c>
      <c r="AR9" s="43">
        <v>107.9175</v>
      </c>
      <c r="AS9" s="43">
        <v>107.9175</v>
      </c>
      <c r="AT9" s="43">
        <v>96.702500000000001</v>
      </c>
      <c r="AU9" s="43">
        <v>96.702500000000001</v>
      </c>
      <c r="AV9" s="43">
        <v>96.702500000000001</v>
      </c>
      <c r="AW9" s="43">
        <v>96.702500000000001</v>
      </c>
      <c r="AX9" s="43">
        <v>70.477500000000006</v>
      </c>
      <c r="AY9" s="43">
        <v>70.477500000000006</v>
      </c>
      <c r="AZ9" s="43">
        <v>70.477500000000006</v>
      </c>
      <c r="BA9" s="43">
        <v>70.477500000000006</v>
      </c>
      <c r="BB9" s="43">
        <v>76.795000000000002</v>
      </c>
      <c r="BC9" s="43">
        <v>76.795000000000002</v>
      </c>
      <c r="BD9" s="43">
        <v>76.795000000000002</v>
      </c>
      <c r="BE9" s="43">
        <v>76.795000000000002</v>
      </c>
      <c r="BF9" s="43">
        <v>89.92</v>
      </c>
      <c r="BG9" s="43">
        <v>89.92</v>
      </c>
      <c r="BH9" s="43">
        <v>89.92</v>
      </c>
      <c r="BI9" s="43">
        <v>89.92</v>
      </c>
      <c r="BJ9" s="43">
        <v>54.655000000000001</v>
      </c>
      <c r="BK9" s="43">
        <v>54.655000000000001</v>
      </c>
      <c r="BL9" s="43">
        <v>54.655000000000001</v>
      </c>
      <c r="BM9" s="43">
        <v>54.655000000000001</v>
      </c>
      <c r="BN9" s="43">
        <v>104.75749999999999</v>
      </c>
      <c r="BO9" s="43">
        <v>104.75749999999999</v>
      </c>
      <c r="BP9" s="43">
        <v>104.75749999999999</v>
      </c>
      <c r="BQ9" s="43">
        <v>104.75749999999999</v>
      </c>
      <c r="BR9" s="43">
        <v>136.29249999999999</v>
      </c>
      <c r="BS9" s="43">
        <v>136.29249999999999</v>
      </c>
      <c r="BT9" s="43">
        <v>136.29249999999999</v>
      </c>
      <c r="BU9" s="43">
        <v>136.29249999999999</v>
      </c>
      <c r="BV9" s="43">
        <v>125.5275</v>
      </c>
      <c r="BW9" s="43">
        <v>125.5275</v>
      </c>
      <c r="BX9" s="43">
        <v>125.5275</v>
      </c>
      <c r="BY9" s="43">
        <v>125.5275</v>
      </c>
      <c r="BZ9" s="43">
        <v>118.93</v>
      </c>
      <c r="CA9" s="43">
        <v>118.93</v>
      </c>
      <c r="CB9" s="43">
        <v>118.93</v>
      </c>
      <c r="CC9" s="43">
        <v>118.93</v>
      </c>
      <c r="CD9" s="43">
        <v>101.4225</v>
      </c>
      <c r="CE9" s="43">
        <v>101.4225</v>
      </c>
      <c r="CF9" s="43">
        <v>101.4225</v>
      </c>
      <c r="CG9" s="43">
        <v>101.4225</v>
      </c>
      <c r="CH9" s="43">
        <v>91.8</v>
      </c>
      <c r="CI9" s="43">
        <v>91.8</v>
      </c>
      <c r="CJ9" s="43">
        <v>91.8</v>
      </c>
      <c r="CK9" s="43">
        <v>91.8</v>
      </c>
      <c r="CL9" s="43">
        <v>91.882499999999993</v>
      </c>
      <c r="CM9" s="43">
        <v>91.882499999999993</v>
      </c>
      <c r="CN9" s="43">
        <v>91.882499999999993</v>
      </c>
      <c r="CO9" s="43">
        <v>91.882499999999993</v>
      </c>
      <c r="CP9" s="43">
        <v>87.234999999999999</v>
      </c>
      <c r="CQ9" s="43">
        <v>87.234999999999999</v>
      </c>
      <c r="CR9" s="43">
        <v>87.234999999999999</v>
      </c>
      <c r="CS9" s="43">
        <v>87.234999999999999</v>
      </c>
      <c r="CT9" s="44"/>
      <c r="CU9" s="44"/>
      <c r="CV9" s="44"/>
      <c r="CW9" s="45"/>
      <c r="CX9" s="46">
        <f>IF(SUM(B9:CW9)&lt;&gt;0,AVERAGEIF(B9:CW9,"&lt;&gt;"""),"")</f>
        <v>100.26520833333331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54.44</v>
      </c>
      <c r="AC15" s="71">
        <v>53.584000000000003</v>
      </c>
      <c r="AD15" s="71">
        <v>52.36</v>
      </c>
      <c r="AE15" s="71">
        <v>50.932000000000002</v>
      </c>
      <c r="AF15" s="71">
        <v>49.64</v>
      </c>
      <c r="AG15" s="71">
        <v>48.728000000000002</v>
      </c>
      <c r="AH15" s="71">
        <v>50.96</v>
      </c>
      <c r="AI15" s="71">
        <v>50.692</v>
      </c>
      <c r="AJ15" s="71">
        <v>50.235999999999997</v>
      </c>
      <c r="AK15" s="71">
        <v>49.6</v>
      </c>
      <c r="AL15" s="71">
        <v>48.884</v>
      </c>
      <c r="AM15" s="71">
        <v>48.372</v>
      </c>
      <c r="AN15" s="71">
        <v>48.223999999999997</v>
      </c>
      <c r="AO15" s="71">
        <v>48.5</v>
      </c>
      <c r="AP15" s="71">
        <v>48.98</v>
      </c>
      <c r="AQ15" s="71">
        <v>49.436</v>
      </c>
      <c r="AR15" s="71">
        <v>49.671999999999997</v>
      </c>
      <c r="AS15" s="71">
        <v>49.764000000000003</v>
      </c>
      <c r="AT15" s="71">
        <v>49.816000000000003</v>
      </c>
      <c r="AU15" s="71">
        <v>49.844000000000001</v>
      </c>
      <c r="AV15" s="71">
        <v>49.816000000000003</v>
      </c>
      <c r="AW15" s="71">
        <v>49.735999999999997</v>
      </c>
      <c r="AX15" s="71">
        <v>49.664000000000001</v>
      </c>
      <c r="AY15" s="71">
        <v>49.655999999999999</v>
      </c>
      <c r="AZ15" s="71">
        <v>49.868000000000002</v>
      </c>
      <c r="BA15" s="71">
        <v>50.375999999999998</v>
      </c>
      <c r="BB15" s="71">
        <v>51.067999999999998</v>
      </c>
      <c r="BC15" s="71">
        <v>51.555999999999997</v>
      </c>
      <c r="BD15" s="71">
        <v>51.692</v>
      </c>
      <c r="BE15" s="71">
        <v>51.555999999999997</v>
      </c>
      <c r="BF15" s="71">
        <v>51.4</v>
      </c>
      <c r="BG15" s="71">
        <v>51.375999999999998</v>
      </c>
      <c r="BH15" s="71">
        <v>51.531999999999996</v>
      </c>
      <c r="BI15" s="71">
        <v>51.78</v>
      </c>
      <c r="BJ15" s="71">
        <v>52.064</v>
      </c>
      <c r="BK15" s="71">
        <v>52.44</v>
      </c>
      <c r="BL15" s="71">
        <v>52.944000000000003</v>
      </c>
      <c r="BM15" s="71">
        <v>53.496000000000002</v>
      </c>
      <c r="BN15" s="71">
        <v>54.02</v>
      </c>
      <c r="BO15" s="71">
        <v>54.475999999999999</v>
      </c>
      <c r="BP15" s="71">
        <v>54.787999999999997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1278.2420000000004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54.44</v>
      </c>
      <c r="AC17" s="77">
        <f t="shared" si="0"/>
        <v>53.584000000000003</v>
      </c>
      <c r="AD17" s="77">
        <f t="shared" si="0"/>
        <v>52.36</v>
      </c>
      <c r="AE17" s="77">
        <f t="shared" si="0"/>
        <v>50.932000000000002</v>
      </c>
      <c r="AF17" s="77">
        <f t="shared" si="0"/>
        <v>49.64</v>
      </c>
      <c r="AG17" s="77">
        <f t="shared" si="0"/>
        <v>48.728000000000002</v>
      </c>
      <c r="AH17" s="77">
        <f t="shared" si="0"/>
        <v>50.96</v>
      </c>
      <c r="AI17" s="77">
        <f t="shared" si="0"/>
        <v>50.692</v>
      </c>
      <c r="AJ17" s="77">
        <f t="shared" si="0"/>
        <v>50.235999999999997</v>
      </c>
      <c r="AK17" s="77">
        <f t="shared" si="0"/>
        <v>49.6</v>
      </c>
      <c r="AL17" s="77">
        <f t="shared" si="0"/>
        <v>48.884</v>
      </c>
      <c r="AM17" s="77">
        <f t="shared" si="0"/>
        <v>48.372</v>
      </c>
      <c r="AN17" s="77">
        <f t="shared" si="0"/>
        <v>48.223999999999997</v>
      </c>
      <c r="AO17" s="77">
        <f t="shared" si="0"/>
        <v>48.5</v>
      </c>
      <c r="AP17" s="77">
        <f t="shared" si="0"/>
        <v>48.98</v>
      </c>
      <c r="AQ17" s="77">
        <f t="shared" si="0"/>
        <v>49.436</v>
      </c>
      <c r="AR17" s="77">
        <f t="shared" si="0"/>
        <v>49.671999999999997</v>
      </c>
      <c r="AS17" s="77">
        <f t="shared" si="0"/>
        <v>49.764000000000003</v>
      </c>
      <c r="AT17" s="77">
        <f t="shared" si="0"/>
        <v>49.816000000000003</v>
      </c>
      <c r="AU17" s="77">
        <f t="shared" si="0"/>
        <v>49.844000000000001</v>
      </c>
      <c r="AV17" s="77">
        <f t="shared" si="0"/>
        <v>49.816000000000003</v>
      </c>
      <c r="AW17" s="77">
        <f t="shared" si="0"/>
        <v>49.735999999999997</v>
      </c>
      <c r="AX17" s="77">
        <f t="shared" si="0"/>
        <v>49.664000000000001</v>
      </c>
      <c r="AY17" s="77">
        <f t="shared" si="0"/>
        <v>49.655999999999999</v>
      </c>
      <c r="AZ17" s="77">
        <f t="shared" si="0"/>
        <v>49.868000000000002</v>
      </c>
      <c r="BA17" s="77">
        <f t="shared" si="0"/>
        <v>50.375999999999998</v>
      </c>
      <c r="BB17" s="77">
        <f t="shared" si="0"/>
        <v>51.067999999999998</v>
      </c>
      <c r="BC17" s="77">
        <f t="shared" si="0"/>
        <v>51.555999999999997</v>
      </c>
      <c r="BD17" s="77">
        <f t="shared" si="0"/>
        <v>51.692</v>
      </c>
      <c r="BE17" s="77">
        <f t="shared" si="0"/>
        <v>51.555999999999997</v>
      </c>
      <c r="BF17" s="77">
        <f t="shared" si="0"/>
        <v>51.4</v>
      </c>
      <c r="BG17" s="77">
        <f t="shared" si="0"/>
        <v>51.375999999999998</v>
      </c>
      <c r="BH17" s="77">
        <f t="shared" si="0"/>
        <v>51.531999999999996</v>
      </c>
      <c r="BI17" s="77">
        <f t="shared" si="0"/>
        <v>51.78</v>
      </c>
      <c r="BJ17" s="77">
        <f t="shared" si="0"/>
        <v>52.064</v>
      </c>
      <c r="BK17" s="77">
        <f t="shared" si="0"/>
        <v>52.44</v>
      </c>
      <c r="BL17" s="77">
        <f t="shared" si="0"/>
        <v>52.944000000000003</v>
      </c>
      <c r="BM17" s="77">
        <f t="shared" si="0"/>
        <v>53.496000000000002</v>
      </c>
      <c r="BN17" s="77">
        <f t="shared" si="0"/>
        <v>54.02</v>
      </c>
      <c r="BO17" s="77">
        <f t="shared" ref="BO17:CW17" si="1">SUM(BO11:BO16)</f>
        <v>54.475999999999999</v>
      </c>
      <c r="BP17" s="77">
        <f t="shared" si="1"/>
        <v>54.787999999999997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1278.2420000000004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809.11</v>
      </c>
      <c r="C20" s="88">
        <v>809.11199999999997</v>
      </c>
      <c r="D20" s="88">
        <v>809.66800000000001</v>
      </c>
      <c r="E20" s="88">
        <v>808.93700000000001</v>
      </c>
      <c r="F20" s="88">
        <v>781.072</v>
      </c>
      <c r="G20" s="88">
        <v>781.00400000000002</v>
      </c>
      <c r="H20" s="88">
        <v>780.82299999999998</v>
      </c>
      <c r="I20" s="88">
        <v>780.21699999999998</v>
      </c>
      <c r="J20" s="88">
        <v>775.21899999999994</v>
      </c>
      <c r="K20" s="88">
        <v>775.75799999999992</v>
      </c>
      <c r="L20" s="88">
        <v>776.38700000000006</v>
      </c>
      <c r="M20" s="88">
        <v>776.20899999999995</v>
      </c>
      <c r="N20" s="88">
        <v>779.38099999999997</v>
      </c>
      <c r="O20" s="88">
        <v>779.37100000000009</v>
      </c>
      <c r="P20" s="88">
        <v>779.62900000000002</v>
      </c>
      <c r="Q20" s="88">
        <v>779.40899999999999</v>
      </c>
      <c r="R20" s="88">
        <v>715.71199999999999</v>
      </c>
      <c r="S20" s="88">
        <v>714.81000000000006</v>
      </c>
      <c r="T20" s="88">
        <v>713.74299999999994</v>
      </c>
      <c r="U20" s="88">
        <v>714.06099999999992</v>
      </c>
      <c r="V20" s="88">
        <v>762.01699999999994</v>
      </c>
      <c r="W20" s="88">
        <v>761.23</v>
      </c>
      <c r="X20" s="88">
        <v>760.5619999999999</v>
      </c>
      <c r="Y20" s="88">
        <v>760.226</v>
      </c>
      <c r="Z20" s="88">
        <v>740.81399999999996</v>
      </c>
      <c r="AA20" s="88">
        <v>740.57600000000002</v>
      </c>
      <c r="AB20" s="88">
        <v>740.31700000000001</v>
      </c>
      <c r="AC20" s="88">
        <v>739.53199999999993</v>
      </c>
      <c r="AD20" s="88">
        <v>757.83399999999995</v>
      </c>
      <c r="AE20" s="88">
        <v>757.27900000000011</v>
      </c>
      <c r="AF20" s="88">
        <v>756.947</v>
      </c>
      <c r="AG20" s="88">
        <v>757.00900000000001</v>
      </c>
      <c r="AH20" s="88">
        <v>731.10299999999995</v>
      </c>
      <c r="AI20" s="88">
        <v>731.25399999999991</v>
      </c>
      <c r="AJ20" s="88">
        <v>730.59699999999998</v>
      </c>
      <c r="AK20" s="88">
        <v>730.476</v>
      </c>
      <c r="AL20" s="88">
        <v>740.23799999999994</v>
      </c>
      <c r="AM20" s="88">
        <v>740.18600000000004</v>
      </c>
      <c r="AN20" s="88">
        <v>739.36299999999994</v>
      </c>
      <c r="AO20" s="88">
        <v>739.61800000000005</v>
      </c>
      <c r="AP20" s="88">
        <v>766.83600000000001</v>
      </c>
      <c r="AQ20" s="88">
        <v>766.66300000000001</v>
      </c>
      <c r="AR20" s="88">
        <v>766.29099999999994</v>
      </c>
      <c r="AS20" s="88">
        <v>766.851</v>
      </c>
      <c r="AT20" s="88">
        <v>780.56799999999998</v>
      </c>
      <c r="AU20" s="88">
        <v>780.31299999999999</v>
      </c>
      <c r="AV20" s="88">
        <v>780.56499999999994</v>
      </c>
      <c r="AW20" s="88">
        <v>780.33399999999995</v>
      </c>
      <c r="AX20" s="88">
        <v>779.94299999999998</v>
      </c>
      <c r="AY20" s="88">
        <v>779.62799999999993</v>
      </c>
      <c r="AZ20" s="88">
        <v>778.80099999999993</v>
      </c>
      <c r="BA20" s="88">
        <v>779.06</v>
      </c>
      <c r="BB20" s="88">
        <v>780.00100000000009</v>
      </c>
      <c r="BC20" s="88">
        <v>780.02600000000007</v>
      </c>
      <c r="BD20" s="88">
        <v>780.37700000000007</v>
      </c>
      <c r="BE20" s="88">
        <v>780.38000000000011</v>
      </c>
      <c r="BF20" s="88">
        <v>756.95399999999995</v>
      </c>
      <c r="BG20" s="88">
        <v>757.43700000000001</v>
      </c>
      <c r="BH20" s="88">
        <v>758.346</v>
      </c>
      <c r="BI20" s="88">
        <v>758.67700000000002</v>
      </c>
      <c r="BJ20" s="88">
        <v>689.55000000000007</v>
      </c>
      <c r="BK20" s="88">
        <v>690.19499999999994</v>
      </c>
      <c r="BL20" s="88">
        <v>683.50200000000007</v>
      </c>
      <c r="BM20" s="88">
        <v>684.3180000000001</v>
      </c>
      <c r="BN20" s="88">
        <v>662.71600000000001</v>
      </c>
      <c r="BO20" s="88">
        <v>662.99099999999999</v>
      </c>
      <c r="BP20" s="88">
        <v>664.47299999999996</v>
      </c>
      <c r="BQ20" s="88">
        <v>664.70100000000002</v>
      </c>
      <c r="BR20" s="88">
        <v>652.67399999999998</v>
      </c>
      <c r="BS20" s="88">
        <v>652.38499999999999</v>
      </c>
      <c r="BT20" s="88">
        <v>653.23299999999995</v>
      </c>
      <c r="BU20" s="88">
        <v>653.96</v>
      </c>
      <c r="BV20" s="88">
        <v>669.13100000000009</v>
      </c>
      <c r="BW20" s="88">
        <v>670.43599999999992</v>
      </c>
      <c r="BX20" s="88">
        <v>677.39099999999996</v>
      </c>
      <c r="BY20" s="88">
        <v>677.45499999999993</v>
      </c>
      <c r="BZ20" s="88">
        <v>681.39300000000003</v>
      </c>
      <c r="CA20" s="88">
        <v>681.673</v>
      </c>
      <c r="CB20" s="88">
        <v>682.16699999999992</v>
      </c>
      <c r="CC20" s="88">
        <v>682.43</v>
      </c>
      <c r="CD20" s="88">
        <v>679.88499999999999</v>
      </c>
      <c r="CE20" s="88">
        <v>680.78700000000003</v>
      </c>
      <c r="CF20" s="88">
        <v>679.86</v>
      </c>
      <c r="CG20" s="88">
        <v>679.22800000000007</v>
      </c>
      <c r="CH20" s="88">
        <v>696.53300000000002</v>
      </c>
      <c r="CI20" s="88">
        <v>695.85699999999997</v>
      </c>
      <c r="CJ20" s="88">
        <v>696.34699999999998</v>
      </c>
      <c r="CK20" s="88">
        <v>694.13199999999995</v>
      </c>
      <c r="CL20" s="88">
        <v>806.99599999999998</v>
      </c>
      <c r="CM20" s="88">
        <v>806.12300000000005</v>
      </c>
      <c r="CN20" s="88">
        <v>805.399</v>
      </c>
      <c r="CO20" s="88">
        <v>805.94600000000003</v>
      </c>
      <c r="CP20" s="88">
        <v>798.85</v>
      </c>
      <c r="CQ20" s="88">
        <v>799.16700000000003</v>
      </c>
      <c r="CR20" s="88">
        <v>799.51300000000003</v>
      </c>
      <c r="CS20" s="88">
        <v>799.60900000000004</v>
      </c>
      <c r="CT20" s="89"/>
      <c r="CU20" s="89"/>
      <c r="CV20" s="89"/>
      <c r="CW20" s="90"/>
      <c r="CX20" s="91">
        <f t="array" ref="CX20">SUMPRODUCT(B20:CW20*0.25)</f>
        <v>17793.966750000007</v>
      </c>
    </row>
    <row r="21" spans="1:102" ht="24.95" customHeight="1" x14ac:dyDescent="0.2">
      <c r="A21" s="92" t="s">
        <v>17</v>
      </c>
      <c r="B21" s="93">
        <v>1046.9940000000001</v>
      </c>
      <c r="C21" s="94">
        <v>1043.4679999999998</v>
      </c>
      <c r="D21" s="94">
        <v>1040.3530000000001</v>
      </c>
      <c r="E21" s="94">
        <v>1038.8589999999999</v>
      </c>
      <c r="F21" s="94">
        <v>1020.7560000000001</v>
      </c>
      <c r="G21" s="94">
        <v>1018.4440000000001</v>
      </c>
      <c r="H21" s="94">
        <v>1020.4159999999999</v>
      </c>
      <c r="I21" s="94">
        <v>1016.752</v>
      </c>
      <c r="J21" s="94">
        <v>1009.83</v>
      </c>
      <c r="K21" s="94">
        <v>1010.9699999999999</v>
      </c>
      <c r="L21" s="94">
        <v>1010.1089999999999</v>
      </c>
      <c r="M21" s="94">
        <v>1011.6860000000001</v>
      </c>
      <c r="N21" s="94">
        <v>1019.5349999999999</v>
      </c>
      <c r="O21" s="94">
        <v>1023.4610000000001</v>
      </c>
      <c r="P21" s="94">
        <v>1025.201</v>
      </c>
      <c r="Q21" s="94">
        <v>1031.1029999999998</v>
      </c>
      <c r="R21" s="94">
        <v>1060.2949999999998</v>
      </c>
      <c r="S21" s="94">
        <v>1065.6479999999999</v>
      </c>
      <c r="T21" s="94">
        <v>1071.3820000000001</v>
      </c>
      <c r="U21" s="94">
        <v>1083.9279999999999</v>
      </c>
      <c r="V21" s="94">
        <v>1181.933</v>
      </c>
      <c r="W21" s="94">
        <v>1207.7279999999998</v>
      </c>
      <c r="X21" s="94">
        <v>1229.5920000000001</v>
      </c>
      <c r="Y21" s="94">
        <v>1256.43</v>
      </c>
      <c r="Z21" s="94">
        <v>1378.845</v>
      </c>
      <c r="AA21" s="94">
        <v>1420.4159999999997</v>
      </c>
      <c r="AB21" s="94">
        <v>1449.875</v>
      </c>
      <c r="AC21" s="94">
        <v>1473.8010000000002</v>
      </c>
      <c r="AD21" s="94">
        <v>1550.1429999999998</v>
      </c>
      <c r="AE21" s="94">
        <v>1560.6779999999999</v>
      </c>
      <c r="AF21" s="94">
        <v>1570.5070000000001</v>
      </c>
      <c r="AG21" s="94">
        <v>1575.252</v>
      </c>
      <c r="AH21" s="94">
        <v>1609.48</v>
      </c>
      <c r="AI21" s="94">
        <v>1603.8679999999999</v>
      </c>
      <c r="AJ21" s="94">
        <v>1598.5069999999998</v>
      </c>
      <c r="AK21" s="94">
        <v>1593.3450000000003</v>
      </c>
      <c r="AL21" s="94">
        <v>1600.3700000000001</v>
      </c>
      <c r="AM21" s="94">
        <v>1596.9759999999999</v>
      </c>
      <c r="AN21" s="94">
        <v>1590.7720000000002</v>
      </c>
      <c r="AO21" s="94">
        <v>1584.1860000000001</v>
      </c>
      <c r="AP21" s="94">
        <v>1549.1370000000002</v>
      </c>
      <c r="AQ21" s="94">
        <v>1545.5940000000001</v>
      </c>
      <c r="AR21" s="94">
        <v>1543.328</v>
      </c>
      <c r="AS21" s="94">
        <v>1537.6389999999999</v>
      </c>
      <c r="AT21" s="94">
        <v>1526.7999999999997</v>
      </c>
      <c r="AU21" s="94">
        <v>1524.105</v>
      </c>
      <c r="AV21" s="94">
        <v>1526.4809999999998</v>
      </c>
      <c r="AW21" s="94">
        <v>1535.6919999999998</v>
      </c>
      <c r="AX21" s="94">
        <v>1516.385</v>
      </c>
      <c r="AY21" s="94">
        <v>1521.1849999999999</v>
      </c>
      <c r="AZ21" s="94">
        <v>1520.7850000000003</v>
      </c>
      <c r="BA21" s="94">
        <v>1516.5039999999999</v>
      </c>
      <c r="BB21" s="94">
        <v>1481.9889999999998</v>
      </c>
      <c r="BC21" s="94">
        <v>1477.0559999999998</v>
      </c>
      <c r="BD21" s="94">
        <v>1470.402</v>
      </c>
      <c r="BE21" s="94">
        <v>1462.6510000000001</v>
      </c>
      <c r="BF21" s="94">
        <v>1428.9120000000003</v>
      </c>
      <c r="BG21" s="94">
        <v>1434.1770000000001</v>
      </c>
      <c r="BH21" s="94">
        <v>1428.029</v>
      </c>
      <c r="BI21" s="94">
        <v>1421.675</v>
      </c>
      <c r="BJ21" s="94">
        <v>1402.5709999999997</v>
      </c>
      <c r="BK21" s="94">
        <v>1429.7549999999999</v>
      </c>
      <c r="BL21" s="94">
        <v>1383.5410000000002</v>
      </c>
      <c r="BM21" s="94">
        <v>1386.3160000000003</v>
      </c>
      <c r="BN21" s="94">
        <v>1362.9769999999999</v>
      </c>
      <c r="BO21" s="94">
        <v>1362.463</v>
      </c>
      <c r="BP21" s="94">
        <v>1369.077</v>
      </c>
      <c r="BQ21" s="94">
        <v>1361.546</v>
      </c>
      <c r="BR21" s="94">
        <v>1364.164</v>
      </c>
      <c r="BS21" s="94">
        <v>1358.9620000000002</v>
      </c>
      <c r="BT21" s="94">
        <v>1357.5500000000002</v>
      </c>
      <c r="BU21" s="94">
        <v>1354.7039999999997</v>
      </c>
      <c r="BV21" s="94">
        <v>1322.711</v>
      </c>
      <c r="BW21" s="94">
        <v>1322.932</v>
      </c>
      <c r="BX21" s="94">
        <v>1322.3510000000001</v>
      </c>
      <c r="BY21" s="94">
        <v>1315.722</v>
      </c>
      <c r="BZ21" s="94">
        <v>1301.2569999999998</v>
      </c>
      <c r="CA21" s="94">
        <v>1297.6679999999999</v>
      </c>
      <c r="CB21" s="94">
        <v>1290.4650000000001</v>
      </c>
      <c r="CC21" s="94">
        <v>1288.4150000000002</v>
      </c>
      <c r="CD21" s="94">
        <v>1234.999</v>
      </c>
      <c r="CE21" s="94">
        <v>1221.3190000000002</v>
      </c>
      <c r="CF21" s="94">
        <v>1201.7409999999998</v>
      </c>
      <c r="CG21" s="94">
        <v>1176.154</v>
      </c>
      <c r="CH21" s="94">
        <v>1136.5150000000001</v>
      </c>
      <c r="CI21" s="94">
        <v>1128.239</v>
      </c>
      <c r="CJ21" s="94">
        <v>1117.9079999999999</v>
      </c>
      <c r="CK21" s="94">
        <v>1108.1660000000002</v>
      </c>
      <c r="CL21" s="94">
        <v>1092.0150000000001</v>
      </c>
      <c r="CM21" s="94">
        <v>1087.586</v>
      </c>
      <c r="CN21" s="94">
        <v>1084.5240000000001</v>
      </c>
      <c r="CO21" s="94">
        <v>1079.1420000000001</v>
      </c>
      <c r="CP21" s="94">
        <v>1058.7009999999998</v>
      </c>
      <c r="CQ21" s="94">
        <v>1058.5039999999999</v>
      </c>
      <c r="CR21" s="94">
        <v>1056.8429999999998</v>
      </c>
      <c r="CS21" s="94">
        <v>1057.7650000000001</v>
      </c>
      <c r="CT21" s="95"/>
      <c r="CU21" s="95"/>
      <c r="CV21" s="95"/>
      <c r="CW21" s="96"/>
      <c r="CX21" s="97">
        <f t="array" ref="CX21">SUMPRODUCT(B21:CW21*0.25)</f>
        <v>31281.421999999999</v>
      </c>
    </row>
    <row r="22" spans="1:102" ht="24.95" customHeight="1" x14ac:dyDescent="0.2">
      <c r="A22" s="92" t="s">
        <v>18</v>
      </c>
      <c r="B22" s="98">
        <v>2862.8019999999997</v>
      </c>
      <c r="C22" s="99">
        <v>2820.1239999999998</v>
      </c>
      <c r="D22" s="99">
        <v>2778.9569999999999</v>
      </c>
      <c r="E22" s="99">
        <v>2729.4469999999997</v>
      </c>
      <c r="F22" s="99">
        <v>2750.3989999999999</v>
      </c>
      <c r="G22" s="99">
        <v>2736.0219999999999</v>
      </c>
      <c r="H22" s="99">
        <v>2739.6389999999997</v>
      </c>
      <c r="I22" s="99">
        <v>2692.1709999999998</v>
      </c>
      <c r="J22" s="99">
        <v>2668.3119999999999</v>
      </c>
      <c r="K22" s="99">
        <v>2647.1629999999996</v>
      </c>
      <c r="L22" s="99">
        <v>2626.578</v>
      </c>
      <c r="M22" s="99">
        <v>2613.2529999999997</v>
      </c>
      <c r="N22" s="99">
        <v>2585.1789999999996</v>
      </c>
      <c r="O22" s="99">
        <v>2580.6349999999998</v>
      </c>
      <c r="P22" s="99">
        <v>2586.221</v>
      </c>
      <c r="Q22" s="99">
        <v>2633.029</v>
      </c>
      <c r="R22" s="99">
        <v>2618.0949999999998</v>
      </c>
      <c r="S22" s="99">
        <v>2682.527</v>
      </c>
      <c r="T22" s="99">
        <v>2722.038</v>
      </c>
      <c r="U22" s="99">
        <v>2819.2129999999997</v>
      </c>
      <c r="V22" s="99">
        <v>2921.8389999999995</v>
      </c>
      <c r="W22" s="99">
        <v>3015.2269999999999</v>
      </c>
      <c r="X22" s="99">
        <v>3146.3379999999993</v>
      </c>
      <c r="Y22" s="99">
        <v>3313.6409999999996</v>
      </c>
      <c r="Z22" s="99">
        <v>3434.5520000000001</v>
      </c>
      <c r="AA22" s="99">
        <v>3602.1549999999997</v>
      </c>
      <c r="AB22" s="99">
        <v>3722.7859999999991</v>
      </c>
      <c r="AC22" s="99">
        <v>3842.7290000000003</v>
      </c>
      <c r="AD22" s="99">
        <v>3932.991</v>
      </c>
      <c r="AE22" s="99">
        <v>4047.7139999999999</v>
      </c>
      <c r="AF22" s="99">
        <v>4129.6379999999999</v>
      </c>
      <c r="AG22" s="99">
        <v>4195.28</v>
      </c>
      <c r="AH22" s="99">
        <v>4282.0870000000014</v>
      </c>
      <c r="AI22" s="99">
        <v>4330.6340000000009</v>
      </c>
      <c r="AJ22" s="99">
        <v>4366.0670000000009</v>
      </c>
      <c r="AK22" s="99">
        <v>4392.0580000000009</v>
      </c>
      <c r="AL22" s="99">
        <v>4427.7170000000006</v>
      </c>
      <c r="AM22" s="99">
        <v>4436.72</v>
      </c>
      <c r="AN22" s="99">
        <v>4443.6939999999995</v>
      </c>
      <c r="AO22" s="99">
        <v>4458.3880000000008</v>
      </c>
      <c r="AP22" s="99">
        <v>4412.4790000000003</v>
      </c>
      <c r="AQ22" s="99">
        <v>4434.43</v>
      </c>
      <c r="AR22" s="99">
        <v>4454.8129999999992</v>
      </c>
      <c r="AS22" s="99">
        <v>4488.5879999999997</v>
      </c>
      <c r="AT22" s="99">
        <v>4530.8230000000003</v>
      </c>
      <c r="AU22" s="99">
        <v>4568.2500000000009</v>
      </c>
      <c r="AV22" s="99">
        <v>4577.9580000000005</v>
      </c>
      <c r="AW22" s="99">
        <v>4567.6909999999998</v>
      </c>
      <c r="AX22" s="99">
        <v>4535.9859999999999</v>
      </c>
      <c r="AY22" s="99">
        <v>4539.9450000000006</v>
      </c>
      <c r="AZ22" s="99">
        <v>4507.6369999999997</v>
      </c>
      <c r="BA22" s="99">
        <v>4455.3029999999999</v>
      </c>
      <c r="BB22" s="99">
        <v>4412.8280000000004</v>
      </c>
      <c r="BC22" s="99">
        <v>4356.5580000000009</v>
      </c>
      <c r="BD22" s="99">
        <v>4294.969000000001</v>
      </c>
      <c r="BE22" s="99">
        <v>4251.3609999999999</v>
      </c>
      <c r="BF22" s="99">
        <v>4222.9290000000001</v>
      </c>
      <c r="BG22" s="99">
        <v>4188.2910000000011</v>
      </c>
      <c r="BH22" s="99">
        <v>4169.8249999999998</v>
      </c>
      <c r="BI22" s="99">
        <v>4191.1279999999997</v>
      </c>
      <c r="BJ22" s="99">
        <v>4188.6620000000012</v>
      </c>
      <c r="BK22" s="99">
        <v>4240.192</v>
      </c>
      <c r="BL22" s="99">
        <v>4217.0040000000008</v>
      </c>
      <c r="BM22" s="99">
        <v>4262.63</v>
      </c>
      <c r="BN22" s="99">
        <v>4328.0590000000011</v>
      </c>
      <c r="BO22" s="99">
        <v>4394.9470000000001</v>
      </c>
      <c r="BP22" s="99">
        <v>4483.6210000000001</v>
      </c>
      <c r="BQ22" s="99">
        <v>4587.0450000000001</v>
      </c>
      <c r="BR22" s="99">
        <v>4710.7760000000007</v>
      </c>
      <c r="BS22" s="99">
        <v>4802.9010000000007</v>
      </c>
      <c r="BT22" s="99">
        <v>4857.982</v>
      </c>
      <c r="BU22" s="99">
        <v>4888.7209999999995</v>
      </c>
      <c r="BV22" s="99">
        <v>4920.6710000000003</v>
      </c>
      <c r="BW22" s="99">
        <v>4932.1619999999994</v>
      </c>
      <c r="BX22" s="99">
        <v>4922.7840000000006</v>
      </c>
      <c r="BY22" s="99">
        <v>4897.3980000000001</v>
      </c>
      <c r="BZ22" s="99">
        <v>4876.1810000000005</v>
      </c>
      <c r="CA22" s="99">
        <v>4840.2460000000001</v>
      </c>
      <c r="CB22" s="99">
        <v>4790.3</v>
      </c>
      <c r="CC22" s="99">
        <v>4716.741</v>
      </c>
      <c r="CD22" s="99">
        <v>4636.8729999999996</v>
      </c>
      <c r="CE22" s="99">
        <v>4537.0020000000004</v>
      </c>
      <c r="CF22" s="99">
        <v>4442.6060000000007</v>
      </c>
      <c r="CG22" s="99">
        <v>4304.6720000000005</v>
      </c>
      <c r="CH22" s="99">
        <v>4169.38</v>
      </c>
      <c r="CI22" s="99">
        <v>4022.2309999999998</v>
      </c>
      <c r="CJ22" s="99">
        <v>3918.134</v>
      </c>
      <c r="CK22" s="99">
        <v>3768.8440000000001</v>
      </c>
      <c r="CL22" s="99">
        <v>3615.0139999999997</v>
      </c>
      <c r="CM22" s="99">
        <v>3476.2719999999999</v>
      </c>
      <c r="CN22" s="99">
        <v>3340.9799999999996</v>
      </c>
      <c r="CO22" s="99">
        <v>3236.9309999999996</v>
      </c>
      <c r="CP22" s="99">
        <v>3048.3489999999997</v>
      </c>
      <c r="CQ22" s="99">
        <v>2926.7679999999996</v>
      </c>
      <c r="CR22" s="99">
        <v>2883.433</v>
      </c>
      <c r="CS22" s="99">
        <v>2813.7139999999999</v>
      </c>
      <c r="CT22" s="100"/>
      <c r="CU22" s="100"/>
      <c r="CV22" s="100"/>
      <c r="CW22" s="96"/>
      <c r="CX22" s="97">
        <f t="array" ref="CX22">SUMPRODUCT(B22:CW22*0.25)</f>
        <v>93124.019249999998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114</v>
      </c>
      <c r="C24" s="94">
        <v>111</v>
      </c>
      <c r="D24" s="94">
        <v>110</v>
      </c>
      <c r="E24" s="94">
        <v>109</v>
      </c>
      <c r="F24" s="94">
        <v>109</v>
      </c>
      <c r="G24" s="94">
        <v>109</v>
      </c>
      <c r="H24" s="94">
        <v>108</v>
      </c>
      <c r="I24" s="94">
        <v>107</v>
      </c>
      <c r="J24" s="94">
        <v>106</v>
      </c>
      <c r="K24" s="94">
        <v>105</v>
      </c>
      <c r="L24" s="94">
        <v>105</v>
      </c>
      <c r="M24" s="94">
        <v>104</v>
      </c>
      <c r="N24" s="94">
        <v>104</v>
      </c>
      <c r="O24" s="94">
        <v>104</v>
      </c>
      <c r="P24" s="94">
        <v>104</v>
      </c>
      <c r="Q24" s="94">
        <v>104</v>
      </c>
      <c r="R24" s="94">
        <v>104</v>
      </c>
      <c r="S24" s="94">
        <v>105</v>
      </c>
      <c r="T24" s="94">
        <v>107</v>
      </c>
      <c r="U24" s="94">
        <v>109</v>
      </c>
      <c r="V24" s="94">
        <v>112</v>
      </c>
      <c r="W24" s="94">
        <v>116</v>
      </c>
      <c r="X24" s="94">
        <v>121</v>
      </c>
      <c r="Y24" s="94">
        <v>126</v>
      </c>
      <c r="Z24" s="94">
        <v>131</v>
      </c>
      <c r="AA24" s="94">
        <v>136</v>
      </c>
      <c r="AB24" s="94">
        <v>140</v>
      </c>
      <c r="AC24" s="94">
        <v>142</v>
      </c>
      <c r="AD24" s="94">
        <v>143</v>
      </c>
      <c r="AE24" s="94">
        <v>144</v>
      </c>
      <c r="AF24" s="94">
        <v>144</v>
      </c>
      <c r="AG24" s="94">
        <v>143</v>
      </c>
      <c r="AH24" s="94">
        <v>142</v>
      </c>
      <c r="AI24" s="94">
        <v>140</v>
      </c>
      <c r="AJ24" s="94">
        <v>137</v>
      </c>
      <c r="AK24" s="94">
        <v>134</v>
      </c>
      <c r="AL24" s="94">
        <v>130</v>
      </c>
      <c r="AM24" s="94">
        <v>127</v>
      </c>
      <c r="AN24" s="94">
        <v>123</v>
      </c>
      <c r="AO24" s="94">
        <v>120</v>
      </c>
      <c r="AP24" s="94">
        <v>116</v>
      </c>
      <c r="AQ24" s="94">
        <v>113</v>
      </c>
      <c r="AR24" s="94">
        <v>111</v>
      </c>
      <c r="AS24" s="94">
        <v>109</v>
      </c>
      <c r="AT24" s="94">
        <v>108</v>
      </c>
      <c r="AU24" s="94">
        <v>108</v>
      </c>
      <c r="AV24" s="94">
        <v>107</v>
      </c>
      <c r="AW24" s="94">
        <v>106</v>
      </c>
      <c r="AX24" s="94">
        <v>106</v>
      </c>
      <c r="AY24" s="94">
        <v>106</v>
      </c>
      <c r="AZ24" s="94">
        <v>106</v>
      </c>
      <c r="BA24" s="94">
        <v>106</v>
      </c>
      <c r="BB24" s="94">
        <v>107</v>
      </c>
      <c r="BC24" s="94">
        <v>108</v>
      </c>
      <c r="BD24" s="94">
        <v>109</v>
      </c>
      <c r="BE24" s="94">
        <v>111</v>
      </c>
      <c r="BF24" s="94">
        <v>113</v>
      </c>
      <c r="BG24" s="94">
        <v>115</v>
      </c>
      <c r="BH24" s="94">
        <v>118</v>
      </c>
      <c r="BI24" s="94">
        <v>121</v>
      </c>
      <c r="BJ24" s="94">
        <v>125</v>
      </c>
      <c r="BK24" s="94">
        <v>129</v>
      </c>
      <c r="BL24" s="94">
        <v>132</v>
      </c>
      <c r="BM24" s="94">
        <v>136</v>
      </c>
      <c r="BN24" s="94">
        <v>140</v>
      </c>
      <c r="BO24" s="94">
        <v>144</v>
      </c>
      <c r="BP24" s="94">
        <v>148</v>
      </c>
      <c r="BQ24" s="94">
        <v>153</v>
      </c>
      <c r="BR24" s="94">
        <v>158</v>
      </c>
      <c r="BS24" s="94">
        <v>162</v>
      </c>
      <c r="BT24" s="94">
        <v>164</v>
      </c>
      <c r="BU24" s="94">
        <v>165</v>
      </c>
      <c r="BV24" s="94">
        <v>165</v>
      </c>
      <c r="BW24" s="94">
        <v>165</v>
      </c>
      <c r="BX24" s="94">
        <v>165</v>
      </c>
      <c r="BY24" s="94">
        <v>164</v>
      </c>
      <c r="BZ24" s="94">
        <v>164</v>
      </c>
      <c r="CA24" s="94">
        <v>164</v>
      </c>
      <c r="CB24" s="94">
        <v>162</v>
      </c>
      <c r="CC24" s="94">
        <v>160</v>
      </c>
      <c r="CD24" s="94">
        <v>158</v>
      </c>
      <c r="CE24" s="94">
        <v>155</v>
      </c>
      <c r="CF24" s="94">
        <v>152</v>
      </c>
      <c r="CG24" s="94">
        <v>148</v>
      </c>
      <c r="CH24" s="94">
        <v>145</v>
      </c>
      <c r="CI24" s="94">
        <v>141</v>
      </c>
      <c r="CJ24" s="94">
        <v>138</v>
      </c>
      <c r="CK24" s="94">
        <v>135</v>
      </c>
      <c r="CL24" s="94">
        <v>132</v>
      </c>
      <c r="CM24" s="94">
        <v>129</v>
      </c>
      <c r="CN24" s="94">
        <v>126</v>
      </c>
      <c r="CO24" s="94">
        <v>122</v>
      </c>
      <c r="CP24" s="94">
        <v>118</v>
      </c>
      <c r="CQ24" s="94">
        <v>115</v>
      </c>
      <c r="CR24" s="94">
        <v>112</v>
      </c>
      <c r="CS24" s="94">
        <v>109</v>
      </c>
      <c r="CT24" s="94"/>
      <c r="CU24" s="94"/>
      <c r="CV24" s="94"/>
      <c r="CW24" s="94"/>
      <c r="CX24" s="97">
        <f t="array" ref="CX24">SUMPRODUCT(B24:CW24*0.25)</f>
        <v>3048.25</v>
      </c>
    </row>
    <row r="25" spans="1:102" ht="24.95" customHeight="1" x14ac:dyDescent="0.2">
      <c r="A25" s="104" t="s">
        <v>21</v>
      </c>
      <c r="B25" s="94">
        <v>233.99999999999997</v>
      </c>
      <c r="C25" s="94">
        <v>233.99999999999997</v>
      </c>
      <c r="D25" s="94">
        <v>233.99999999999997</v>
      </c>
      <c r="E25" s="94">
        <v>233.99999999999997</v>
      </c>
      <c r="F25" s="94">
        <v>224.00000000000003</v>
      </c>
      <c r="G25" s="94">
        <v>224.00000000000003</v>
      </c>
      <c r="H25" s="94">
        <v>224.00000000000003</v>
      </c>
      <c r="I25" s="94">
        <v>224.00000000000003</v>
      </c>
      <c r="J25" s="94">
        <v>215</v>
      </c>
      <c r="K25" s="94">
        <v>215</v>
      </c>
      <c r="L25" s="94">
        <v>215</v>
      </c>
      <c r="M25" s="94">
        <v>215</v>
      </c>
      <c r="N25" s="94">
        <v>214</v>
      </c>
      <c r="O25" s="94">
        <v>214</v>
      </c>
      <c r="P25" s="94">
        <v>214</v>
      </c>
      <c r="Q25" s="94">
        <v>214</v>
      </c>
      <c r="R25" s="94">
        <v>224.00000000000003</v>
      </c>
      <c r="S25" s="94">
        <v>224.00000000000003</v>
      </c>
      <c r="T25" s="94">
        <v>224.00000000000003</v>
      </c>
      <c r="U25" s="94">
        <v>224.00000000000003</v>
      </c>
      <c r="V25" s="94">
        <v>255</v>
      </c>
      <c r="W25" s="94">
        <v>255</v>
      </c>
      <c r="X25" s="94">
        <v>255</v>
      </c>
      <c r="Y25" s="94">
        <v>255</v>
      </c>
      <c r="Z25" s="94">
        <v>302</v>
      </c>
      <c r="AA25" s="94">
        <v>302</v>
      </c>
      <c r="AB25" s="94">
        <v>302</v>
      </c>
      <c r="AC25" s="94">
        <v>302</v>
      </c>
      <c r="AD25" s="94">
        <v>335</v>
      </c>
      <c r="AE25" s="94">
        <v>335</v>
      </c>
      <c r="AF25" s="94">
        <v>335</v>
      </c>
      <c r="AG25" s="94">
        <v>335</v>
      </c>
      <c r="AH25" s="94">
        <v>349.00000000000006</v>
      </c>
      <c r="AI25" s="94">
        <v>349.00000000000006</v>
      </c>
      <c r="AJ25" s="94">
        <v>349.00000000000006</v>
      </c>
      <c r="AK25" s="94">
        <v>349.00000000000006</v>
      </c>
      <c r="AL25" s="94">
        <v>337.99999999999994</v>
      </c>
      <c r="AM25" s="94">
        <v>337.99999999999994</v>
      </c>
      <c r="AN25" s="94">
        <v>337.99999999999994</v>
      </c>
      <c r="AO25" s="94">
        <v>337.99999999999994</v>
      </c>
      <c r="AP25" s="94">
        <v>327</v>
      </c>
      <c r="AQ25" s="94">
        <v>327</v>
      </c>
      <c r="AR25" s="94">
        <v>327</v>
      </c>
      <c r="AS25" s="94">
        <v>327</v>
      </c>
      <c r="AT25" s="94">
        <v>320</v>
      </c>
      <c r="AU25" s="94">
        <v>320</v>
      </c>
      <c r="AV25" s="94">
        <v>320</v>
      </c>
      <c r="AW25" s="94">
        <v>320</v>
      </c>
      <c r="AX25" s="94">
        <v>312</v>
      </c>
      <c r="AY25" s="94">
        <v>312</v>
      </c>
      <c r="AZ25" s="94">
        <v>312</v>
      </c>
      <c r="BA25" s="94">
        <v>312</v>
      </c>
      <c r="BB25" s="94">
        <v>306</v>
      </c>
      <c r="BC25" s="94">
        <v>306</v>
      </c>
      <c r="BD25" s="94">
        <v>306</v>
      </c>
      <c r="BE25" s="94">
        <v>306</v>
      </c>
      <c r="BF25" s="94">
        <v>321.99999999999994</v>
      </c>
      <c r="BG25" s="94">
        <v>321.99999999999994</v>
      </c>
      <c r="BH25" s="94">
        <v>321.99999999999994</v>
      </c>
      <c r="BI25" s="94">
        <v>321.99999999999994</v>
      </c>
      <c r="BJ25" s="94">
        <v>333</v>
      </c>
      <c r="BK25" s="94">
        <v>333</v>
      </c>
      <c r="BL25" s="94">
        <v>333</v>
      </c>
      <c r="BM25" s="94">
        <v>333</v>
      </c>
      <c r="BN25" s="94">
        <v>360</v>
      </c>
      <c r="BO25" s="94">
        <v>360</v>
      </c>
      <c r="BP25" s="94">
        <v>360</v>
      </c>
      <c r="BQ25" s="94">
        <v>360</v>
      </c>
      <c r="BR25" s="94">
        <v>400</v>
      </c>
      <c r="BS25" s="94">
        <v>400</v>
      </c>
      <c r="BT25" s="94">
        <v>400</v>
      </c>
      <c r="BU25" s="94">
        <v>400</v>
      </c>
      <c r="BV25" s="94">
        <v>415</v>
      </c>
      <c r="BW25" s="94">
        <v>415</v>
      </c>
      <c r="BX25" s="94">
        <v>415</v>
      </c>
      <c r="BY25" s="94">
        <v>415</v>
      </c>
      <c r="BZ25" s="94">
        <v>411.00000000000006</v>
      </c>
      <c r="CA25" s="94">
        <v>411.00000000000006</v>
      </c>
      <c r="CB25" s="94">
        <v>411.00000000000006</v>
      </c>
      <c r="CC25" s="94">
        <v>411.00000000000006</v>
      </c>
      <c r="CD25" s="94">
        <v>388.00000000000006</v>
      </c>
      <c r="CE25" s="94">
        <v>388.00000000000006</v>
      </c>
      <c r="CF25" s="94">
        <v>388.00000000000006</v>
      </c>
      <c r="CG25" s="94">
        <v>388.00000000000006</v>
      </c>
      <c r="CH25" s="94">
        <v>350</v>
      </c>
      <c r="CI25" s="94">
        <v>350</v>
      </c>
      <c r="CJ25" s="94">
        <v>350</v>
      </c>
      <c r="CK25" s="94">
        <v>350</v>
      </c>
      <c r="CL25" s="94">
        <v>309</v>
      </c>
      <c r="CM25" s="94">
        <v>309</v>
      </c>
      <c r="CN25" s="94">
        <v>309</v>
      </c>
      <c r="CO25" s="94">
        <v>309</v>
      </c>
      <c r="CP25" s="94">
        <v>273.99999999999994</v>
      </c>
      <c r="CQ25" s="94">
        <v>273.99999999999994</v>
      </c>
      <c r="CR25" s="94">
        <v>273.99999999999994</v>
      </c>
      <c r="CS25" s="94">
        <v>273.99999999999994</v>
      </c>
      <c r="CT25" s="94"/>
      <c r="CU25" s="94"/>
      <c r="CV25" s="94"/>
      <c r="CW25" s="94"/>
      <c r="CX25" s="97">
        <f t="array" ref="CX25">SUMPRODUCT(B25:CW25*0.25)</f>
        <v>7517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5066.9059999999999</v>
      </c>
      <c r="C27" s="107">
        <f t="shared" ref="C27:BN27" si="2">SUM(C20:C26)</f>
        <v>5017.7039999999997</v>
      </c>
      <c r="D27" s="107">
        <f t="shared" si="2"/>
        <v>4972.9780000000001</v>
      </c>
      <c r="E27" s="107">
        <f t="shared" si="2"/>
        <v>4920.2429999999995</v>
      </c>
      <c r="F27" s="107">
        <f t="shared" si="2"/>
        <v>4885.2269999999999</v>
      </c>
      <c r="G27" s="107">
        <f t="shared" si="2"/>
        <v>4868.47</v>
      </c>
      <c r="H27" s="107">
        <f t="shared" si="2"/>
        <v>4872.8779999999997</v>
      </c>
      <c r="I27" s="107">
        <f t="shared" si="2"/>
        <v>4820.1399999999994</v>
      </c>
      <c r="J27" s="107">
        <f t="shared" si="2"/>
        <v>4774.3609999999999</v>
      </c>
      <c r="K27" s="107">
        <f t="shared" si="2"/>
        <v>4753.8909999999996</v>
      </c>
      <c r="L27" s="107">
        <f t="shared" si="2"/>
        <v>4733.0740000000005</v>
      </c>
      <c r="M27" s="107">
        <f t="shared" si="2"/>
        <v>4720.1479999999992</v>
      </c>
      <c r="N27" s="107">
        <f t="shared" si="2"/>
        <v>4702.0949999999993</v>
      </c>
      <c r="O27" s="107">
        <f t="shared" si="2"/>
        <v>4701.4670000000006</v>
      </c>
      <c r="P27" s="107">
        <f t="shared" si="2"/>
        <v>4709.0509999999995</v>
      </c>
      <c r="Q27" s="107">
        <f t="shared" si="2"/>
        <v>4761.5409999999993</v>
      </c>
      <c r="R27" s="107">
        <f t="shared" si="2"/>
        <v>4722.1019999999999</v>
      </c>
      <c r="S27" s="107">
        <f t="shared" si="2"/>
        <v>4791.9850000000006</v>
      </c>
      <c r="T27" s="107">
        <f t="shared" si="2"/>
        <v>4838.1630000000005</v>
      </c>
      <c r="U27" s="107">
        <f t="shared" si="2"/>
        <v>4950.2019999999993</v>
      </c>
      <c r="V27" s="107">
        <f t="shared" si="2"/>
        <v>5232.7889999999989</v>
      </c>
      <c r="W27" s="107">
        <f t="shared" si="2"/>
        <v>5355.1849999999995</v>
      </c>
      <c r="X27" s="107">
        <f t="shared" si="2"/>
        <v>5512.4919999999993</v>
      </c>
      <c r="Y27" s="107">
        <f t="shared" si="2"/>
        <v>5711.2969999999996</v>
      </c>
      <c r="Z27" s="107">
        <f t="shared" si="2"/>
        <v>5987.2110000000002</v>
      </c>
      <c r="AA27" s="107">
        <f t="shared" si="2"/>
        <v>6201.146999999999</v>
      </c>
      <c r="AB27" s="107">
        <f t="shared" si="2"/>
        <v>6354.9779999999992</v>
      </c>
      <c r="AC27" s="107">
        <f t="shared" si="2"/>
        <v>6500.0619999999999</v>
      </c>
      <c r="AD27" s="107">
        <f t="shared" si="2"/>
        <v>6718.9679999999998</v>
      </c>
      <c r="AE27" s="107">
        <f t="shared" si="2"/>
        <v>6844.6710000000003</v>
      </c>
      <c r="AF27" s="107">
        <f t="shared" si="2"/>
        <v>6936.0920000000006</v>
      </c>
      <c r="AG27" s="107">
        <f t="shared" si="2"/>
        <v>7005.5409999999993</v>
      </c>
      <c r="AH27" s="107">
        <f t="shared" si="2"/>
        <v>7113.6700000000019</v>
      </c>
      <c r="AI27" s="107">
        <f t="shared" si="2"/>
        <v>7154.7560000000012</v>
      </c>
      <c r="AJ27" s="107">
        <f t="shared" si="2"/>
        <v>7181.1710000000003</v>
      </c>
      <c r="AK27" s="107">
        <f t="shared" si="2"/>
        <v>7198.8790000000008</v>
      </c>
      <c r="AL27" s="107">
        <f t="shared" si="2"/>
        <v>7236.3250000000007</v>
      </c>
      <c r="AM27" s="107">
        <f t="shared" si="2"/>
        <v>7238.8819999999996</v>
      </c>
      <c r="AN27" s="107">
        <f t="shared" si="2"/>
        <v>7234.8289999999997</v>
      </c>
      <c r="AO27" s="107">
        <f t="shared" si="2"/>
        <v>7240.1920000000009</v>
      </c>
      <c r="AP27" s="107">
        <f t="shared" si="2"/>
        <v>7171.4520000000002</v>
      </c>
      <c r="AQ27" s="107">
        <f t="shared" si="2"/>
        <v>7186.6869999999999</v>
      </c>
      <c r="AR27" s="107">
        <f t="shared" si="2"/>
        <v>7202.4319999999989</v>
      </c>
      <c r="AS27" s="107">
        <f t="shared" si="2"/>
        <v>7229.0779999999995</v>
      </c>
      <c r="AT27" s="107">
        <f t="shared" si="2"/>
        <v>7266.1909999999998</v>
      </c>
      <c r="AU27" s="107">
        <f t="shared" si="2"/>
        <v>7300.6680000000015</v>
      </c>
      <c r="AV27" s="107">
        <f t="shared" si="2"/>
        <v>7312.0040000000008</v>
      </c>
      <c r="AW27" s="107">
        <f t="shared" si="2"/>
        <v>7309.7169999999996</v>
      </c>
      <c r="AX27" s="107">
        <f t="shared" si="2"/>
        <v>7250.3140000000003</v>
      </c>
      <c r="AY27" s="107">
        <f t="shared" si="2"/>
        <v>7258.7580000000007</v>
      </c>
      <c r="AZ27" s="107">
        <f t="shared" si="2"/>
        <v>7225.223</v>
      </c>
      <c r="BA27" s="107">
        <f t="shared" si="2"/>
        <v>7168.8670000000002</v>
      </c>
      <c r="BB27" s="107">
        <f t="shared" si="2"/>
        <v>7087.8180000000002</v>
      </c>
      <c r="BC27" s="107">
        <f t="shared" si="2"/>
        <v>7027.6400000000012</v>
      </c>
      <c r="BD27" s="107">
        <f t="shared" si="2"/>
        <v>6960.7480000000014</v>
      </c>
      <c r="BE27" s="107">
        <f t="shared" si="2"/>
        <v>6911.3919999999998</v>
      </c>
      <c r="BF27" s="107">
        <f t="shared" si="2"/>
        <v>6843.7950000000001</v>
      </c>
      <c r="BG27" s="107">
        <f t="shared" si="2"/>
        <v>6816.9050000000007</v>
      </c>
      <c r="BH27" s="107">
        <f t="shared" si="2"/>
        <v>6796.2</v>
      </c>
      <c r="BI27" s="107">
        <f t="shared" si="2"/>
        <v>6814.48</v>
      </c>
      <c r="BJ27" s="107">
        <f t="shared" si="2"/>
        <v>6738.7830000000013</v>
      </c>
      <c r="BK27" s="107">
        <f t="shared" si="2"/>
        <v>6822.1419999999998</v>
      </c>
      <c r="BL27" s="107">
        <f t="shared" si="2"/>
        <v>6749.0470000000005</v>
      </c>
      <c r="BM27" s="107">
        <f t="shared" si="2"/>
        <v>6802.264000000001</v>
      </c>
      <c r="BN27" s="107">
        <f t="shared" si="2"/>
        <v>6853.7520000000004</v>
      </c>
      <c r="BO27" s="107">
        <f t="shared" ref="BO27:CW27" si="3">SUM(BO20:BO26)</f>
        <v>6924.4009999999998</v>
      </c>
      <c r="BP27" s="107">
        <f t="shared" si="3"/>
        <v>7025.1710000000003</v>
      </c>
      <c r="BQ27" s="107">
        <f t="shared" si="3"/>
        <v>7126.2920000000004</v>
      </c>
      <c r="BR27" s="107">
        <f t="shared" si="3"/>
        <v>7285.6140000000005</v>
      </c>
      <c r="BS27" s="107">
        <f t="shared" si="3"/>
        <v>7376.2480000000014</v>
      </c>
      <c r="BT27" s="107">
        <f t="shared" si="3"/>
        <v>7432.7650000000003</v>
      </c>
      <c r="BU27" s="107">
        <f t="shared" si="3"/>
        <v>7462.3849999999993</v>
      </c>
      <c r="BV27" s="107">
        <f t="shared" si="3"/>
        <v>7492.5130000000008</v>
      </c>
      <c r="BW27" s="107">
        <f t="shared" si="3"/>
        <v>7505.5299999999988</v>
      </c>
      <c r="BX27" s="107">
        <f t="shared" si="3"/>
        <v>7502.5260000000007</v>
      </c>
      <c r="BY27" s="107">
        <f t="shared" si="3"/>
        <v>7469.5749999999998</v>
      </c>
      <c r="BZ27" s="107">
        <f t="shared" si="3"/>
        <v>7433.8310000000001</v>
      </c>
      <c r="CA27" s="107">
        <f t="shared" si="3"/>
        <v>7394.5869999999995</v>
      </c>
      <c r="CB27" s="107">
        <f t="shared" si="3"/>
        <v>7335.9320000000007</v>
      </c>
      <c r="CC27" s="107">
        <f t="shared" si="3"/>
        <v>7258.5860000000002</v>
      </c>
      <c r="CD27" s="107">
        <f t="shared" si="3"/>
        <v>7097.7569999999996</v>
      </c>
      <c r="CE27" s="107">
        <f t="shared" si="3"/>
        <v>6982.1080000000002</v>
      </c>
      <c r="CF27" s="107">
        <f t="shared" si="3"/>
        <v>6864.2070000000003</v>
      </c>
      <c r="CG27" s="107">
        <f t="shared" si="3"/>
        <v>6696.0540000000001</v>
      </c>
      <c r="CH27" s="107">
        <f t="shared" si="3"/>
        <v>6497.4279999999999</v>
      </c>
      <c r="CI27" s="107">
        <f t="shared" si="3"/>
        <v>6337.3269999999993</v>
      </c>
      <c r="CJ27" s="107">
        <f t="shared" si="3"/>
        <v>6220.3890000000001</v>
      </c>
      <c r="CK27" s="107">
        <f t="shared" si="3"/>
        <v>6056.1419999999998</v>
      </c>
      <c r="CL27" s="107">
        <f t="shared" si="3"/>
        <v>5955.0249999999996</v>
      </c>
      <c r="CM27" s="107">
        <f t="shared" si="3"/>
        <v>5807.9809999999998</v>
      </c>
      <c r="CN27" s="107">
        <f t="shared" si="3"/>
        <v>5665.9030000000002</v>
      </c>
      <c r="CO27" s="107">
        <f t="shared" si="3"/>
        <v>5553.0190000000002</v>
      </c>
      <c r="CP27" s="107">
        <f t="shared" si="3"/>
        <v>5297.9</v>
      </c>
      <c r="CQ27" s="107">
        <f t="shared" si="3"/>
        <v>5173.4389999999994</v>
      </c>
      <c r="CR27" s="107">
        <f t="shared" si="3"/>
        <v>5125.7889999999998</v>
      </c>
      <c r="CS27" s="107">
        <f t="shared" si="3"/>
        <v>5054.0879999999997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152764.658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468</v>
      </c>
      <c r="C30" s="88">
        <v>465</v>
      </c>
      <c r="D30" s="88">
        <v>464</v>
      </c>
      <c r="E30" s="88">
        <v>463</v>
      </c>
      <c r="F30" s="88">
        <v>453</v>
      </c>
      <c r="G30" s="88">
        <v>453</v>
      </c>
      <c r="H30" s="88">
        <v>452</v>
      </c>
      <c r="I30" s="88">
        <v>451</v>
      </c>
      <c r="J30" s="88">
        <v>441</v>
      </c>
      <c r="K30" s="88">
        <v>440</v>
      </c>
      <c r="L30" s="88">
        <v>440</v>
      </c>
      <c r="M30" s="88">
        <v>439</v>
      </c>
      <c r="N30" s="88">
        <v>438</v>
      </c>
      <c r="O30" s="88">
        <v>438</v>
      </c>
      <c r="P30" s="88">
        <v>438</v>
      </c>
      <c r="Q30" s="88">
        <v>438</v>
      </c>
      <c r="R30" s="88">
        <v>448</v>
      </c>
      <c r="S30" s="88">
        <v>449</v>
      </c>
      <c r="T30" s="88">
        <v>451</v>
      </c>
      <c r="U30" s="88">
        <v>453</v>
      </c>
      <c r="V30" s="88">
        <v>487</v>
      </c>
      <c r="W30" s="88">
        <v>491</v>
      </c>
      <c r="X30" s="88">
        <v>496</v>
      </c>
      <c r="Y30" s="88">
        <v>501</v>
      </c>
      <c r="Z30" s="88">
        <v>553</v>
      </c>
      <c r="AA30" s="88">
        <v>558</v>
      </c>
      <c r="AB30" s="88">
        <v>562</v>
      </c>
      <c r="AC30" s="88">
        <v>564</v>
      </c>
      <c r="AD30" s="88">
        <v>611.98</v>
      </c>
      <c r="AE30" s="88">
        <v>612.98</v>
      </c>
      <c r="AF30" s="88">
        <v>612.98</v>
      </c>
      <c r="AG30" s="88">
        <v>611.98</v>
      </c>
      <c r="AH30" s="88">
        <v>646.47</v>
      </c>
      <c r="AI30" s="88">
        <v>644.47</v>
      </c>
      <c r="AJ30" s="88">
        <v>641.47</v>
      </c>
      <c r="AK30" s="88">
        <v>638.47</v>
      </c>
      <c r="AL30" s="88">
        <v>640.99</v>
      </c>
      <c r="AM30" s="88">
        <v>637.99</v>
      </c>
      <c r="AN30" s="88">
        <v>633.99</v>
      </c>
      <c r="AO30" s="88">
        <v>630.99</v>
      </c>
      <c r="AP30" s="88">
        <v>617.02</v>
      </c>
      <c r="AQ30" s="88">
        <v>614.02</v>
      </c>
      <c r="AR30" s="88">
        <v>612.02</v>
      </c>
      <c r="AS30" s="88">
        <v>610.02</v>
      </c>
      <c r="AT30" s="88">
        <v>602.02</v>
      </c>
      <c r="AU30" s="88">
        <v>602.02</v>
      </c>
      <c r="AV30" s="88">
        <v>601.02</v>
      </c>
      <c r="AW30" s="88">
        <v>600.02</v>
      </c>
      <c r="AX30" s="88">
        <v>591.92999999999995</v>
      </c>
      <c r="AY30" s="88">
        <v>591.92999999999995</v>
      </c>
      <c r="AZ30" s="88">
        <v>591.92999999999995</v>
      </c>
      <c r="BA30" s="88">
        <v>591.92999999999995</v>
      </c>
      <c r="BB30" s="88">
        <v>573.78</v>
      </c>
      <c r="BC30" s="88">
        <v>574.78</v>
      </c>
      <c r="BD30" s="88">
        <v>575.78</v>
      </c>
      <c r="BE30" s="88">
        <v>577.78</v>
      </c>
      <c r="BF30" s="88">
        <v>594.63</v>
      </c>
      <c r="BG30" s="88">
        <v>596.63</v>
      </c>
      <c r="BH30" s="88">
        <v>599.63</v>
      </c>
      <c r="BI30" s="88">
        <v>602.63</v>
      </c>
      <c r="BJ30" s="88">
        <v>609.24</v>
      </c>
      <c r="BK30" s="88">
        <v>613.24</v>
      </c>
      <c r="BL30" s="88">
        <v>616.24</v>
      </c>
      <c r="BM30" s="88">
        <v>620.24</v>
      </c>
      <c r="BN30" s="88">
        <v>630.21</v>
      </c>
      <c r="BO30" s="88">
        <v>634.21</v>
      </c>
      <c r="BP30" s="88">
        <v>638.21</v>
      </c>
      <c r="BQ30" s="88">
        <v>643.21</v>
      </c>
      <c r="BR30" s="88">
        <v>688</v>
      </c>
      <c r="BS30" s="88">
        <v>692</v>
      </c>
      <c r="BT30" s="88">
        <v>694</v>
      </c>
      <c r="BU30" s="88">
        <v>695</v>
      </c>
      <c r="BV30" s="88">
        <v>710</v>
      </c>
      <c r="BW30" s="88">
        <v>710</v>
      </c>
      <c r="BX30" s="88">
        <v>710</v>
      </c>
      <c r="BY30" s="88">
        <v>709</v>
      </c>
      <c r="BZ30" s="88">
        <v>705</v>
      </c>
      <c r="CA30" s="88">
        <v>705</v>
      </c>
      <c r="CB30" s="88">
        <v>703</v>
      </c>
      <c r="CC30" s="88">
        <v>701</v>
      </c>
      <c r="CD30" s="88">
        <v>676</v>
      </c>
      <c r="CE30" s="88">
        <v>673</v>
      </c>
      <c r="CF30" s="88">
        <v>670</v>
      </c>
      <c r="CG30" s="88">
        <v>666</v>
      </c>
      <c r="CH30" s="88">
        <v>629</v>
      </c>
      <c r="CI30" s="88">
        <v>625</v>
      </c>
      <c r="CJ30" s="88">
        <v>622</v>
      </c>
      <c r="CK30" s="88">
        <v>619</v>
      </c>
      <c r="CL30" s="88">
        <v>575</v>
      </c>
      <c r="CM30" s="88">
        <v>572</v>
      </c>
      <c r="CN30" s="88">
        <v>569</v>
      </c>
      <c r="CO30" s="88">
        <v>565</v>
      </c>
      <c r="CP30" s="88">
        <v>526</v>
      </c>
      <c r="CQ30" s="88">
        <v>523</v>
      </c>
      <c r="CR30" s="88">
        <v>520</v>
      </c>
      <c r="CS30" s="88">
        <v>517</v>
      </c>
      <c r="CT30" s="89"/>
      <c r="CU30" s="89"/>
      <c r="CV30" s="89"/>
      <c r="CW30" s="90"/>
      <c r="CX30" s="91">
        <f t="array" ref="CX30">SUMPRODUCT(B30:CW30*0.25)</f>
        <v>13913.52</v>
      </c>
    </row>
    <row r="31" spans="1:102" ht="24.95" customHeight="1" x14ac:dyDescent="0.2">
      <c r="A31" s="92" t="s">
        <v>26</v>
      </c>
      <c r="B31" s="93">
        <v>5128.9059999999999</v>
      </c>
      <c r="C31" s="94">
        <v>5082.7039999999997</v>
      </c>
      <c r="D31" s="94">
        <v>5038.9780000000001</v>
      </c>
      <c r="E31" s="94">
        <v>4987.2430000000004</v>
      </c>
      <c r="F31" s="94">
        <v>4952.2269999999999</v>
      </c>
      <c r="G31" s="94">
        <v>4935.47</v>
      </c>
      <c r="H31" s="94">
        <v>4940.8779999999997</v>
      </c>
      <c r="I31" s="94">
        <v>4889.1400000000003</v>
      </c>
      <c r="J31" s="94">
        <v>4849.3609999999999</v>
      </c>
      <c r="K31" s="94">
        <v>4829.8909999999996</v>
      </c>
      <c r="L31" s="94">
        <v>4809.0739999999996</v>
      </c>
      <c r="M31" s="94">
        <v>4797.1480000000001</v>
      </c>
      <c r="N31" s="94">
        <v>4780.0950000000003</v>
      </c>
      <c r="O31" s="94">
        <v>4779.4669999999996</v>
      </c>
      <c r="P31" s="94">
        <v>4787.0510000000004</v>
      </c>
      <c r="Q31" s="94">
        <v>4839.5410000000002</v>
      </c>
      <c r="R31" s="94">
        <v>4789.1019999999999</v>
      </c>
      <c r="S31" s="94">
        <v>4857.9849999999997</v>
      </c>
      <c r="T31" s="94">
        <v>4902.1629999999996</v>
      </c>
      <c r="U31" s="94">
        <v>5012.2020000000002</v>
      </c>
      <c r="V31" s="94">
        <v>5259.7889999999998</v>
      </c>
      <c r="W31" s="94">
        <v>5378.1850000000004</v>
      </c>
      <c r="X31" s="94">
        <v>5530.4920000000002</v>
      </c>
      <c r="Y31" s="94">
        <v>5724.2969999999996</v>
      </c>
      <c r="Z31" s="94">
        <v>5966.2110000000002</v>
      </c>
      <c r="AA31" s="94">
        <v>6175.1469999999999</v>
      </c>
      <c r="AB31" s="94">
        <v>6324.4179999999997</v>
      </c>
      <c r="AC31" s="94">
        <v>6466.6459999999997</v>
      </c>
      <c r="AD31" s="94">
        <v>6652.348</v>
      </c>
      <c r="AE31" s="94">
        <v>6775.6229999999996</v>
      </c>
      <c r="AF31" s="94">
        <v>6865.7520000000004</v>
      </c>
      <c r="AG31" s="94">
        <v>6935.2889999999998</v>
      </c>
      <c r="AH31" s="94">
        <v>7011.16</v>
      </c>
      <c r="AI31" s="94">
        <v>7053.9780000000001</v>
      </c>
      <c r="AJ31" s="94">
        <v>7082.9369999999999</v>
      </c>
      <c r="AK31" s="94">
        <v>7103.009</v>
      </c>
      <c r="AL31" s="94">
        <v>7142.2190000000001</v>
      </c>
      <c r="AM31" s="94">
        <v>7147.2640000000001</v>
      </c>
      <c r="AN31" s="94">
        <v>7147.0630000000001</v>
      </c>
      <c r="AO31" s="94">
        <v>7155.7020000000002</v>
      </c>
      <c r="AP31" s="94">
        <v>7104.4120000000003</v>
      </c>
      <c r="AQ31" s="94">
        <v>7123.1030000000001</v>
      </c>
      <c r="AR31" s="94">
        <v>7141.0839999999998</v>
      </c>
      <c r="AS31" s="94">
        <v>7169.8220000000001</v>
      </c>
      <c r="AT31" s="94">
        <v>7231.9870000000001</v>
      </c>
      <c r="AU31" s="94">
        <v>7266.4920000000002</v>
      </c>
      <c r="AV31" s="94">
        <v>7278.8</v>
      </c>
      <c r="AW31" s="94">
        <v>7277.433</v>
      </c>
      <c r="AX31" s="94">
        <v>7226.0479999999998</v>
      </c>
      <c r="AY31" s="94">
        <v>7234.4840000000004</v>
      </c>
      <c r="AZ31" s="94">
        <v>7201.1610000000001</v>
      </c>
      <c r="BA31" s="94">
        <v>7145.3130000000001</v>
      </c>
      <c r="BB31" s="94">
        <v>7083.1059999999998</v>
      </c>
      <c r="BC31" s="94">
        <v>7022.4160000000002</v>
      </c>
      <c r="BD31" s="94">
        <v>6954.66</v>
      </c>
      <c r="BE31" s="94">
        <v>6903.1679999999997</v>
      </c>
      <c r="BF31" s="94">
        <v>6818.5649999999996</v>
      </c>
      <c r="BG31" s="94">
        <v>6789.6509999999998</v>
      </c>
      <c r="BH31" s="94">
        <v>6766.1019999999999</v>
      </c>
      <c r="BI31" s="94">
        <v>6781.63</v>
      </c>
      <c r="BJ31" s="94">
        <v>6736.4279999999999</v>
      </c>
      <c r="BK31" s="94">
        <v>6816.1629999999996</v>
      </c>
      <c r="BL31" s="94">
        <v>6740.5720000000001</v>
      </c>
      <c r="BM31" s="94">
        <v>6790.3410000000003</v>
      </c>
      <c r="BN31" s="94">
        <v>6772.5619999999999</v>
      </c>
      <c r="BO31" s="94">
        <v>6839.6670000000004</v>
      </c>
      <c r="BP31" s="94">
        <v>6936.7489999999998</v>
      </c>
      <c r="BQ31" s="94">
        <v>7033.0820000000003</v>
      </c>
      <c r="BR31" s="94">
        <v>7132.6139999999996</v>
      </c>
      <c r="BS31" s="94">
        <v>7219.2479999999996</v>
      </c>
      <c r="BT31" s="94">
        <v>7273.7650000000003</v>
      </c>
      <c r="BU31" s="94">
        <v>7302.3850000000002</v>
      </c>
      <c r="BV31" s="94">
        <v>7323.5129999999999</v>
      </c>
      <c r="BW31" s="94">
        <v>7336.53</v>
      </c>
      <c r="BX31" s="94">
        <v>7333.5259999999998</v>
      </c>
      <c r="BY31" s="94">
        <v>7301.5749999999998</v>
      </c>
      <c r="BZ31" s="94">
        <v>7270.8310000000001</v>
      </c>
      <c r="CA31" s="94">
        <v>7231.5870000000004</v>
      </c>
      <c r="CB31" s="94">
        <v>7174.9319999999998</v>
      </c>
      <c r="CC31" s="94">
        <v>7099.5860000000002</v>
      </c>
      <c r="CD31" s="94">
        <v>6963.7569999999996</v>
      </c>
      <c r="CE31" s="94">
        <v>6851.1080000000002</v>
      </c>
      <c r="CF31" s="94">
        <v>6736.2070000000003</v>
      </c>
      <c r="CG31" s="94">
        <v>6572.0540000000001</v>
      </c>
      <c r="CH31" s="94">
        <v>6410.4279999999999</v>
      </c>
      <c r="CI31" s="94">
        <v>6254.3270000000002</v>
      </c>
      <c r="CJ31" s="94">
        <v>6140.3890000000001</v>
      </c>
      <c r="CK31" s="94">
        <v>5979.1419999999998</v>
      </c>
      <c r="CL31" s="94">
        <v>5912.0249999999996</v>
      </c>
      <c r="CM31" s="94">
        <v>5767.9809999999998</v>
      </c>
      <c r="CN31" s="94">
        <v>5628.9030000000002</v>
      </c>
      <c r="CO31" s="94">
        <v>5520.0190000000002</v>
      </c>
      <c r="CP31" s="94">
        <v>5300.9</v>
      </c>
      <c r="CQ31" s="94">
        <v>5179.4390000000003</v>
      </c>
      <c r="CR31" s="94">
        <v>5134.7889999999998</v>
      </c>
      <c r="CS31" s="94">
        <v>5066.0879999999997</v>
      </c>
      <c r="CT31" s="95"/>
      <c r="CU31" s="95"/>
      <c r="CV31" s="95"/>
      <c r="CW31" s="96"/>
      <c r="CX31" s="97">
        <f t="array" ref="CX31">SUMPRODUCT(B31:CW31*0.25)</f>
        <v>151872.20100000009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5596.9059999999999</v>
      </c>
      <c r="C33" s="77">
        <f t="shared" ref="C33:BN33" si="4">SUM(C30:C32)</f>
        <v>5547.7039999999997</v>
      </c>
      <c r="D33" s="77">
        <f t="shared" si="4"/>
        <v>5502.9780000000001</v>
      </c>
      <c r="E33" s="77">
        <f t="shared" si="4"/>
        <v>5450.2430000000004</v>
      </c>
      <c r="F33" s="77">
        <f t="shared" si="4"/>
        <v>5405.2269999999999</v>
      </c>
      <c r="G33" s="77">
        <f t="shared" si="4"/>
        <v>5388.47</v>
      </c>
      <c r="H33" s="77">
        <f t="shared" si="4"/>
        <v>5392.8779999999997</v>
      </c>
      <c r="I33" s="77">
        <f t="shared" si="4"/>
        <v>5340.14</v>
      </c>
      <c r="J33" s="77">
        <f t="shared" si="4"/>
        <v>5290.3609999999999</v>
      </c>
      <c r="K33" s="77">
        <f t="shared" si="4"/>
        <v>5269.8909999999996</v>
      </c>
      <c r="L33" s="77">
        <f t="shared" si="4"/>
        <v>5249.0739999999996</v>
      </c>
      <c r="M33" s="77">
        <f t="shared" si="4"/>
        <v>5236.1480000000001</v>
      </c>
      <c r="N33" s="77">
        <f t="shared" si="4"/>
        <v>5218.0950000000003</v>
      </c>
      <c r="O33" s="77">
        <f t="shared" si="4"/>
        <v>5217.4669999999996</v>
      </c>
      <c r="P33" s="77">
        <f t="shared" si="4"/>
        <v>5225.0510000000004</v>
      </c>
      <c r="Q33" s="77">
        <f t="shared" si="4"/>
        <v>5277.5410000000002</v>
      </c>
      <c r="R33" s="77">
        <f t="shared" si="4"/>
        <v>5237.1019999999999</v>
      </c>
      <c r="S33" s="77">
        <f t="shared" si="4"/>
        <v>5306.9849999999997</v>
      </c>
      <c r="T33" s="77">
        <f t="shared" si="4"/>
        <v>5353.1629999999996</v>
      </c>
      <c r="U33" s="77">
        <f t="shared" si="4"/>
        <v>5465.2020000000002</v>
      </c>
      <c r="V33" s="77">
        <f t="shared" si="4"/>
        <v>5746.7889999999998</v>
      </c>
      <c r="W33" s="77">
        <f t="shared" si="4"/>
        <v>5869.1850000000004</v>
      </c>
      <c r="X33" s="77">
        <f t="shared" si="4"/>
        <v>6026.4920000000002</v>
      </c>
      <c r="Y33" s="77">
        <f t="shared" si="4"/>
        <v>6225.2969999999996</v>
      </c>
      <c r="Z33" s="77">
        <f t="shared" si="4"/>
        <v>6519.2110000000002</v>
      </c>
      <c r="AA33" s="77">
        <f t="shared" si="4"/>
        <v>6733.1469999999999</v>
      </c>
      <c r="AB33" s="77">
        <f t="shared" si="4"/>
        <v>6886.4179999999997</v>
      </c>
      <c r="AC33" s="77">
        <f t="shared" si="4"/>
        <v>7030.6459999999997</v>
      </c>
      <c r="AD33" s="77">
        <f t="shared" si="4"/>
        <v>7264.3279999999995</v>
      </c>
      <c r="AE33" s="77">
        <f t="shared" si="4"/>
        <v>7388.6029999999992</v>
      </c>
      <c r="AF33" s="77">
        <f t="shared" si="4"/>
        <v>7478.732</v>
      </c>
      <c r="AG33" s="77">
        <f t="shared" si="4"/>
        <v>7547.2690000000002</v>
      </c>
      <c r="AH33" s="77">
        <f t="shared" si="4"/>
        <v>7657.63</v>
      </c>
      <c r="AI33" s="77">
        <f t="shared" si="4"/>
        <v>7698.4480000000003</v>
      </c>
      <c r="AJ33" s="77">
        <f t="shared" si="4"/>
        <v>7724.4070000000002</v>
      </c>
      <c r="AK33" s="77">
        <f t="shared" si="4"/>
        <v>7741.4790000000003</v>
      </c>
      <c r="AL33" s="77">
        <f t="shared" si="4"/>
        <v>7783.2089999999998</v>
      </c>
      <c r="AM33" s="77">
        <f t="shared" si="4"/>
        <v>7785.2539999999999</v>
      </c>
      <c r="AN33" s="77">
        <f t="shared" si="4"/>
        <v>7781.0529999999999</v>
      </c>
      <c r="AO33" s="77">
        <f t="shared" si="4"/>
        <v>7786.692</v>
      </c>
      <c r="AP33" s="77">
        <f t="shared" si="4"/>
        <v>7721.4320000000007</v>
      </c>
      <c r="AQ33" s="77">
        <f t="shared" si="4"/>
        <v>7737.1229999999996</v>
      </c>
      <c r="AR33" s="77">
        <f t="shared" si="4"/>
        <v>7753.1039999999994</v>
      </c>
      <c r="AS33" s="77">
        <f t="shared" si="4"/>
        <v>7779.8420000000006</v>
      </c>
      <c r="AT33" s="77">
        <f t="shared" si="4"/>
        <v>7834.0069999999996</v>
      </c>
      <c r="AU33" s="77">
        <f t="shared" si="4"/>
        <v>7868.5120000000006</v>
      </c>
      <c r="AV33" s="77">
        <f t="shared" si="4"/>
        <v>7879.82</v>
      </c>
      <c r="AW33" s="77">
        <f t="shared" si="4"/>
        <v>7877.4529999999995</v>
      </c>
      <c r="AX33" s="77">
        <f t="shared" si="4"/>
        <v>7817.9780000000001</v>
      </c>
      <c r="AY33" s="77">
        <f t="shared" si="4"/>
        <v>7826.4140000000007</v>
      </c>
      <c r="AZ33" s="77">
        <f t="shared" si="4"/>
        <v>7793.0910000000003</v>
      </c>
      <c r="BA33" s="77">
        <f t="shared" si="4"/>
        <v>7737.2430000000004</v>
      </c>
      <c r="BB33" s="77">
        <f t="shared" si="4"/>
        <v>7656.8859999999995</v>
      </c>
      <c r="BC33" s="77">
        <f t="shared" si="4"/>
        <v>7597.1959999999999</v>
      </c>
      <c r="BD33" s="77">
        <f t="shared" si="4"/>
        <v>7530.44</v>
      </c>
      <c r="BE33" s="77">
        <f t="shared" si="4"/>
        <v>7480.9479999999994</v>
      </c>
      <c r="BF33" s="77">
        <f t="shared" si="4"/>
        <v>7413.1949999999997</v>
      </c>
      <c r="BG33" s="77">
        <f t="shared" si="4"/>
        <v>7386.2809999999999</v>
      </c>
      <c r="BH33" s="77">
        <f t="shared" si="4"/>
        <v>7365.732</v>
      </c>
      <c r="BI33" s="77">
        <f t="shared" si="4"/>
        <v>7384.26</v>
      </c>
      <c r="BJ33" s="77">
        <f t="shared" si="4"/>
        <v>7345.6679999999997</v>
      </c>
      <c r="BK33" s="77">
        <f t="shared" si="4"/>
        <v>7429.4029999999993</v>
      </c>
      <c r="BL33" s="77">
        <f t="shared" si="4"/>
        <v>7356.8119999999999</v>
      </c>
      <c r="BM33" s="77">
        <f t="shared" si="4"/>
        <v>7410.5810000000001</v>
      </c>
      <c r="BN33" s="77">
        <f t="shared" si="4"/>
        <v>7402.7719999999999</v>
      </c>
      <c r="BO33" s="77">
        <f t="shared" ref="BO33:CW33" si="5">SUM(BO30:BO32)</f>
        <v>7473.8770000000004</v>
      </c>
      <c r="BP33" s="77">
        <f t="shared" si="5"/>
        <v>7574.9589999999998</v>
      </c>
      <c r="BQ33" s="77">
        <f t="shared" si="5"/>
        <v>7676.2920000000004</v>
      </c>
      <c r="BR33" s="77">
        <f t="shared" si="5"/>
        <v>7820.6139999999996</v>
      </c>
      <c r="BS33" s="77">
        <f t="shared" si="5"/>
        <v>7911.2479999999996</v>
      </c>
      <c r="BT33" s="77">
        <f t="shared" si="5"/>
        <v>7967.7650000000003</v>
      </c>
      <c r="BU33" s="77">
        <f t="shared" si="5"/>
        <v>7997.3850000000002</v>
      </c>
      <c r="BV33" s="77">
        <f t="shared" si="5"/>
        <v>8033.5129999999999</v>
      </c>
      <c r="BW33" s="77">
        <f t="shared" si="5"/>
        <v>8046.53</v>
      </c>
      <c r="BX33" s="77">
        <f t="shared" si="5"/>
        <v>8043.5259999999998</v>
      </c>
      <c r="BY33" s="77">
        <f t="shared" si="5"/>
        <v>8010.5749999999998</v>
      </c>
      <c r="BZ33" s="77">
        <f t="shared" si="5"/>
        <v>7975.8310000000001</v>
      </c>
      <c r="CA33" s="77">
        <f t="shared" si="5"/>
        <v>7936.5870000000004</v>
      </c>
      <c r="CB33" s="77">
        <f t="shared" si="5"/>
        <v>7877.9319999999998</v>
      </c>
      <c r="CC33" s="77">
        <f t="shared" si="5"/>
        <v>7800.5860000000002</v>
      </c>
      <c r="CD33" s="77">
        <f t="shared" si="5"/>
        <v>7639.7569999999996</v>
      </c>
      <c r="CE33" s="77">
        <f t="shared" si="5"/>
        <v>7524.1080000000002</v>
      </c>
      <c r="CF33" s="77">
        <f t="shared" si="5"/>
        <v>7406.2070000000003</v>
      </c>
      <c r="CG33" s="77">
        <f t="shared" si="5"/>
        <v>7238.0540000000001</v>
      </c>
      <c r="CH33" s="77">
        <f t="shared" si="5"/>
        <v>7039.4279999999999</v>
      </c>
      <c r="CI33" s="77">
        <f t="shared" si="5"/>
        <v>6879.3270000000002</v>
      </c>
      <c r="CJ33" s="77">
        <f t="shared" si="5"/>
        <v>6762.3890000000001</v>
      </c>
      <c r="CK33" s="77">
        <f t="shared" si="5"/>
        <v>6598.1419999999998</v>
      </c>
      <c r="CL33" s="77">
        <f t="shared" si="5"/>
        <v>6487.0249999999996</v>
      </c>
      <c r="CM33" s="77">
        <f t="shared" si="5"/>
        <v>6339.9809999999998</v>
      </c>
      <c r="CN33" s="77">
        <f t="shared" si="5"/>
        <v>6197.9030000000002</v>
      </c>
      <c r="CO33" s="77">
        <f t="shared" si="5"/>
        <v>6085.0190000000002</v>
      </c>
      <c r="CP33" s="77">
        <f t="shared" si="5"/>
        <v>5826.9</v>
      </c>
      <c r="CQ33" s="77">
        <f t="shared" si="5"/>
        <v>5702.4390000000003</v>
      </c>
      <c r="CR33" s="77">
        <f t="shared" si="5"/>
        <v>5654.7889999999998</v>
      </c>
      <c r="CS33" s="77">
        <f t="shared" si="5"/>
        <v>5583.0879999999997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165785.72100000008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37</v>
      </c>
      <c r="C36" s="115">
        <v>37</v>
      </c>
      <c r="D36" s="115">
        <v>37</v>
      </c>
      <c r="E36" s="115">
        <v>37</v>
      </c>
      <c r="F36" s="115">
        <v>37</v>
      </c>
      <c r="G36" s="115">
        <v>37</v>
      </c>
      <c r="H36" s="115">
        <v>37</v>
      </c>
      <c r="I36" s="115">
        <v>37</v>
      </c>
      <c r="J36" s="115">
        <v>37</v>
      </c>
      <c r="K36" s="115">
        <v>37</v>
      </c>
      <c r="L36" s="115">
        <v>37</v>
      </c>
      <c r="M36" s="115">
        <v>37</v>
      </c>
      <c r="N36" s="115">
        <v>37</v>
      </c>
      <c r="O36" s="115">
        <v>37</v>
      </c>
      <c r="P36" s="115">
        <v>37</v>
      </c>
      <c r="Q36" s="115">
        <v>37</v>
      </c>
      <c r="R36" s="115">
        <v>37</v>
      </c>
      <c r="S36" s="115">
        <v>37</v>
      </c>
      <c r="T36" s="115">
        <v>37</v>
      </c>
      <c r="U36" s="115">
        <v>37</v>
      </c>
      <c r="V36" s="115">
        <v>37</v>
      </c>
      <c r="W36" s="115">
        <v>37</v>
      </c>
      <c r="X36" s="115">
        <v>37</v>
      </c>
      <c r="Y36" s="115">
        <v>37</v>
      </c>
      <c r="Z36" s="115">
        <v>27</v>
      </c>
      <c r="AA36" s="115">
        <v>27</v>
      </c>
      <c r="AB36" s="115">
        <v>27</v>
      </c>
      <c r="AC36" s="115">
        <v>27</v>
      </c>
      <c r="AD36" s="115">
        <v>43</v>
      </c>
      <c r="AE36" s="115">
        <v>43</v>
      </c>
      <c r="AF36" s="115">
        <v>43</v>
      </c>
      <c r="AG36" s="115">
        <v>43</v>
      </c>
      <c r="AH36" s="115">
        <v>43</v>
      </c>
      <c r="AI36" s="115">
        <v>43</v>
      </c>
      <c r="AJ36" s="115">
        <v>43</v>
      </c>
      <c r="AK36" s="115">
        <v>43</v>
      </c>
      <c r="AL36" s="115">
        <v>48</v>
      </c>
      <c r="AM36" s="115">
        <v>48</v>
      </c>
      <c r="AN36" s="115">
        <v>48</v>
      </c>
      <c r="AO36" s="115">
        <v>48</v>
      </c>
      <c r="AP36" s="115">
        <v>51</v>
      </c>
      <c r="AQ36" s="115">
        <v>51</v>
      </c>
      <c r="AR36" s="115">
        <v>51</v>
      </c>
      <c r="AS36" s="115">
        <v>51</v>
      </c>
      <c r="AT36" s="115">
        <v>68</v>
      </c>
      <c r="AU36" s="115">
        <v>68</v>
      </c>
      <c r="AV36" s="115">
        <v>68</v>
      </c>
      <c r="AW36" s="115">
        <v>68</v>
      </c>
      <c r="AX36" s="115">
        <v>68</v>
      </c>
      <c r="AY36" s="115">
        <v>68</v>
      </c>
      <c r="AZ36" s="115">
        <v>68</v>
      </c>
      <c r="BA36" s="115">
        <v>68</v>
      </c>
      <c r="BB36" s="115">
        <v>68</v>
      </c>
      <c r="BC36" s="115">
        <v>68</v>
      </c>
      <c r="BD36" s="115">
        <v>68</v>
      </c>
      <c r="BE36" s="115">
        <v>68</v>
      </c>
      <c r="BF36" s="115">
        <v>68</v>
      </c>
      <c r="BG36" s="115">
        <v>68</v>
      </c>
      <c r="BH36" s="115">
        <v>68</v>
      </c>
      <c r="BI36" s="115">
        <v>68</v>
      </c>
      <c r="BJ36" s="115">
        <v>46</v>
      </c>
      <c r="BK36" s="115">
        <v>46</v>
      </c>
      <c r="BL36" s="115">
        <v>46</v>
      </c>
      <c r="BM36" s="115">
        <v>46</v>
      </c>
      <c r="BN36" s="115">
        <v>45</v>
      </c>
      <c r="BO36" s="115">
        <v>45</v>
      </c>
      <c r="BP36" s="115">
        <v>45</v>
      </c>
      <c r="BQ36" s="115">
        <v>45</v>
      </c>
      <c r="BR36" s="115">
        <v>35</v>
      </c>
      <c r="BS36" s="115">
        <v>35</v>
      </c>
      <c r="BT36" s="115">
        <v>35</v>
      </c>
      <c r="BU36" s="115">
        <v>35</v>
      </c>
      <c r="BV36" s="115">
        <v>41</v>
      </c>
      <c r="BW36" s="115">
        <v>41</v>
      </c>
      <c r="BX36" s="115">
        <v>41</v>
      </c>
      <c r="BY36" s="115">
        <v>41</v>
      </c>
      <c r="BZ36" s="115">
        <v>41</v>
      </c>
      <c r="CA36" s="115">
        <v>41</v>
      </c>
      <c r="CB36" s="115">
        <v>41</v>
      </c>
      <c r="CC36" s="115">
        <v>41</v>
      </c>
      <c r="CD36" s="115">
        <v>41</v>
      </c>
      <c r="CE36" s="115">
        <v>41</v>
      </c>
      <c r="CF36" s="115">
        <v>41</v>
      </c>
      <c r="CG36" s="115">
        <v>41</v>
      </c>
      <c r="CH36" s="115">
        <v>41</v>
      </c>
      <c r="CI36" s="115">
        <v>41</v>
      </c>
      <c r="CJ36" s="115">
        <v>41</v>
      </c>
      <c r="CK36" s="115">
        <v>41</v>
      </c>
      <c r="CL36" s="115">
        <v>29</v>
      </c>
      <c r="CM36" s="115">
        <v>29</v>
      </c>
      <c r="CN36" s="115">
        <v>29</v>
      </c>
      <c r="CO36" s="115">
        <v>29</v>
      </c>
      <c r="CP36" s="115">
        <v>27</v>
      </c>
      <c r="CQ36" s="115">
        <v>27</v>
      </c>
      <c r="CR36" s="115">
        <v>27</v>
      </c>
      <c r="CS36" s="115">
        <v>27</v>
      </c>
      <c r="CT36" s="116"/>
      <c r="CU36" s="116"/>
      <c r="CV36" s="116"/>
      <c r="CW36" s="117"/>
      <c r="CX36" s="91">
        <f t="array" ref="CX36">SUMPRODUCT(B36:CW36*0.25)</f>
        <v>1052</v>
      </c>
    </row>
    <row r="37" spans="1:102" ht="24.95" customHeight="1" x14ac:dyDescent="0.2">
      <c r="A37" s="118" t="s">
        <v>44</v>
      </c>
      <c r="B37" s="119">
        <v>438</v>
      </c>
      <c r="C37" s="120">
        <v>438</v>
      </c>
      <c r="D37" s="120">
        <v>438</v>
      </c>
      <c r="E37" s="120">
        <v>438</v>
      </c>
      <c r="F37" s="120">
        <v>428</v>
      </c>
      <c r="G37" s="120">
        <v>428</v>
      </c>
      <c r="H37" s="120">
        <v>428</v>
      </c>
      <c r="I37" s="120">
        <v>428</v>
      </c>
      <c r="J37" s="120">
        <v>424</v>
      </c>
      <c r="K37" s="120">
        <v>424</v>
      </c>
      <c r="L37" s="120">
        <v>424</v>
      </c>
      <c r="M37" s="120">
        <v>424</v>
      </c>
      <c r="N37" s="120">
        <v>424</v>
      </c>
      <c r="O37" s="120">
        <v>424</v>
      </c>
      <c r="P37" s="120">
        <v>424</v>
      </c>
      <c r="Q37" s="120">
        <v>424</v>
      </c>
      <c r="R37" s="120">
        <v>423</v>
      </c>
      <c r="S37" s="120">
        <v>423</v>
      </c>
      <c r="T37" s="120">
        <v>423</v>
      </c>
      <c r="U37" s="120">
        <v>423</v>
      </c>
      <c r="V37" s="120">
        <v>422</v>
      </c>
      <c r="W37" s="120">
        <v>422</v>
      </c>
      <c r="X37" s="120">
        <v>422</v>
      </c>
      <c r="Y37" s="120">
        <v>422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445</v>
      </c>
      <c r="BS37" s="120">
        <v>445</v>
      </c>
      <c r="BT37" s="120">
        <v>445</v>
      </c>
      <c r="BU37" s="120">
        <v>445</v>
      </c>
      <c r="BV37" s="120">
        <v>445</v>
      </c>
      <c r="BW37" s="120">
        <v>445</v>
      </c>
      <c r="BX37" s="120">
        <v>445</v>
      </c>
      <c r="BY37" s="120">
        <v>445</v>
      </c>
      <c r="BZ37" s="120">
        <v>446</v>
      </c>
      <c r="CA37" s="120">
        <v>446</v>
      </c>
      <c r="CB37" s="120">
        <v>446</v>
      </c>
      <c r="CC37" s="120">
        <v>446</v>
      </c>
      <c r="CD37" s="120">
        <v>446</v>
      </c>
      <c r="CE37" s="120">
        <v>446</v>
      </c>
      <c r="CF37" s="120">
        <v>446</v>
      </c>
      <c r="CG37" s="120">
        <v>446</v>
      </c>
      <c r="CH37" s="120">
        <v>446</v>
      </c>
      <c r="CI37" s="120">
        <v>446</v>
      </c>
      <c r="CJ37" s="120">
        <v>446</v>
      </c>
      <c r="CK37" s="120">
        <v>446</v>
      </c>
      <c r="CL37" s="120">
        <v>448</v>
      </c>
      <c r="CM37" s="120">
        <v>448</v>
      </c>
      <c r="CN37" s="120">
        <v>448</v>
      </c>
      <c r="CO37" s="120">
        <v>448</v>
      </c>
      <c r="CP37" s="120">
        <v>447</v>
      </c>
      <c r="CQ37" s="120">
        <v>447</v>
      </c>
      <c r="CR37" s="120">
        <v>447</v>
      </c>
      <c r="CS37" s="120">
        <v>447</v>
      </c>
      <c r="CT37" s="120"/>
      <c r="CU37" s="120"/>
      <c r="CV37" s="120"/>
      <c r="CW37" s="121"/>
      <c r="CX37" s="97">
        <f t="array" ref="CX37">SUMPRODUCT(B37:CW37*0.25)</f>
        <v>10632</v>
      </c>
    </row>
    <row r="38" spans="1:102" ht="24.95" customHeight="1" x14ac:dyDescent="0.2">
      <c r="A38" s="118" t="s">
        <v>45</v>
      </c>
      <c r="B38" s="119">
        <v>892.1</v>
      </c>
      <c r="C38" s="120">
        <v>928.4</v>
      </c>
      <c r="D38" s="120">
        <v>970.4</v>
      </c>
      <c r="E38" s="120">
        <v>1031.8</v>
      </c>
      <c r="F38" s="120">
        <v>1089</v>
      </c>
      <c r="G38" s="120">
        <v>1076.0999999999999</v>
      </c>
      <c r="H38" s="120">
        <v>780.5</v>
      </c>
      <c r="I38" s="120">
        <v>957.9</v>
      </c>
      <c r="J38" s="120">
        <v>1077.8</v>
      </c>
      <c r="K38" s="120">
        <v>1068.3</v>
      </c>
      <c r="L38" s="120">
        <v>1032.0999999999999</v>
      </c>
      <c r="M38" s="120">
        <v>1062.9000000000001</v>
      </c>
      <c r="N38" s="120">
        <v>1184.5</v>
      </c>
      <c r="O38" s="120">
        <v>1265.2</v>
      </c>
      <c r="P38" s="120">
        <v>1171.9000000000001</v>
      </c>
      <c r="Q38" s="120">
        <v>1088.3</v>
      </c>
      <c r="R38" s="120">
        <v>1261.2</v>
      </c>
      <c r="S38" s="120">
        <v>1155.2</v>
      </c>
      <c r="T38" s="120">
        <v>1243.3</v>
      </c>
      <c r="U38" s="120">
        <v>1398.3</v>
      </c>
      <c r="V38" s="120">
        <v>1068.3</v>
      </c>
      <c r="W38" s="120">
        <v>1226.8</v>
      </c>
      <c r="X38" s="120">
        <v>1320.3</v>
      </c>
      <c r="Y38" s="120">
        <v>1530</v>
      </c>
      <c r="Z38" s="120">
        <v>1358.8</v>
      </c>
      <c r="AA38" s="120">
        <v>1487</v>
      </c>
      <c r="AB38" s="120">
        <v>1487</v>
      </c>
      <c r="AC38" s="120">
        <v>1487</v>
      </c>
      <c r="AD38" s="120">
        <v>1457.8</v>
      </c>
      <c r="AE38" s="120">
        <v>1513</v>
      </c>
      <c r="AF38" s="120">
        <v>1513</v>
      </c>
      <c r="AG38" s="120">
        <v>1513</v>
      </c>
      <c r="AH38" s="120">
        <v>1497</v>
      </c>
      <c r="AI38" s="120">
        <v>1497</v>
      </c>
      <c r="AJ38" s="120">
        <v>1497</v>
      </c>
      <c r="AK38" s="120">
        <v>1497</v>
      </c>
      <c r="AL38" s="120">
        <v>1475</v>
      </c>
      <c r="AM38" s="120">
        <v>1475</v>
      </c>
      <c r="AN38" s="120">
        <v>1475</v>
      </c>
      <c r="AO38" s="120">
        <v>1475</v>
      </c>
      <c r="AP38" s="120">
        <v>1485</v>
      </c>
      <c r="AQ38" s="120">
        <v>1485</v>
      </c>
      <c r="AR38" s="120">
        <v>1485</v>
      </c>
      <c r="AS38" s="120">
        <v>1485</v>
      </c>
      <c r="AT38" s="120">
        <v>1486</v>
      </c>
      <c r="AU38" s="120">
        <v>1486</v>
      </c>
      <c r="AV38" s="120">
        <v>1486</v>
      </c>
      <c r="AW38" s="120">
        <v>1486</v>
      </c>
      <c r="AX38" s="120">
        <v>1505</v>
      </c>
      <c r="AY38" s="120">
        <v>1505</v>
      </c>
      <c r="AZ38" s="120">
        <v>1505</v>
      </c>
      <c r="BA38" s="120">
        <v>1505</v>
      </c>
      <c r="BB38" s="120">
        <v>1503</v>
      </c>
      <c r="BC38" s="120">
        <v>1503</v>
      </c>
      <c r="BD38" s="120">
        <v>1503</v>
      </c>
      <c r="BE38" s="120">
        <v>1503</v>
      </c>
      <c r="BF38" s="120">
        <v>1506</v>
      </c>
      <c r="BG38" s="120">
        <v>1506</v>
      </c>
      <c r="BH38" s="120">
        <v>1506</v>
      </c>
      <c r="BI38" s="120">
        <v>1506</v>
      </c>
      <c r="BJ38" s="120">
        <v>1538</v>
      </c>
      <c r="BK38" s="120">
        <v>1538</v>
      </c>
      <c r="BL38" s="120">
        <v>1538</v>
      </c>
      <c r="BM38" s="120">
        <v>1538</v>
      </c>
      <c r="BN38" s="120">
        <v>1524</v>
      </c>
      <c r="BO38" s="120">
        <v>1524</v>
      </c>
      <c r="BP38" s="120">
        <v>1524</v>
      </c>
      <c r="BQ38" s="120">
        <v>1524</v>
      </c>
      <c r="BR38" s="120">
        <v>1504</v>
      </c>
      <c r="BS38" s="120">
        <v>1504</v>
      </c>
      <c r="BT38" s="120">
        <v>1504</v>
      </c>
      <c r="BU38" s="120">
        <v>1504</v>
      </c>
      <c r="BV38" s="120">
        <v>1336</v>
      </c>
      <c r="BW38" s="120">
        <v>1400.2</v>
      </c>
      <c r="BX38" s="120">
        <v>1364.8</v>
      </c>
      <c r="BY38" s="120">
        <v>1401.3</v>
      </c>
      <c r="BZ38" s="120">
        <v>1516</v>
      </c>
      <c r="CA38" s="120">
        <v>1479.5</v>
      </c>
      <c r="CB38" s="120">
        <v>1516</v>
      </c>
      <c r="CC38" s="120">
        <v>1455.3</v>
      </c>
      <c r="CD38" s="120">
        <v>1542</v>
      </c>
      <c r="CE38" s="120">
        <v>1542</v>
      </c>
      <c r="CF38" s="120">
        <v>1542</v>
      </c>
      <c r="CG38" s="120">
        <v>1542</v>
      </c>
      <c r="CH38" s="120">
        <v>1491</v>
      </c>
      <c r="CI38" s="120">
        <v>1491</v>
      </c>
      <c r="CJ38" s="120">
        <v>1491</v>
      </c>
      <c r="CK38" s="120">
        <v>1491</v>
      </c>
      <c r="CL38" s="120">
        <v>1423</v>
      </c>
      <c r="CM38" s="120">
        <v>1423</v>
      </c>
      <c r="CN38" s="120">
        <v>1381.4</v>
      </c>
      <c r="CO38" s="120">
        <v>1229.8</v>
      </c>
      <c r="CP38" s="120">
        <v>1454</v>
      </c>
      <c r="CQ38" s="120">
        <v>1340.1</v>
      </c>
      <c r="CR38" s="120">
        <v>1288.7</v>
      </c>
      <c r="CS38" s="120">
        <v>1297.2</v>
      </c>
      <c r="CT38" s="122"/>
      <c r="CU38" s="122"/>
      <c r="CV38" s="122"/>
      <c r="CW38" s="121"/>
      <c r="CX38" s="97">
        <f t="array" ref="CX38">SUMPRODUCT(B38:CW38*0.25)</f>
        <v>33306.875000000007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58.820999999999998</v>
      </c>
      <c r="BK39" s="120">
        <v>58.820999999999998</v>
      </c>
      <c r="BL39" s="120">
        <v>58.820999999999998</v>
      </c>
      <c r="BM39" s="120">
        <v>58.820999999999998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58.820999999999998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1867.1</v>
      </c>
      <c r="C41" s="107">
        <f t="shared" ref="C41:BN41" si="6">SUM(C36:C40)</f>
        <v>1903.4</v>
      </c>
      <c r="D41" s="107">
        <f t="shared" si="6"/>
        <v>1945.4</v>
      </c>
      <c r="E41" s="107">
        <f t="shared" si="6"/>
        <v>2006.8</v>
      </c>
      <c r="F41" s="107">
        <f t="shared" si="6"/>
        <v>2054</v>
      </c>
      <c r="G41" s="107">
        <f t="shared" si="6"/>
        <v>2041.1</v>
      </c>
      <c r="H41" s="107">
        <f t="shared" si="6"/>
        <v>1745.5</v>
      </c>
      <c r="I41" s="107">
        <f t="shared" si="6"/>
        <v>1922.9</v>
      </c>
      <c r="J41" s="107">
        <f t="shared" si="6"/>
        <v>2038.8</v>
      </c>
      <c r="K41" s="107">
        <f t="shared" si="6"/>
        <v>2029.3</v>
      </c>
      <c r="L41" s="107">
        <f t="shared" si="6"/>
        <v>1993.1</v>
      </c>
      <c r="M41" s="107">
        <f t="shared" si="6"/>
        <v>2023.9</v>
      </c>
      <c r="N41" s="107">
        <f t="shared" si="6"/>
        <v>2145.5</v>
      </c>
      <c r="O41" s="107">
        <f t="shared" si="6"/>
        <v>2226.1999999999998</v>
      </c>
      <c r="P41" s="107">
        <f t="shared" si="6"/>
        <v>2132.9</v>
      </c>
      <c r="Q41" s="107">
        <f t="shared" si="6"/>
        <v>2049.3000000000002</v>
      </c>
      <c r="R41" s="107">
        <f t="shared" si="6"/>
        <v>2221.1999999999998</v>
      </c>
      <c r="S41" s="107">
        <f t="shared" si="6"/>
        <v>2115.1999999999998</v>
      </c>
      <c r="T41" s="107">
        <f t="shared" si="6"/>
        <v>2203.3000000000002</v>
      </c>
      <c r="U41" s="107">
        <f t="shared" si="6"/>
        <v>2358.3000000000002</v>
      </c>
      <c r="V41" s="107">
        <f t="shared" si="6"/>
        <v>2027.3</v>
      </c>
      <c r="W41" s="107">
        <f t="shared" si="6"/>
        <v>2185.8000000000002</v>
      </c>
      <c r="X41" s="107">
        <f t="shared" si="6"/>
        <v>2279.3000000000002</v>
      </c>
      <c r="Y41" s="107">
        <f t="shared" si="6"/>
        <v>2489</v>
      </c>
      <c r="Z41" s="107">
        <f t="shared" si="6"/>
        <v>2335.8000000000002</v>
      </c>
      <c r="AA41" s="107">
        <f t="shared" si="6"/>
        <v>2464</v>
      </c>
      <c r="AB41" s="107">
        <f t="shared" si="6"/>
        <v>2464</v>
      </c>
      <c r="AC41" s="107">
        <f t="shared" si="6"/>
        <v>2464</v>
      </c>
      <c r="AD41" s="107">
        <f t="shared" si="6"/>
        <v>2450.8000000000002</v>
      </c>
      <c r="AE41" s="107">
        <f t="shared" si="6"/>
        <v>2506</v>
      </c>
      <c r="AF41" s="107">
        <f t="shared" si="6"/>
        <v>2506</v>
      </c>
      <c r="AG41" s="107">
        <f t="shared" si="6"/>
        <v>2506</v>
      </c>
      <c r="AH41" s="107">
        <f t="shared" si="6"/>
        <v>2490</v>
      </c>
      <c r="AI41" s="107">
        <f t="shared" si="6"/>
        <v>2490</v>
      </c>
      <c r="AJ41" s="107">
        <f t="shared" si="6"/>
        <v>2490</v>
      </c>
      <c r="AK41" s="107">
        <f t="shared" si="6"/>
        <v>2490</v>
      </c>
      <c r="AL41" s="107">
        <f t="shared" si="6"/>
        <v>2473</v>
      </c>
      <c r="AM41" s="107">
        <f t="shared" si="6"/>
        <v>2473</v>
      </c>
      <c r="AN41" s="107">
        <f t="shared" si="6"/>
        <v>2473</v>
      </c>
      <c r="AO41" s="107">
        <f t="shared" si="6"/>
        <v>2473</v>
      </c>
      <c r="AP41" s="107">
        <f t="shared" si="6"/>
        <v>2486</v>
      </c>
      <c r="AQ41" s="107">
        <f t="shared" si="6"/>
        <v>2486</v>
      </c>
      <c r="AR41" s="107">
        <f t="shared" si="6"/>
        <v>2486</v>
      </c>
      <c r="AS41" s="107">
        <f t="shared" si="6"/>
        <v>2486</v>
      </c>
      <c r="AT41" s="107">
        <f t="shared" si="6"/>
        <v>2504</v>
      </c>
      <c r="AU41" s="107">
        <f t="shared" si="6"/>
        <v>2504</v>
      </c>
      <c r="AV41" s="107">
        <f t="shared" si="6"/>
        <v>2504</v>
      </c>
      <c r="AW41" s="107">
        <f t="shared" si="6"/>
        <v>2504</v>
      </c>
      <c r="AX41" s="107">
        <f t="shared" si="6"/>
        <v>2523</v>
      </c>
      <c r="AY41" s="107">
        <f t="shared" si="6"/>
        <v>2523</v>
      </c>
      <c r="AZ41" s="107">
        <f t="shared" si="6"/>
        <v>2523</v>
      </c>
      <c r="BA41" s="107">
        <f t="shared" si="6"/>
        <v>2523</v>
      </c>
      <c r="BB41" s="107">
        <f t="shared" si="6"/>
        <v>2521</v>
      </c>
      <c r="BC41" s="107">
        <f t="shared" si="6"/>
        <v>2521</v>
      </c>
      <c r="BD41" s="107">
        <f t="shared" si="6"/>
        <v>2521</v>
      </c>
      <c r="BE41" s="107">
        <f t="shared" si="6"/>
        <v>2521</v>
      </c>
      <c r="BF41" s="107">
        <f t="shared" si="6"/>
        <v>2524</v>
      </c>
      <c r="BG41" s="107">
        <f t="shared" si="6"/>
        <v>2524</v>
      </c>
      <c r="BH41" s="107">
        <f t="shared" si="6"/>
        <v>2524</v>
      </c>
      <c r="BI41" s="107">
        <f t="shared" si="6"/>
        <v>2524</v>
      </c>
      <c r="BJ41" s="107">
        <f t="shared" si="6"/>
        <v>2592.8209999999999</v>
      </c>
      <c r="BK41" s="107">
        <f t="shared" si="6"/>
        <v>2592.8209999999999</v>
      </c>
      <c r="BL41" s="107">
        <f t="shared" si="6"/>
        <v>2592.8209999999999</v>
      </c>
      <c r="BM41" s="107">
        <f t="shared" si="6"/>
        <v>2592.8209999999999</v>
      </c>
      <c r="BN41" s="107">
        <f t="shared" si="6"/>
        <v>2519</v>
      </c>
      <c r="BO41" s="107">
        <f t="shared" ref="BO41:CW41" si="7">SUM(BO36:BO40)</f>
        <v>2519</v>
      </c>
      <c r="BP41" s="107">
        <f t="shared" si="7"/>
        <v>2519</v>
      </c>
      <c r="BQ41" s="107">
        <f t="shared" si="7"/>
        <v>2519</v>
      </c>
      <c r="BR41" s="107">
        <f t="shared" si="7"/>
        <v>2484</v>
      </c>
      <c r="BS41" s="107">
        <f t="shared" si="7"/>
        <v>2484</v>
      </c>
      <c r="BT41" s="107">
        <f t="shared" si="7"/>
        <v>2484</v>
      </c>
      <c r="BU41" s="107">
        <f t="shared" si="7"/>
        <v>2484</v>
      </c>
      <c r="BV41" s="107">
        <f t="shared" si="7"/>
        <v>2322</v>
      </c>
      <c r="BW41" s="107">
        <f t="shared" si="7"/>
        <v>2386.1999999999998</v>
      </c>
      <c r="BX41" s="107">
        <f t="shared" si="7"/>
        <v>2350.8000000000002</v>
      </c>
      <c r="BY41" s="107">
        <f t="shared" si="7"/>
        <v>2387.3000000000002</v>
      </c>
      <c r="BZ41" s="107">
        <f t="shared" si="7"/>
        <v>2503</v>
      </c>
      <c r="CA41" s="107">
        <f t="shared" si="7"/>
        <v>2466.5</v>
      </c>
      <c r="CB41" s="107">
        <f t="shared" si="7"/>
        <v>2503</v>
      </c>
      <c r="CC41" s="107">
        <f t="shared" si="7"/>
        <v>2442.3000000000002</v>
      </c>
      <c r="CD41" s="107">
        <f t="shared" si="7"/>
        <v>2529</v>
      </c>
      <c r="CE41" s="107">
        <f t="shared" si="7"/>
        <v>2529</v>
      </c>
      <c r="CF41" s="107">
        <f t="shared" si="7"/>
        <v>2529</v>
      </c>
      <c r="CG41" s="107">
        <f t="shared" si="7"/>
        <v>2529</v>
      </c>
      <c r="CH41" s="107">
        <f t="shared" si="7"/>
        <v>2478</v>
      </c>
      <c r="CI41" s="107">
        <f t="shared" si="7"/>
        <v>2478</v>
      </c>
      <c r="CJ41" s="107">
        <f t="shared" si="7"/>
        <v>2478</v>
      </c>
      <c r="CK41" s="107">
        <f t="shared" si="7"/>
        <v>2478</v>
      </c>
      <c r="CL41" s="107">
        <f t="shared" si="7"/>
        <v>2400</v>
      </c>
      <c r="CM41" s="107">
        <f t="shared" si="7"/>
        <v>2400</v>
      </c>
      <c r="CN41" s="107">
        <f t="shared" si="7"/>
        <v>2358.4</v>
      </c>
      <c r="CO41" s="107">
        <f t="shared" si="7"/>
        <v>2206.8000000000002</v>
      </c>
      <c r="CP41" s="107">
        <f t="shared" si="7"/>
        <v>2428</v>
      </c>
      <c r="CQ41" s="107">
        <f t="shared" si="7"/>
        <v>2314.1</v>
      </c>
      <c r="CR41" s="107">
        <f t="shared" si="7"/>
        <v>2262.6999999999998</v>
      </c>
      <c r="CS41" s="107">
        <f t="shared" si="7"/>
        <v>2271.1999999999998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57049.696000000011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892.1</v>
      </c>
      <c r="C46" s="120">
        <v>928.4</v>
      </c>
      <c r="D46" s="120">
        <v>970.4</v>
      </c>
      <c r="E46" s="120">
        <v>1031.8</v>
      </c>
      <c r="F46" s="120">
        <v>1089</v>
      </c>
      <c r="G46" s="120">
        <v>1076.0999999999999</v>
      </c>
      <c r="H46" s="120">
        <v>780.5</v>
      </c>
      <c r="I46" s="120">
        <v>957.9</v>
      </c>
      <c r="J46" s="120">
        <v>1077.8</v>
      </c>
      <c r="K46" s="120">
        <v>1068.3</v>
      </c>
      <c r="L46" s="120">
        <v>1032.0999999999999</v>
      </c>
      <c r="M46" s="120">
        <v>1062.9000000000001</v>
      </c>
      <c r="N46" s="120">
        <v>1184.5</v>
      </c>
      <c r="O46" s="120">
        <v>1265.2</v>
      </c>
      <c r="P46" s="120">
        <v>1171.9000000000001</v>
      </c>
      <c r="Q46" s="120">
        <v>1088.3</v>
      </c>
      <c r="R46" s="120">
        <v>1261.2</v>
      </c>
      <c r="S46" s="120">
        <v>1155.2</v>
      </c>
      <c r="T46" s="120">
        <v>1243.3</v>
      </c>
      <c r="U46" s="120">
        <v>1398.3</v>
      </c>
      <c r="V46" s="120">
        <v>1068.3</v>
      </c>
      <c r="W46" s="120">
        <v>1226.8</v>
      </c>
      <c r="X46" s="120">
        <v>1320.3</v>
      </c>
      <c r="Y46" s="120">
        <v>1530</v>
      </c>
      <c r="Z46" s="120">
        <v>1358.8</v>
      </c>
      <c r="AA46" s="120">
        <v>1487</v>
      </c>
      <c r="AB46" s="120">
        <v>1487</v>
      </c>
      <c r="AC46" s="120">
        <v>1487</v>
      </c>
      <c r="AD46" s="120">
        <v>1457.8</v>
      </c>
      <c r="AE46" s="120">
        <v>1513</v>
      </c>
      <c r="AF46" s="120">
        <v>1513</v>
      </c>
      <c r="AG46" s="120">
        <v>1513</v>
      </c>
      <c r="AH46" s="120">
        <v>1497</v>
      </c>
      <c r="AI46" s="120">
        <v>1497</v>
      </c>
      <c r="AJ46" s="120">
        <v>1497</v>
      </c>
      <c r="AK46" s="120">
        <v>1497</v>
      </c>
      <c r="AL46" s="120">
        <v>1475</v>
      </c>
      <c r="AM46" s="120">
        <v>1475</v>
      </c>
      <c r="AN46" s="120">
        <v>1475</v>
      </c>
      <c r="AO46" s="120">
        <v>1475</v>
      </c>
      <c r="AP46" s="120">
        <v>1485</v>
      </c>
      <c r="AQ46" s="120">
        <v>1485</v>
      </c>
      <c r="AR46" s="120">
        <v>1485</v>
      </c>
      <c r="AS46" s="120">
        <v>1485</v>
      </c>
      <c r="AT46" s="120">
        <v>1486</v>
      </c>
      <c r="AU46" s="120">
        <v>1486</v>
      </c>
      <c r="AV46" s="120">
        <v>1486</v>
      </c>
      <c r="AW46" s="120">
        <v>1486</v>
      </c>
      <c r="AX46" s="120">
        <v>1505</v>
      </c>
      <c r="AY46" s="120">
        <v>1505</v>
      </c>
      <c r="AZ46" s="120">
        <v>1505</v>
      </c>
      <c r="BA46" s="120">
        <v>1505</v>
      </c>
      <c r="BB46" s="120">
        <v>1503</v>
      </c>
      <c r="BC46" s="120">
        <v>1503</v>
      </c>
      <c r="BD46" s="120">
        <v>1503</v>
      </c>
      <c r="BE46" s="120">
        <v>1503</v>
      </c>
      <c r="BF46" s="120">
        <v>1506</v>
      </c>
      <c r="BG46" s="120">
        <v>1506</v>
      </c>
      <c r="BH46" s="120">
        <v>1506</v>
      </c>
      <c r="BI46" s="120">
        <v>1506</v>
      </c>
      <c r="BJ46" s="120">
        <v>1538</v>
      </c>
      <c r="BK46" s="120">
        <v>1538</v>
      </c>
      <c r="BL46" s="120">
        <v>1538</v>
      </c>
      <c r="BM46" s="120">
        <v>1538</v>
      </c>
      <c r="BN46" s="120">
        <v>1524</v>
      </c>
      <c r="BO46" s="120">
        <v>1524</v>
      </c>
      <c r="BP46" s="120">
        <v>1524</v>
      </c>
      <c r="BQ46" s="120">
        <v>1524</v>
      </c>
      <c r="BR46" s="120">
        <v>1504</v>
      </c>
      <c r="BS46" s="120">
        <v>1504</v>
      </c>
      <c r="BT46" s="120">
        <v>1504</v>
      </c>
      <c r="BU46" s="120">
        <v>1504</v>
      </c>
      <c r="BV46" s="120">
        <v>1336</v>
      </c>
      <c r="BW46" s="120">
        <v>1400.2</v>
      </c>
      <c r="BX46" s="120">
        <v>1364.8</v>
      </c>
      <c r="BY46" s="120">
        <v>1401.3</v>
      </c>
      <c r="BZ46" s="120">
        <v>1516</v>
      </c>
      <c r="CA46" s="120">
        <v>1479.5</v>
      </c>
      <c r="CB46" s="120">
        <v>1516</v>
      </c>
      <c r="CC46" s="120">
        <v>1455.3</v>
      </c>
      <c r="CD46" s="120">
        <v>1542</v>
      </c>
      <c r="CE46" s="120">
        <v>1542</v>
      </c>
      <c r="CF46" s="120">
        <v>1542</v>
      </c>
      <c r="CG46" s="120">
        <v>1542</v>
      </c>
      <c r="CH46" s="120">
        <v>1491</v>
      </c>
      <c r="CI46" s="120">
        <v>1491</v>
      </c>
      <c r="CJ46" s="120">
        <v>1491</v>
      </c>
      <c r="CK46" s="120">
        <v>1491</v>
      </c>
      <c r="CL46" s="120">
        <v>1423</v>
      </c>
      <c r="CM46" s="120">
        <v>1423</v>
      </c>
      <c r="CN46" s="120">
        <v>1381.4</v>
      </c>
      <c r="CO46" s="120">
        <v>1229.8</v>
      </c>
      <c r="CP46" s="120">
        <v>1454</v>
      </c>
      <c r="CQ46" s="120">
        <v>1340.1</v>
      </c>
      <c r="CR46" s="120">
        <v>1288.7</v>
      </c>
      <c r="CS46" s="120">
        <v>1297.2</v>
      </c>
      <c r="CT46" s="122"/>
      <c r="CU46" s="122"/>
      <c r="CV46" s="122"/>
      <c r="CW46" s="121"/>
      <c r="CX46" s="97">
        <f t="array" ref="CX46">SUMPRODUCT(B46:CW46*0.25)</f>
        <v>33306.875000000007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222</v>
      </c>
      <c r="C49" s="120">
        <v>222</v>
      </c>
      <c r="D49" s="120">
        <v>222</v>
      </c>
      <c r="E49" s="120">
        <v>222</v>
      </c>
      <c r="F49" s="120">
        <v>210</v>
      </c>
      <c r="G49" s="120">
        <v>210</v>
      </c>
      <c r="H49" s="120">
        <v>210</v>
      </c>
      <c r="I49" s="120">
        <v>210</v>
      </c>
      <c r="J49" s="120">
        <v>200</v>
      </c>
      <c r="K49" s="120">
        <v>200</v>
      </c>
      <c r="L49" s="120">
        <v>200</v>
      </c>
      <c r="M49" s="120">
        <v>200</v>
      </c>
      <c r="N49" s="120">
        <v>198</v>
      </c>
      <c r="O49" s="120">
        <v>198</v>
      </c>
      <c r="P49" s="120">
        <v>198</v>
      </c>
      <c r="Q49" s="120">
        <v>198</v>
      </c>
      <c r="R49" s="120">
        <v>206</v>
      </c>
      <c r="S49" s="120">
        <v>206</v>
      </c>
      <c r="T49" s="120">
        <v>206</v>
      </c>
      <c r="U49" s="120">
        <v>206</v>
      </c>
      <c r="V49" s="120">
        <v>234</v>
      </c>
      <c r="W49" s="120">
        <v>234</v>
      </c>
      <c r="X49" s="120">
        <v>234</v>
      </c>
      <c r="Y49" s="120">
        <v>234</v>
      </c>
      <c r="Z49" s="120">
        <v>276</v>
      </c>
      <c r="AA49" s="120">
        <v>276</v>
      </c>
      <c r="AB49" s="120">
        <v>276</v>
      </c>
      <c r="AC49" s="120">
        <v>276</v>
      </c>
      <c r="AD49" s="120">
        <v>289</v>
      </c>
      <c r="AE49" s="120">
        <v>289</v>
      </c>
      <c r="AF49" s="120">
        <v>289</v>
      </c>
      <c r="AG49" s="120">
        <v>289</v>
      </c>
      <c r="AH49" s="120">
        <v>267</v>
      </c>
      <c r="AI49" s="120">
        <v>267</v>
      </c>
      <c r="AJ49" s="120">
        <v>267</v>
      </c>
      <c r="AK49" s="120">
        <v>267</v>
      </c>
      <c r="AL49" s="120">
        <v>220</v>
      </c>
      <c r="AM49" s="120">
        <v>220</v>
      </c>
      <c r="AN49" s="120">
        <v>220</v>
      </c>
      <c r="AO49" s="120">
        <v>220</v>
      </c>
      <c r="AP49" s="120">
        <v>183</v>
      </c>
      <c r="AQ49" s="120">
        <v>183</v>
      </c>
      <c r="AR49" s="120">
        <v>183</v>
      </c>
      <c r="AS49" s="120">
        <v>183</v>
      </c>
      <c r="AT49" s="120">
        <v>160</v>
      </c>
      <c r="AU49" s="120">
        <v>160</v>
      </c>
      <c r="AV49" s="120">
        <v>160</v>
      </c>
      <c r="AW49" s="120">
        <v>160</v>
      </c>
      <c r="AX49" s="120">
        <v>145</v>
      </c>
      <c r="AY49" s="120">
        <v>145</v>
      </c>
      <c r="AZ49" s="120">
        <v>145</v>
      </c>
      <c r="BA49" s="120">
        <v>145</v>
      </c>
      <c r="BB49" s="120">
        <v>140</v>
      </c>
      <c r="BC49" s="120">
        <v>140</v>
      </c>
      <c r="BD49" s="120">
        <v>140</v>
      </c>
      <c r="BE49" s="120">
        <v>140</v>
      </c>
      <c r="BF49" s="120">
        <v>166</v>
      </c>
      <c r="BG49" s="120">
        <v>166</v>
      </c>
      <c r="BH49" s="120">
        <v>166</v>
      </c>
      <c r="BI49" s="120">
        <v>166</v>
      </c>
      <c r="BJ49" s="120">
        <v>194</v>
      </c>
      <c r="BK49" s="120">
        <v>194</v>
      </c>
      <c r="BL49" s="120">
        <v>194</v>
      </c>
      <c r="BM49" s="120">
        <v>194</v>
      </c>
      <c r="BN49" s="120">
        <v>234</v>
      </c>
      <c r="BO49" s="120">
        <v>234</v>
      </c>
      <c r="BP49" s="120">
        <v>234</v>
      </c>
      <c r="BQ49" s="120">
        <v>234</v>
      </c>
      <c r="BR49" s="120">
        <v>274</v>
      </c>
      <c r="BS49" s="120">
        <v>274</v>
      </c>
      <c r="BT49" s="120">
        <v>274</v>
      </c>
      <c r="BU49" s="120">
        <v>274</v>
      </c>
      <c r="BV49" s="120">
        <v>285</v>
      </c>
      <c r="BW49" s="120">
        <v>285</v>
      </c>
      <c r="BX49" s="120">
        <v>285</v>
      </c>
      <c r="BY49" s="120">
        <v>285</v>
      </c>
      <c r="BZ49" s="120">
        <v>277</v>
      </c>
      <c r="CA49" s="120">
        <v>277</v>
      </c>
      <c r="CB49" s="120">
        <v>277</v>
      </c>
      <c r="CC49" s="120">
        <v>277</v>
      </c>
      <c r="CD49" s="120">
        <v>252</v>
      </c>
      <c r="CE49" s="120">
        <v>252</v>
      </c>
      <c r="CF49" s="120">
        <v>252</v>
      </c>
      <c r="CG49" s="120">
        <v>252</v>
      </c>
      <c r="CH49" s="120">
        <v>215</v>
      </c>
      <c r="CI49" s="120">
        <v>215</v>
      </c>
      <c r="CJ49" s="120">
        <v>215</v>
      </c>
      <c r="CK49" s="120">
        <v>215</v>
      </c>
      <c r="CL49" s="120">
        <v>176</v>
      </c>
      <c r="CM49" s="120">
        <v>176</v>
      </c>
      <c r="CN49" s="120">
        <v>176</v>
      </c>
      <c r="CO49" s="120">
        <v>176</v>
      </c>
      <c r="CP49" s="120">
        <v>142</v>
      </c>
      <c r="CQ49" s="120">
        <v>142</v>
      </c>
      <c r="CR49" s="120">
        <v>142</v>
      </c>
      <c r="CS49" s="120">
        <v>142</v>
      </c>
      <c r="CT49" s="122"/>
      <c r="CU49" s="122"/>
      <c r="CV49" s="122"/>
      <c r="CW49" s="121"/>
      <c r="CX49" s="97">
        <f t="array" ref="CX49">SUMPRODUCT(B49:CW49*0.25)</f>
        <v>5165</v>
      </c>
    </row>
    <row r="50" spans="1:102" ht="30" customHeight="1" thickBot="1" x14ac:dyDescent="0.25">
      <c r="A50" s="105" t="s">
        <v>51</v>
      </c>
      <c r="B50" s="106">
        <f>SUM(B44:B49)</f>
        <v>1614.1</v>
      </c>
      <c r="C50" s="107">
        <f t="shared" ref="C50:BN50" si="8">SUM(C44:C49)</f>
        <v>1650.4</v>
      </c>
      <c r="D50" s="107">
        <f t="shared" si="8"/>
        <v>1692.4</v>
      </c>
      <c r="E50" s="107">
        <f t="shared" si="8"/>
        <v>1753.8</v>
      </c>
      <c r="F50" s="107">
        <f t="shared" si="8"/>
        <v>1799</v>
      </c>
      <c r="G50" s="107">
        <f t="shared" si="8"/>
        <v>1786.1</v>
      </c>
      <c r="H50" s="107">
        <f t="shared" si="8"/>
        <v>1490.5</v>
      </c>
      <c r="I50" s="107">
        <f t="shared" si="8"/>
        <v>1667.9</v>
      </c>
      <c r="J50" s="107">
        <f t="shared" si="8"/>
        <v>1777.8</v>
      </c>
      <c r="K50" s="107">
        <f t="shared" si="8"/>
        <v>1768.3</v>
      </c>
      <c r="L50" s="107">
        <f t="shared" si="8"/>
        <v>1732.1</v>
      </c>
      <c r="M50" s="107">
        <f t="shared" si="8"/>
        <v>1762.9</v>
      </c>
      <c r="N50" s="107">
        <f t="shared" si="8"/>
        <v>1882.5</v>
      </c>
      <c r="O50" s="107">
        <f t="shared" si="8"/>
        <v>1963.2</v>
      </c>
      <c r="P50" s="107">
        <f t="shared" si="8"/>
        <v>1869.9</v>
      </c>
      <c r="Q50" s="107">
        <f t="shared" si="8"/>
        <v>1786.3</v>
      </c>
      <c r="R50" s="107">
        <f t="shared" si="8"/>
        <v>1967.2</v>
      </c>
      <c r="S50" s="107">
        <f t="shared" si="8"/>
        <v>1861.2</v>
      </c>
      <c r="T50" s="107">
        <f t="shared" si="8"/>
        <v>1949.3</v>
      </c>
      <c r="U50" s="107">
        <f t="shared" si="8"/>
        <v>2104.3000000000002</v>
      </c>
      <c r="V50" s="107">
        <f t="shared" si="8"/>
        <v>1802.3</v>
      </c>
      <c r="W50" s="107">
        <f t="shared" si="8"/>
        <v>1960.8</v>
      </c>
      <c r="X50" s="107">
        <f t="shared" si="8"/>
        <v>2054.3000000000002</v>
      </c>
      <c r="Y50" s="107">
        <f t="shared" si="8"/>
        <v>2264</v>
      </c>
      <c r="Z50" s="107">
        <f t="shared" si="8"/>
        <v>2134.8000000000002</v>
      </c>
      <c r="AA50" s="107">
        <f t="shared" si="8"/>
        <v>2263</v>
      </c>
      <c r="AB50" s="107">
        <f t="shared" si="8"/>
        <v>2263</v>
      </c>
      <c r="AC50" s="107">
        <f t="shared" si="8"/>
        <v>2263</v>
      </c>
      <c r="AD50" s="107">
        <f t="shared" si="8"/>
        <v>2246.8000000000002</v>
      </c>
      <c r="AE50" s="107">
        <f t="shared" si="8"/>
        <v>2302</v>
      </c>
      <c r="AF50" s="107">
        <f t="shared" si="8"/>
        <v>2302</v>
      </c>
      <c r="AG50" s="107">
        <f t="shared" si="8"/>
        <v>2302</v>
      </c>
      <c r="AH50" s="107">
        <f t="shared" si="8"/>
        <v>2264</v>
      </c>
      <c r="AI50" s="107">
        <f t="shared" si="8"/>
        <v>2264</v>
      </c>
      <c r="AJ50" s="107">
        <f t="shared" si="8"/>
        <v>2264</v>
      </c>
      <c r="AK50" s="107">
        <f t="shared" si="8"/>
        <v>2264</v>
      </c>
      <c r="AL50" s="107">
        <f t="shared" si="8"/>
        <v>2195</v>
      </c>
      <c r="AM50" s="107">
        <f t="shared" si="8"/>
        <v>2195</v>
      </c>
      <c r="AN50" s="107">
        <f t="shared" si="8"/>
        <v>2195</v>
      </c>
      <c r="AO50" s="107">
        <f t="shared" si="8"/>
        <v>2195</v>
      </c>
      <c r="AP50" s="107">
        <f t="shared" si="8"/>
        <v>2168</v>
      </c>
      <c r="AQ50" s="107">
        <f t="shared" si="8"/>
        <v>2168</v>
      </c>
      <c r="AR50" s="107">
        <f t="shared" si="8"/>
        <v>2168</v>
      </c>
      <c r="AS50" s="107">
        <f t="shared" si="8"/>
        <v>2168</v>
      </c>
      <c r="AT50" s="107">
        <f t="shared" si="8"/>
        <v>2146</v>
      </c>
      <c r="AU50" s="107">
        <f t="shared" si="8"/>
        <v>2146</v>
      </c>
      <c r="AV50" s="107">
        <f t="shared" si="8"/>
        <v>2146</v>
      </c>
      <c r="AW50" s="107">
        <f t="shared" si="8"/>
        <v>2146</v>
      </c>
      <c r="AX50" s="107">
        <f t="shared" si="8"/>
        <v>2150</v>
      </c>
      <c r="AY50" s="107">
        <f t="shared" si="8"/>
        <v>2150</v>
      </c>
      <c r="AZ50" s="107">
        <f t="shared" si="8"/>
        <v>2150</v>
      </c>
      <c r="BA50" s="107">
        <f t="shared" si="8"/>
        <v>2150</v>
      </c>
      <c r="BB50" s="107">
        <f t="shared" si="8"/>
        <v>2143</v>
      </c>
      <c r="BC50" s="107">
        <f t="shared" si="8"/>
        <v>2143</v>
      </c>
      <c r="BD50" s="107">
        <f t="shared" si="8"/>
        <v>2143</v>
      </c>
      <c r="BE50" s="107">
        <f t="shared" si="8"/>
        <v>2143</v>
      </c>
      <c r="BF50" s="107">
        <f t="shared" si="8"/>
        <v>2172</v>
      </c>
      <c r="BG50" s="107">
        <f t="shared" si="8"/>
        <v>2172</v>
      </c>
      <c r="BH50" s="107">
        <f t="shared" si="8"/>
        <v>2172</v>
      </c>
      <c r="BI50" s="107">
        <f t="shared" si="8"/>
        <v>2172</v>
      </c>
      <c r="BJ50" s="107">
        <f t="shared" si="8"/>
        <v>2232</v>
      </c>
      <c r="BK50" s="107">
        <f t="shared" si="8"/>
        <v>2232</v>
      </c>
      <c r="BL50" s="107">
        <f t="shared" si="8"/>
        <v>2232</v>
      </c>
      <c r="BM50" s="107">
        <f t="shared" si="8"/>
        <v>2232</v>
      </c>
      <c r="BN50" s="107">
        <f t="shared" si="8"/>
        <v>2258</v>
      </c>
      <c r="BO50" s="107">
        <f t="shared" ref="BO50:CW50" si="9">SUM(BO44:BO49)</f>
        <v>2258</v>
      </c>
      <c r="BP50" s="107">
        <f t="shared" si="9"/>
        <v>2258</v>
      </c>
      <c r="BQ50" s="107">
        <f t="shared" si="9"/>
        <v>2258</v>
      </c>
      <c r="BR50" s="107">
        <f t="shared" si="9"/>
        <v>2278</v>
      </c>
      <c r="BS50" s="107">
        <f t="shared" si="9"/>
        <v>2278</v>
      </c>
      <c r="BT50" s="107">
        <f t="shared" si="9"/>
        <v>2278</v>
      </c>
      <c r="BU50" s="107">
        <f t="shared" si="9"/>
        <v>2278</v>
      </c>
      <c r="BV50" s="107">
        <f t="shared" si="9"/>
        <v>2121</v>
      </c>
      <c r="BW50" s="107">
        <f t="shared" si="9"/>
        <v>2185.1999999999998</v>
      </c>
      <c r="BX50" s="107">
        <f t="shared" si="9"/>
        <v>2149.8000000000002</v>
      </c>
      <c r="BY50" s="107">
        <f t="shared" si="9"/>
        <v>2186.3000000000002</v>
      </c>
      <c r="BZ50" s="107">
        <f t="shared" si="9"/>
        <v>2293</v>
      </c>
      <c r="CA50" s="107">
        <f t="shared" si="9"/>
        <v>2256.5</v>
      </c>
      <c r="CB50" s="107">
        <f t="shared" si="9"/>
        <v>2293</v>
      </c>
      <c r="CC50" s="107">
        <f t="shared" si="9"/>
        <v>2232.3000000000002</v>
      </c>
      <c r="CD50" s="107">
        <f t="shared" si="9"/>
        <v>2294</v>
      </c>
      <c r="CE50" s="107">
        <f t="shared" si="9"/>
        <v>2294</v>
      </c>
      <c r="CF50" s="107">
        <f t="shared" si="9"/>
        <v>2294</v>
      </c>
      <c r="CG50" s="107">
        <f t="shared" si="9"/>
        <v>2294</v>
      </c>
      <c r="CH50" s="107">
        <f t="shared" si="9"/>
        <v>2206</v>
      </c>
      <c r="CI50" s="107">
        <f t="shared" si="9"/>
        <v>2206</v>
      </c>
      <c r="CJ50" s="107">
        <f t="shared" si="9"/>
        <v>2206</v>
      </c>
      <c r="CK50" s="107">
        <f t="shared" si="9"/>
        <v>2206</v>
      </c>
      <c r="CL50" s="107">
        <f t="shared" si="9"/>
        <v>2099</v>
      </c>
      <c r="CM50" s="107">
        <f t="shared" si="9"/>
        <v>2099</v>
      </c>
      <c r="CN50" s="107">
        <f t="shared" si="9"/>
        <v>2057.4</v>
      </c>
      <c r="CO50" s="107">
        <f t="shared" si="9"/>
        <v>1905.8</v>
      </c>
      <c r="CP50" s="107">
        <f t="shared" si="9"/>
        <v>2096</v>
      </c>
      <c r="CQ50" s="107">
        <f t="shared" si="9"/>
        <v>1982.1</v>
      </c>
      <c r="CR50" s="107">
        <f t="shared" si="9"/>
        <v>1930.7</v>
      </c>
      <c r="CS50" s="107">
        <f t="shared" si="9"/>
        <v>1939.2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50471.875000000007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6989.0059999999994</v>
      </c>
      <c r="C53" s="107">
        <f t="shared" ref="C53:BN53" si="12">C17+C27+C41</f>
        <v>6976.1039999999994</v>
      </c>
      <c r="D53" s="107">
        <f t="shared" si="12"/>
        <v>6973.3780000000006</v>
      </c>
      <c r="E53" s="107">
        <f t="shared" si="12"/>
        <v>6982.0429999999997</v>
      </c>
      <c r="F53" s="107">
        <f t="shared" si="12"/>
        <v>6994.2269999999999</v>
      </c>
      <c r="G53" s="107">
        <f t="shared" si="12"/>
        <v>6964.57</v>
      </c>
      <c r="H53" s="107">
        <f t="shared" si="12"/>
        <v>6673.3779999999997</v>
      </c>
      <c r="I53" s="107">
        <f t="shared" si="12"/>
        <v>6798.0399999999991</v>
      </c>
      <c r="J53" s="107">
        <f t="shared" si="12"/>
        <v>6868.1610000000001</v>
      </c>
      <c r="K53" s="107">
        <f t="shared" si="12"/>
        <v>6838.1909999999998</v>
      </c>
      <c r="L53" s="107">
        <f t="shared" si="12"/>
        <v>6781.1740000000009</v>
      </c>
      <c r="M53" s="107">
        <f t="shared" si="12"/>
        <v>6799.0479999999989</v>
      </c>
      <c r="N53" s="107">
        <f t="shared" si="12"/>
        <v>6902.5949999999993</v>
      </c>
      <c r="O53" s="107">
        <f t="shared" si="12"/>
        <v>6982.6670000000004</v>
      </c>
      <c r="P53" s="107">
        <f t="shared" si="12"/>
        <v>6896.9509999999991</v>
      </c>
      <c r="Q53" s="107">
        <f t="shared" si="12"/>
        <v>6865.8409999999994</v>
      </c>
      <c r="R53" s="107">
        <f t="shared" si="12"/>
        <v>6998.3019999999997</v>
      </c>
      <c r="S53" s="107">
        <f t="shared" si="12"/>
        <v>6962.1850000000004</v>
      </c>
      <c r="T53" s="107">
        <f t="shared" si="12"/>
        <v>7096.4630000000006</v>
      </c>
      <c r="U53" s="107">
        <f t="shared" si="12"/>
        <v>7363.5019999999995</v>
      </c>
      <c r="V53" s="107">
        <f t="shared" si="12"/>
        <v>7315.088999999999</v>
      </c>
      <c r="W53" s="107">
        <f t="shared" si="12"/>
        <v>7595.9849999999997</v>
      </c>
      <c r="X53" s="107">
        <f t="shared" si="12"/>
        <v>7846.7919999999995</v>
      </c>
      <c r="Y53" s="107">
        <f t="shared" si="12"/>
        <v>8255.2969999999987</v>
      </c>
      <c r="Z53" s="107">
        <f t="shared" si="12"/>
        <v>8378.0110000000004</v>
      </c>
      <c r="AA53" s="107">
        <f t="shared" si="12"/>
        <v>8720.146999999999</v>
      </c>
      <c r="AB53" s="107">
        <f t="shared" si="12"/>
        <v>8873.4179999999978</v>
      </c>
      <c r="AC53" s="107">
        <f t="shared" si="12"/>
        <v>9017.6460000000006</v>
      </c>
      <c r="AD53" s="107">
        <f t="shared" si="12"/>
        <v>9222.1280000000006</v>
      </c>
      <c r="AE53" s="107">
        <f t="shared" si="12"/>
        <v>9401.6029999999992</v>
      </c>
      <c r="AF53" s="107">
        <f t="shared" si="12"/>
        <v>9491.732</v>
      </c>
      <c r="AG53" s="107">
        <f t="shared" si="12"/>
        <v>9560.2690000000002</v>
      </c>
      <c r="AH53" s="107">
        <f t="shared" si="12"/>
        <v>9654.630000000001</v>
      </c>
      <c r="AI53" s="107">
        <f t="shared" si="12"/>
        <v>9695.4480000000003</v>
      </c>
      <c r="AJ53" s="107">
        <f t="shared" si="12"/>
        <v>9721.4069999999992</v>
      </c>
      <c r="AK53" s="107">
        <f t="shared" si="12"/>
        <v>9738.4790000000012</v>
      </c>
      <c r="AL53" s="107">
        <f t="shared" si="12"/>
        <v>9758.2090000000007</v>
      </c>
      <c r="AM53" s="107">
        <f t="shared" si="12"/>
        <v>9760.2540000000008</v>
      </c>
      <c r="AN53" s="107">
        <f t="shared" si="12"/>
        <v>9756.0529999999999</v>
      </c>
      <c r="AO53" s="107">
        <f t="shared" si="12"/>
        <v>9761.6920000000009</v>
      </c>
      <c r="AP53" s="107">
        <f t="shared" si="12"/>
        <v>9706.4320000000007</v>
      </c>
      <c r="AQ53" s="107">
        <f t="shared" si="12"/>
        <v>9722.1229999999996</v>
      </c>
      <c r="AR53" s="107">
        <f t="shared" si="12"/>
        <v>9738.1039999999994</v>
      </c>
      <c r="AS53" s="107">
        <f t="shared" si="12"/>
        <v>9764.8420000000006</v>
      </c>
      <c r="AT53" s="107">
        <f t="shared" si="12"/>
        <v>9820.0069999999996</v>
      </c>
      <c r="AU53" s="107">
        <f t="shared" si="12"/>
        <v>9854.5120000000024</v>
      </c>
      <c r="AV53" s="107">
        <f t="shared" si="12"/>
        <v>9865.82</v>
      </c>
      <c r="AW53" s="107">
        <f t="shared" si="12"/>
        <v>9863.4529999999995</v>
      </c>
      <c r="AX53" s="107">
        <f t="shared" si="12"/>
        <v>9822.9779999999992</v>
      </c>
      <c r="AY53" s="107">
        <f t="shared" si="12"/>
        <v>9831.4140000000007</v>
      </c>
      <c r="AZ53" s="107">
        <f t="shared" si="12"/>
        <v>9798.0910000000003</v>
      </c>
      <c r="BA53" s="107">
        <f t="shared" si="12"/>
        <v>9742.2430000000004</v>
      </c>
      <c r="BB53" s="107">
        <f t="shared" si="12"/>
        <v>9659.8860000000004</v>
      </c>
      <c r="BC53" s="107">
        <f t="shared" si="12"/>
        <v>9600.1959999999999</v>
      </c>
      <c r="BD53" s="107">
        <f t="shared" si="12"/>
        <v>9533.4400000000023</v>
      </c>
      <c r="BE53" s="107">
        <f t="shared" si="12"/>
        <v>9483.9480000000003</v>
      </c>
      <c r="BF53" s="107">
        <f t="shared" si="12"/>
        <v>9419.1949999999997</v>
      </c>
      <c r="BG53" s="107">
        <f t="shared" si="12"/>
        <v>9392.2810000000009</v>
      </c>
      <c r="BH53" s="107">
        <f t="shared" si="12"/>
        <v>9371.732</v>
      </c>
      <c r="BI53" s="107">
        <f t="shared" si="12"/>
        <v>9390.2599999999984</v>
      </c>
      <c r="BJ53" s="107">
        <f t="shared" si="12"/>
        <v>9383.6680000000015</v>
      </c>
      <c r="BK53" s="107">
        <f t="shared" si="12"/>
        <v>9467.4029999999984</v>
      </c>
      <c r="BL53" s="107">
        <f t="shared" si="12"/>
        <v>9394.8120000000017</v>
      </c>
      <c r="BM53" s="107">
        <f t="shared" si="12"/>
        <v>9448.5810000000019</v>
      </c>
      <c r="BN53" s="107">
        <f t="shared" si="12"/>
        <v>9426.7720000000008</v>
      </c>
      <c r="BO53" s="107">
        <f t="shared" ref="BO53:CX53" si="13">BO17+BO27+BO41</f>
        <v>9497.8770000000004</v>
      </c>
      <c r="BP53" s="107">
        <f t="shared" si="13"/>
        <v>9598.9589999999989</v>
      </c>
      <c r="BQ53" s="107">
        <f t="shared" si="13"/>
        <v>9700.2920000000013</v>
      </c>
      <c r="BR53" s="107">
        <f t="shared" si="13"/>
        <v>9824.6140000000014</v>
      </c>
      <c r="BS53" s="107">
        <f t="shared" si="13"/>
        <v>9915.2480000000014</v>
      </c>
      <c r="BT53" s="107">
        <f t="shared" si="13"/>
        <v>9971.7649999999994</v>
      </c>
      <c r="BU53" s="107">
        <f t="shared" si="13"/>
        <v>10001.384999999998</v>
      </c>
      <c r="BV53" s="107">
        <f t="shared" si="13"/>
        <v>9869.5130000000008</v>
      </c>
      <c r="BW53" s="107">
        <f t="shared" si="13"/>
        <v>9946.73</v>
      </c>
      <c r="BX53" s="107">
        <f t="shared" si="13"/>
        <v>9908.3260000000009</v>
      </c>
      <c r="BY53" s="107">
        <f t="shared" si="13"/>
        <v>9911.875</v>
      </c>
      <c r="BZ53" s="107">
        <f t="shared" si="13"/>
        <v>9991.8310000000001</v>
      </c>
      <c r="CA53" s="107">
        <f t="shared" si="13"/>
        <v>9916.0869999999995</v>
      </c>
      <c r="CB53" s="107">
        <f t="shared" si="13"/>
        <v>9893.9320000000007</v>
      </c>
      <c r="CC53" s="107">
        <f t="shared" si="13"/>
        <v>9755.8860000000004</v>
      </c>
      <c r="CD53" s="107">
        <f t="shared" si="13"/>
        <v>9681.7569999999996</v>
      </c>
      <c r="CE53" s="107">
        <f t="shared" si="13"/>
        <v>9566.1080000000002</v>
      </c>
      <c r="CF53" s="107">
        <f t="shared" si="13"/>
        <v>9448.2070000000003</v>
      </c>
      <c r="CG53" s="107">
        <f t="shared" si="13"/>
        <v>9280.0540000000001</v>
      </c>
      <c r="CH53" s="107">
        <f t="shared" si="13"/>
        <v>9030.4279999999999</v>
      </c>
      <c r="CI53" s="107">
        <f t="shared" si="13"/>
        <v>8870.3269999999993</v>
      </c>
      <c r="CJ53" s="107">
        <f t="shared" si="13"/>
        <v>8753.3889999999992</v>
      </c>
      <c r="CK53" s="107">
        <f t="shared" si="13"/>
        <v>8589.1419999999998</v>
      </c>
      <c r="CL53" s="107">
        <f t="shared" si="13"/>
        <v>8410.0249999999996</v>
      </c>
      <c r="CM53" s="107">
        <f t="shared" si="13"/>
        <v>8262.9809999999998</v>
      </c>
      <c r="CN53" s="107">
        <f t="shared" si="13"/>
        <v>8079.3029999999999</v>
      </c>
      <c r="CO53" s="107">
        <f t="shared" si="13"/>
        <v>7814.8190000000004</v>
      </c>
      <c r="CP53" s="107">
        <f t="shared" si="13"/>
        <v>7780.9</v>
      </c>
      <c r="CQ53" s="107">
        <f t="shared" si="13"/>
        <v>7542.5389999999989</v>
      </c>
      <c r="CR53" s="107">
        <f t="shared" si="13"/>
        <v>7443.4889999999996</v>
      </c>
      <c r="CS53" s="107">
        <f t="shared" si="13"/>
        <v>7380.2879999999996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211092.59600000002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1392.1</v>
      </c>
      <c r="C5" s="25">
        <v>1428.4</v>
      </c>
      <c r="D5" s="25">
        <v>1470.4</v>
      </c>
      <c r="E5" s="25">
        <v>1531.8</v>
      </c>
      <c r="F5" s="25">
        <v>1589</v>
      </c>
      <c r="G5" s="25">
        <v>1576.1</v>
      </c>
      <c r="H5" s="25">
        <v>1280.5</v>
      </c>
      <c r="I5" s="25">
        <v>1457.9</v>
      </c>
      <c r="J5" s="25">
        <v>1577.8</v>
      </c>
      <c r="K5" s="25">
        <v>1568.3</v>
      </c>
      <c r="L5" s="25">
        <v>1532.1</v>
      </c>
      <c r="M5" s="25">
        <v>1562.9</v>
      </c>
      <c r="N5" s="25">
        <v>1684.5</v>
      </c>
      <c r="O5" s="25">
        <v>1765.2</v>
      </c>
      <c r="P5" s="25">
        <v>1671.9</v>
      </c>
      <c r="Q5" s="25">
        <v>1588.3</v>
      </c>
      <c r="R5" s="25">
        <v>1761.2</v>
      </c>
      <c r="S5" s="25">
        <v>1655.2</v>
      </c>
      <c r="T5" s="25">
        <v>1743.3</v>
      </c>
      <c r="U5" s="25">
        <v>1898.3</v>
      </c>
      <c r="V5" s="25">
        <v>1568.3</v>
      </c>
      <c r="W5" s="25">
        <v>1726.8</v>
      </c>
      <c r="X5" s="25">
        <v>1820.3</v>
      </c>
      <c r="Y5" s="25">
        <v>2030</v>
      </c>
      <c r="Z5" s="25">
        <v>1858.8</v>
      </c>
      <c r="AA5" s="25">
        <v>1987</v>
      </c>
      <c r="AB5" s="25">
        <v>1987</v>
      </c>
      <c r="AC5" s="25">
        <v>1987</v>
      </c>
      <c r="AD5" s="25">
        <v>1957.8</v>
      </c>
      <c r="AE5" s="25">
        <v>2013</v>
      </c>
      <c r="AF5" s="25">
        <v>2013</v>
      </c>
      <c r="AG5" s="25">
        <v>2013</v>
      </c>
      <c r="AH5" s="25">
        <v>1997</v>
      </c>
      <c r="AI5" s="25">
        <v>1997</v>
      </c>
      <c r="AJ5" s="25">
        <v>1997</v>
      </c>
      <c r="AK5" s="25">
        <v>1997</v>
      </c>
      <c r="AL5" s="25">
        <v>1975</v>
      </c>
      <c r="AM5" s="25">
        <v>1975</v>
      </c>
      <c r="AN5" s="25">
        <v>1975</v>
      </c>
      <c r="AO5" s="25">
        <v>1975</v>
      </c>
      <c r="AP5" s="25">
        <v>1985</v>
      </c>
      <c r="AQ5" s="25">
        <v>1985</v>
      </c>
      <c r="AR5" s="25">
        <v>1985</v>
      </c>
      <c r="AS5" s="25">
        <v>1985</v>
      </c>
      <c r="AT5" s="25">
        <v>1986</v>
      </c>
      <c r="AU5" s="25">
        <v>1986</v>
      </c>
      <c r="AV5" s="25">
        <v>1986</v>
      </c>
      <c r="AW5" s="25">
        <v>1986</v>
      </c>
      <c r="AX5" s="25">
        <v>2005</v>
      </c>
      <c r="AY5" s="25">
        <v>2005</v>
      </c>
      <c r="AZ5" s="25">
        <v>2005</v>
      </c>
      <c r="BA5" s="25">
        <v>2005</v>
      </c>
      <c r="BB5" s="25">
        <v>2003</v>
      </c>
      <c r="BC5" s="25">
        <v>2003</v>
      </c>
      <c r="BD5" s="25">
        <v>2003</v>
      </c>
      <c r="BE5" s="25">
        <v>2003</v>
      </c>
      <c r="BF5" s="25">
        <v>2006</v>
      </c>
      <c r="BG5" s="25">
        <v>2006</v>
      </c>
      <c r="BH5" s="25">
        <v>2006</v>
      </c>
      <c r="BI5" s="25">
        <v>2006</v>
      </c>
      <c r="BJ5" s="25">
        <v>2038</v>
      </c>
      <c r="BK5" s="25">
        <v>2038</v>
      </c>
      <c r="BL5" s="25">
        <v>2038</v>
      </c>
      <c r="BM5" s="25">
        <v>2038</v>
      </c>
      <c r="BN5" s="25">
        <v>2024</v>
      </c>
      <c r="BO5" s="25">
        <v>2024</v>
      </c>
      <c r="BP5" s="25">
        <v>2024</v>
      </c>
      <c r="BQ5" s="25">
        <v>2024</v>
      </c>
      <c r="BR5" s="25">
        <v>2004</v>
      </c>
      <c r="BS5" s="25">
        <v>2004</v>
      </c>
      <c r="BT5" s="25">
        <v>2004</v>
      </c>
      <c r="BU5" s="25">
        <v>2004</v>
      </c>
      <c r="BV5" s="25">
        <v>1836</v>
      </c>
      <c r="BW5" s="25">
        <v>1900.2</v>
      </c>
      <c r="BX5" s="25">
        <v>1864.8</v>
      </c>
      <c r="BY5" s="25">
        <v>1901.3</v>
      </c>
      <c r="BZ5" s="25">
        <v>2016</v>
      </c>
      <c r="CA5" s="25">
        <v>1979.5</v>
      </c>
      <c r="CB5" s="25">
        <v>2016</v>
      </c>
      <c r="CC5" s="25">
        <v>1955.3</v>
      </c>
      <c r="CD5" s="25">
        <v>2042</v>
      </c>
      <c r="CE5" s="25">
        <v>2042</v>
      </c>
      <c r="CF5" s="25">
        <v>2042</v>
      </c>
      <c r="CG5" s="25">
        <v>2042</v>
      </c>
      <c r="CH5" s="25">
        <v>1991</v>
      </c>
      <c r="CI5" s="25">
        <v>1991</v>
      </c>
      <c r="CJ5" s="25">
        <v>1991</v>
      </c>
      <c r="CK5" s="25">
        <v>1991</v>
      </c>
      <c r="CL5" s="25">
        <v>1923</v>
      </c>
      <c r="CM5" s="25">
        <v>1923</v>
      </c>
      <c r="CN5" s="25">
        <v>1881.4</v>
      </c>
      <c r="CO5" s="25">
        <v>1729.8</v>
      </c>
      <c r="CP5" s="25">
        <v>1954</v>
      </c>
      <c r="CQ5" s="25">
        <v>1840.1</v>
      </c>
      <c r="CR5" s="25">
        <v>1788.7</v>
      </c>
      <c r="CS5" s="25">
        <v>1797.2</v>
      </c>
      <c r="CT5" s="26"/>
      <c r="CU5" s="26"/>
      <c r="CV5" s="26"/>
      <c r="CW5" s="27"/>
      <c r="CX5" s="132">
        <f t="array" ref="CX5">SUMPRODUCT(B5:CW5*0.25)</f>
        <v>45306.875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104.65</v>
      </c>
      <c r="C8" s="138">
        <v>104.05</v>
      </c>
      <c r="D8" s="138">
        <v>104.06</v>
      </c>
      <c r="E8" s="138">
        <v>104.33</v>
      </c>
      <c r="F8" s="138">
        <v>109.2</v>
      </c>
      <c r="G8" s="138">
        <v>107.7</v>
      </c>
      <c r="H8" s="138">
        <v>98.57</v>
      </c>
      <c r="I8" s="138">
        <v>103.52</v>
      </c>
      <c r="J8" s="138">
        <v>108.65</v>
      </c>
      <c r="K8" s="138">
        <v>104.38</v>
      </c>
      <c r="L8" s="138">
        <v>101.52</v>
      </c>
      <c r="M8" s="138">
        <v>100.05</v>
      </c>
      <c r="N8" s="138">
        <v>101.46</v>
      </c>
      <c r="O8" s="138">
        <v>103.9</v>
      </c>
      <c r="P8" s="138">
        <v>100.12</v>
      </c>
      <c r="Q8" s="138">
        <v>98.21</v>
      </c>
      <c r="R8" s="138">
        <v>102.02</v>
      </c>
      <c r="S8" s="138">
        <v>99.64</v>
      </c>
      <c r="T8" s="138">
        <v>103.58</v>
      </c>
      <c r="U8" s="138">
        <v>110.29</v>
      </c>
      <c r="V8" s="138">
        <v>95.38</v>
      </c>
      <c r="W8" s="138">
        <v>108.71</v>
      </c>
      <c r="X8" s="138">
        <v>109.19</v>
      </c>
      <c r="Y8" s="138">
        <v>110.6</v>
      </c>
      <c r="Z8" s="138">
        <v>113.63</v>
      </c>
      <c r="AA8" s="138">
        <v>125.19</v>
      </c>
      <c r="AB8" s="138">
        <v>113.06</v>
      </c>
      <c r="AC8" s="138">
        <v>112.64</v>
      </c>
      <c r="AD8" s="138">
        <v>133.84</v>
      </c>
      <c r="AE8" s="138">
        <v>129.87</v>
      </c>
      <c r="AF8" s="138">
        <v>114.66</v>
      </c>
      <c r="AG8" s="138">
        <v>110.56</v>
      </c>
      <c r="AH8" s="138">
        <v>110.25</v>
      </c>
      <c r="AI8" s="138">
        <v>97.21</v>
      </c>
      <c r="AJ8" s="138">
        <v>93.67</v>
      </c>
      <c r="AK8" s="138">
        <v>92.04</v>
      </c>
      <c r="AL8" s="138">
        <v>92.58</v>
      </c>
      <c r="AM8" s="138">
        <v>92.15</v>
      </c>
      <c r="AN8" s="138">
        <v>90.9</v>
      </c>
      <c r="AO8" s="138">
        <v>92.17</v>
      </c>
      <c r="AP8" s="138">
        <v>111.17</v>
      </c>
      <c r="AQ8" s="138">
        <v>109.73</v>
      </c>
      <c r="AR8" s="138">
        <v>105.73</v>
      </c>
      <c r="AS8" s="138">
        <v>105.04</v>
      </c>
      <c r="AT8" s="138">
        <v>108.91</v>
      </c>
      <c r="AU8" s="138">
        <v>95.5</v>
      </c>
      <c r="AV8" s="138">
        <v>91.49</v>
      </c>
      <c r="AW8" s="138">
        <v>90.91</v>
      </c>
      <c r="AX8" s="138">
        <v>86.53</v>
      </c>
      <c r="AY8" s="138">
        <v>85.38</v>
      </c>
      <c r="AZ8" s="138">
        <v>55</v>
      </c>
      <c r="BA8" s="138">
        <v>55</v>
      </c>
      <c r="BB8" s="138">
        <v>50</v>
      </c>
      <c r="BC8" s="138">
        <v>75</v>
      </c>
      <c r="BD8" s="138">
        <v>90.92</v>
      </c>
      <c r="BE8" s="138">
        <v>91.26</v>
      </c>
      <c r="BF8" s="138">
        <v>86.62</v>
      </c>
      <c r="BG8" s="138">
        <v>90.95</v>
      </c>
      <c r="BH8" s="138">
        <v>92.21</v>
      </c>
      <c r="BI8" s="138">
        <v>89.9</v>
      </c>
      <c r="BJ8" s="138">
        <v>44.72</v>
      </c>
      <c r="BK8" s="138">
        <v>0.01</v>
      </c>
      <c r="BL8" s="138">
        <v>82.99</v>
      </c>
      <c r="BM8" s="138">
        <v>90.9</v>
      </c>
      <c r="BN8" s="138">
        <v>95.75</v>
      </c>
      <c r="BO8" s="138">
        <v>105.24</v>
      </c>
      <c r="BP8" s="138">
        <v>107.92</v>
      </c>
      <c r="BQ8" s="138">
        <v>110.12</v>
      </c>
      <c r="BR8" s="138">
        <v>134.24</v>
      </c>
      <c r="BS8" s="138">
        <v>137.72999999999999</v>
      </c>
      <c r="BT8" s="138">
        <v>135.81</v>
      </c>
      <c r="BU8" s="138">
        <v>137.38999999999999</v>
      </c>
      <c r="BV8" s="138">
        <v>126.77</v>
      </c>
      <c r="BW8" s="138">
        <v>133.11000000000001</v>
      </c>
      <c r="BX8" s="138">
        <v>121.3</v>
      </c>
      <c r="BY8" s="138">
        <v>120.93</v>
      </c>
      <c r="BZ8" s="138">
        <v>122.26</v>
      </c>
      <c r="CA8" s="138">
        <v>123.8</v>
      </c>
      <c r="CB8" s="138">
        <v>119.29</v>
      </c>
      <c r="CC8" s="138">
        <v>110.37</v>
      </c>
      <c r="CD8" s="138">
        <v>105.81</v>
      </c>
      <c r="CE8" s="138">
        <v>105</v>
      </c>
      <c r="CF8" s="138">
        <v>98.34</v>
      </c>
      <c r="CG8" s="138">
        <v>96.54</v>
      </c>
      <c r="CH8" s="138">
        <v>93.26</v>
      </c>
      <c r="CI8" s="138">
        <v>91.31</v>
      </c>
      <c r="CJ8" s="138">
        <v>90.64</v>
      </c>
      <c r="CK8" s="138">
        <v>91.99</v>
      </c>
      <c r="CL8" s="138">
        <v>91.88</v>
      </c>
      <c r="CM8" s="138">
        <v>94</v>
      </c>
      <c r="CN8" s="138">
        <v>93.71</v>
      </c>
      <c r="CO8" s="138">
        <v>87.94</v>
      </c>
      <c r="CP8" s="138">
        <v>92.95</v>
      </c>
      <c r="CQ8" s="138">
        <v>91.14</v>
      </c>
      <c r="CR8" s="138">
        <v>85.09</v>
      </c>
      <c r="CS8" s="138">
        <v>79.760000000000005</v>
      </c>
      <c r="CT8" s="139"/>
      <c r="CU8" s="139"/>
      <c r="CV8" s="139"/>
      <c r="CW8" s="140"/>
      <c r="CX8" s="141">
        <f>IF(SUM(B8:CW8)&lt;&gt;0,AVERAGEIF(B8:CW8,"&lt;&gt;"""),"")</f>
        <v>100.26520833333331</v>
      </c>
    </row>
    <row r="9" spans="1:102" ht="24.95" customHeight="1" thickBot="1" x14ac:dyDescent="0.25">
      <c r="A9" s="133" t="s">
        <v>6</v>
      </c>
      <c r="B9" s="42">
        <v>104.27249999999999</v>
      </c>
      <c r="C9" s="43">
        <v>104.27249999999999</v>
      </c>
      <c r="D9" s="43">
        <v>104.27249999999999</v>
      </c>
      <c r="E9" s="43">
        <v>104.27249999999999</v>
      </c>
      <c r="F9" s="43">
        <v>104.7475</v>
      </c>
      <c r="G9" s="43">
        <v>104.7475</v>
      </c>
      <c r="H9" s="43">
        <v>104.7475</v>
      </c>
      <c r="I9" s="43">
        <v>104.7475</v>
      </c>
      <c r="J9" s="43">
        <v>103.65</v>
      </c>
      <c r="K9" s="43">
        <v>103.65</v>
      </c>
      <c r="L9" s="43">
        <v>103.65</v>
      </c>
      <c r="M9" s="43">
        <v>103.65</v>
      </c>
      <c r="N9" s="43">
        <v>100.9225</v>
      </c>
      <c r="O9" s="43">
        <v>100.9225</v>
      </c>
      <c r="P9" s="43">
        <v>100.9225</v>
      </c>
      <c r="Q9" s="43">
        <v>100.9225</v>
      </c>
      <c r="R9" s="43">
        <v>103.88249999999999</v>
      </c>
      <c r="S9" s="43">
        <v>103.88249999999999</v>
      </c>
      <c r="T9" s="43">
        <v>103.88249999999999</v>
      </c>
      <c r="U9" s="43">
        <v>103.88249999999999</v>
      </c>
      <c r="V9" s="43">
        <v>105.97</v>
      </c>
      <c r="W9" s="43">
        <v>105.97</v>
      </c>
      <c r="X9" s="43">
        <v>105.97</v>
      </c>
      <c r="Y9" s="43">
        <v>105.97</v>
      </c>
      <c r="Z9" s="43">
        <v>116.13</v>
      </c>
      <c r="AA9" s="43">
        <v>116.13</v>
      </c>
      <c r="AB9" s="43">
        <v>116.13</v>
      </c>
      <c r="AC9" s="43">
        <v>116.13</v>
      </c>
      <c r="AD9" s="43">
        <v>122.2325</v>
      </c>
      <c r="AE9" s="43">
        <v>122.2325</v>
      </c>
      <c r="AF9" s="43">
        <v>122.2325</v>
      </c>
      <c r="AG9" s="43">
        <v>122.2325</v>
      </c>
      <c r="AH9" s="43">
        <v>98.292500000000004</v>
      </c>
      <c r="AI9" s="43">
        <v>98.292500000000004</v>
      </c>
      <c r="AJ9" s="43">
        <v>98.292500000000004</v>
      </c>
      <c r="AK9" s="43">
        <v>98.292500000000004</v>
      </c>
      <c r="AL9" s="43">
        <v>91.95</v>
      </c>
      <c r="AM9" s="43">
        <v>91.95</v>
      </c>
      <c r="AN9" s="43">
        <v>91.95</v>
      </c>
      <c r="AO9" s="43">
        <v>91.95</v>
      </c>
      <c r="AP9" s="43">
        <v>107.9175</v>
      </c>
      <c r="AQ9" s="43">
        <v>107.9175</v>
      </c>
      <c r="AR9" s="43">
        <v>107.9175</v>
      </c>
      <c r="AS9" s="43">
        <v>107.9175</v>
      </c>
      <c r="AT9" s="43">
        <v>96.702500000000001</v>
      </c>
      <c r="AU9" s="43">
        <v>96.702500000000001</v>
      </c>
      <c r="AV9" s="43">
        <v>96.702500000000001</v>
      </c>
      <c r="AW9" s="43">
        <v>96.702500000000001</v>
      </c>
      <c r="AX9" s="43">
        <v>70.477500000000006</v>
      </c>
      <c r="AY9" s="43">
        <v>70.477500000000006</v>
      </c>
      <c r="AZ9" s="43">
        <v>70.477500000000006</v>
      </c>
      <c r="BA9" s="43">
        <v>70.477500000000006</v>
      </c>
      <c r="BB9" s="43">
        <v>76.795000000000002</v>
      </c>
      <c r="BC9" s="43">
        <v>76.795000000000002</v>
      </c>
      <c r="BD9" s="43">
        <v>76.795000000000002</v>
      </c>
      <c r="BE9" s="43">
        <v>76.795000000000002</v>
      </c>
      <c r="BF9" s="43">
        <v>89.92</v>
      </c>
      <c r="BG9" s="43">
        <v>89.92</v>
      </c>
      <c r="BH9" s="43">
        <v>89.92</v>
      </c>
      <c r="BI9" s="43">
        <v>89.92</v>
      </c>
      <c r="BJ9" s="43">
        <v>54.655000000000001</v>
      </c>
      <c r="BK9" s="43">
        <v>54.655000000000001</v>
      </c>
      <c r="BL9" s="43">
        <v>54.655000000000001</v>
      </c>
      <c r="BM9" s="43">
        <v>54.655000000000001</v>
      </c>
      <c r="BN9" s="43">
        <v>104.75749999999999</v>
      </c>
      <c r="BO9" s="43">
        <v>104.75749999999999</v>
      </c>
      <c r="BP9" s="43">
        <v>104.75749999999999</v>
      </c>
      <c r="BQ9" s="43">
        <v>104.75749999999999</v>
      </c>
      <c r="BR9" s="43">
        <v>136.29249999999999</v>
      </c>
      <c r="BS9" s="43">
        <v>136.29249999999999</v>
      </c>
      <c r="BT9" s="43">
        <v>136.29249999999999</v>
      </c>
      <c r="BU9" s="43">
        <v>136.29249999999999</v>
      </c>
      <c r="BV9" s="43">
        <v>125.5275</v>
      </c>
      <c r="BW9" s="43">
        <v>125.5275</v>
      </c>
      <c r="BX9" s="43">
        <v>125.5275</v>
      </c>
      <c r="BY9" s="43">
        <v>125.5275</v>
      </c>
      <c r="BZ9" s="43">
        <v>118.93</v>
      </c>
      <c r="CA9" s="43">
        <v>118.93</v>
      </c>
      <c r="CB9" s="43">
        <v>118.93</v>
      </c>
      <c r="CC9" s="43">
        <v>118.93</v>
      </c>
      <c r="CD9" s="43">
        <v>101.4225</v>
      </c>
      <c r="CE9" s="43">
        <v>101.4225</v>
      </c>
      <c r="CF9" s="43">
        <v>101.4225</v>
      </c>
      <c r="CG9" s="43">
        <v>101.4225</v>
      </c>
      <c r="CH9" s="43">
        <v>91.8</v>
      </c>
      <c r="CI9" s="43">
        <v>91.8</v>
      </c>
      <c r="CJ9" s="43">
        <v>91.8</v>
      </c>
      <c r="CK9" s="43">
        <v>91.8</v>
      </c>
      <c r="CL9" s="43">
        <v>91.882499999999993</v>
      </c>
      <c r="CM9" s="43">
        <v>91.882499999999993</v>
      </c>
      <c r="CN9" s="43">
        <v>91.882499999999993</v>
      </c>
      <c r="CO9" s="43">
        <v>91.882499999999993</v>
      </c>
      <c r="CP9" s="43">
        <v>87.234999999999999</v>
      </c>
      <c r="CQ9" s="43">
        <v>87.234999999999999</v>
      </c>
      <c r="CR9" s="43">
        <v>87.234999999999999</v>
      </c>
      <c r="CS9" s="43">
        <v>87.234999999999999</v>
      </c>
      <c r="CT9" s="44"/>
      <c r="CU9" s="44"/>
      <c r="CV9" s="44"/>
      <c r="CW9" s="45"/>
      <c r="CX9" s="142">
        <f>IF(SUM(B9:CW9)&lt;&gt;0,AVERAGEIF(B9:CW9,"&lt;&gt;"""),"")</f>
        <v>100.26520833333331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892.1</v>
      </c>
      <c r="C22" s="149">
        <v>928.4</v>
      </c>
      <c r="D22" s="149">
        <v>970.4</v>
      </c>
      <c r="E22" s="149">
        <v>1031.8</v>
      </c>
      <c r="F22" s="149">
        <v>1089</v>
      </c>
      <c r="G22" s="149">
        <v>1076.0999999999999</v>
      </c>
      <c r="H22" s="149">
        <v>780.5</v>
      </c>
      <c r="I22" s="149">
        <v>957.9</v>
      </c>
      <c r="J22" s="149">
        <v>1077.8</v>
      </c>
      <c r="K22" s="149">
        <v>1068.3</v>
      </c>
      <c r="L22" s="149">
        <v>1032.0999999999999</v>
      </c>
      <c r="M22" s="149">
        <v>1062.9000000000001</v>
      </c>
      <c r="N22" s="149">
        <v>1184.5</v>
      </c>
      <c r="O22" s="149">
        <v>1265.2</v>
      </c>
      <c r="P22" s="149">
        <v>1171.9000000000001</v>
      </c>
      <c r="Q22" s="149">
        <v>1088.3</v>
      </c>
      <c r="R22" s="149">
        <v>1261.2</v>
      </c>
      <c r="S22" s="149">
        <v>1155.2</v>
      </c>
      <c r="T22" s="149">
        <v>1243.3</v>
      </c>
      <c r="U22" s="149">
        <v>1398.3</v>
      </c>
      <c r="V22" s="149">
        <v>1068.3</v>
      </c>
      <c r="W22" s="149">
        <v>1226.8</v>
      </c>
      <c r="X22" s="149">
        <v>1320.3</v>
      </c>
      <c r="Y22" s="149">
        <v>1530</v>
      </c>
      <c r="Z22" s="149">
        <v>1358.8</v>
      </c>
      <c r="AA22" s="149">
        <v>1487</v>
      </c>
      <c r="AB22" s="149">
        <v>1487</v>
      </c>
      <c r="AC22" s="149">
        <v>1487</v>
      </c>
      <c r="AD22" s="149">
        <v>1457.8</v>
      </c>
      <c r="AE22" s="149">
        <v>1513</v>
      </c>
      <c r="AF22" s="149">
        <v>1513</v>
      </c>
      <c r="AG22" s="149">
        <v>1513</v>
      </c>
      <c r="AH22" s="149">
        <v>1497</v>
      </c>
      <c r="AI22" s="149">
        <v>1497</v>
      </c>
      <c r="AJ22" s="149">
        <v>1497</v>
      </c>
      <c r="AK22" s="149">
        <v>1497</v>
      </c>
      <c r="AL22" s="149">
        <v>1475</v>
      </c>
      <c r="AM22" s="149">
        <v>1475</v>
      </c>
      <c r="AN22" s="149">
        <v>1475</v>
      </c>
      <c r="AO22" s="149">
        <v>1475</v>
      </c>
      <c r="AP22" s="149">
        <v>1485</v>
      </c>
      <c r="AQ22" s="149">
        <v>1485</v>
      </c>
      <c r="AR22" s="149">
        <v>1485</v>
      </c>
      <c r="AS22" s="149">
        <v>1485</v>
      </c>
      <c r="AT22" s="149">
        <v>1486</v>
      </c>
      <c r="AU22" s="149">
        <v>1486</v>
      </c>
      <c r="AV22" s="149">
        <v>1486</v>
      </c>
      <c r="AW22" s="149">
        <v>1486</v>
      </c>
      <c r="AX22" s="149">
        <v>1505</v>
      </c>
      <c r="AY22" s="149">
        <v>1505</v>
      </c>
      <c r="AZ22" s="149">
        <v>1505</v>
      </c>
      <c r="BA22" s="149">
        <v>1505</v>
      </c>
      <c r="BB22" s="149">
        <v>1503</v>
      </c>
      <c r="BC22" s="149">
        <v>1503</v>
      </c>
      <c r="BD22" s="149">
        <v>1503</v>
      </c>
      <c r="BE22" s="149">
        <v>1503</v>
      </c>
      <c r="BF22" s="149">
        <v>1506</v>
      </c>
      <c r="BG22" s="149">
        <v>1506</v>
      </c>
      <c r="BH22" s="149">
        <v>1506</v>
      </c>
      <c r="BI22" s="149">
        <v>1506</v>
      </c>
      <c r="BJ22" s="149">
        <v>1538</v>
      </c>
      <c r="BK22" s="149">
        <v>1538</v>
      </c>
      <c r="BL22" s="149">
        <v>1538</v>
      </c>
      <c r="BM22" s="149">
        <v>1538</v>
      </c>
      <c r="BN22" s="149">
        <v>1524</v>
      </c>
      <c r="BO22" s="149">
        <v>1524</v>
      </c>
      <c r="BP22" s="149">
        <v>1524</v>
      </c>
      <c r="BQ22" s="149">
        <v>1524</v>
      </c>
      <c r="BR22" s="149">
        <v>1504</v>
      </c>
      <c r="BS22" s="149">
        <v>1504</v>
      </c>
      <c r="BT22" s="149">
        <v>1504</v>
      </c>
      <c r="BU22" s="149">
        <v>1504</v>
      </c>
      <c r="BV22" s="149">
        <v>1336</v>
      </c>
      <c r="BW22" s="149">
        <v>1400.2</v>
      </c>
      <c r="BX22" s="149">
        <v>1364.8</v>
      </c>
      <c r="BY22" s="149">
        <v>1401.3</v>
      </c>
      <c r="BZ22" s="149">
        <v>1516</v>
      </c>
      <c r="CA22" s="149">
        <v>1479.5</v>
      </c>
      <c r="CB22" s="149">
        <v>1516</v>
      </c>
      <c r="CC22" s="149">
        <v>1455.3</v>
      </c>
      <c r="CD22" s="149">
        <v>1542</v>
      </c>
      <c r="CE22" s="149">
        <v>1542</v>
      </c>
      <c r="CF22" s="149">
        <v>1542</v>
      </c>
      <c r="CG22" s="149">
        <v>1542</v>
      </c>
      <c r="CH22" s="149">
        <v>1491</v>
      </c>
      <c r="CI22" s="149">
        <v>1491</v>
      </c>
      <c r="CJ22" s="149">
        <v>1491</v>
      </c>
      <c r="CK22" s="149">
        <v>1491</v>
      </c>
      <c r="CL22" s="149">
        <v>1423</v>
      </c>
      <c r="CM22" s="149">
        <v>1423</v>
      </c>
      <c r="CN22" s="149">
        <v>1381.4</v>
      </c>
      <c r="CO22" s="149">
        <v>1229.8</v>
      </c>
      <c r="CP22" s="149">
        <v>1454</v>
      </c>
      <c r="CQ22" s="149">
        <v>1340.1</v>
      </c>
      <c r="CR22" s="149">
        <v>1288.7</v>
      </c>
      <c r="CS22" s="149">
        <v>1297.2</v>
      </c>
      <c r="CT22" s="150"/>
      <c r="CU22" s="150"/>
      <c r="CV22" s="150"/>
      <c r="CW22" s="151"/>
      <c r="CX22" s="152">
        <f t="array" ref="CX22">SUMPRODUCT(B22:CW22*0.25)</f>
        <v>33306.875000000007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1392.1</v>
      </c>
      <c r="C25" s="160">
        <f t="shared" ref="C25:BN25" si="2">SUM(C20:C24)</f>
        <v>1428.4</v>
      </c>
      <c r="D25" s="160">
        <f t="shared" si="2"/>
        <v>1470.4</v>
      </c>
      <c r="E25" s="160">
        <f t="shared" si="2"/>
        <v>1531.8</v>
      </c>
      <c r="F25" s="160">
        <f t="shared" si="2"/>
        <v>1589</v>
      </c>
      <c r="G25" s="160">
        <f t="shared" si="2"/>
        <v>1576.1</v>
      </c>
      <c r="H25" s="160">
        <f t="shared" si="2"/>
        <v>1280.5</v>
      </c>
      <c r="I25" s="160">
        <f t="shared" si="2"/>
        <v>1457.9</v>
      </c>
      <c r="J25" s="160">
        <f t="shared" si="2"/>
        <v>1577.8</v>
      </c>
      <c r="K25" s="160">
        <f t="shared" si="2"/>
        <v>1568.3</v>
      </c>
      <c r="L25" s="160">
        <f t="shared" si="2"/>
        <v>1532.1</v>
      </c>
      <c r="M25" s="160">
        <f t="shared" si="2"/>
        <v>1562.9</v>
      </c>
      <c r="N25" s="160">
        <f t="shared" si="2"/>
        <v>1684.5</v>
      </c>
      <c r="O25" s="160">
        <f t="shared" si="2"/>
        <v>1765.2</v>
      </c>
      <c r="P25" s="160">
        <f t="shared" si="2"/>
        <v>1671.9</v>
      </c>
      <c r="Q25" s="160">
        <f t="shared" si="2"/>
        <v>1588.3</v>
      </c>
      <c r="R25" s="160">
        <f t="shared" si="2"/>
        <v>1761.2</v>
      </c>
      <c r="S25" s="160">
        <f t="shared" si="2"/>
        <v>1655.2</v>
      </c>
      <c r="T25" s="160">
        <f t="shared" si="2"/>
        <v>1743.3</v>
      </c>
      <c r="U25" s="160">
        <f t="shared" si="2"/>
        <v>1898.3</v>
      </c>
      <c r="V25" s="160">
        <f t="shared" si="2"/>
        <v>1568.3</v>
      </c>
      <c r="W25" s="160">
        <f t="shared" si="2"/>
        <v>1726.8</v>
      </c>
      <c r="X25" s="160">
        <f t="shared" si="2"/>
        <v>1820.3</v>
      </c>
      <c r="Y25" s="160">
        <f t="shared" si="2"/>
        <v>2030</v>
      </c>
      <c r="Z25" s="160">
        <f t="shared" si="2"/>
        <v>1858.8</v>
      </c>
      <c r="AA25" s="160">
        <f t="shared" si="2"/>
        <v>1987</v>
      </c>
      <c r="AB25" s="160">
        <f t="shared" si="2"/>
        <v>1987</v>
      </c>
      <c r="AC25" s="160">
        <f t="shared" si="2"/>
        <v>1987</v>
      </c>
      <c r="AD25" s="160">
        <f t="shared" si="2"/>
        <v>1957.8</v>
      </c>
      <c r="AE25" s="160">
        <f t="shared" si="2"/>
        <v>2013</v>
      </c>
      <c r="AF25" s="160">
        <f t="shared" si="2"/>
        <v>2013</v>
      </c>
      <c r="AG25" s="160">
        <f t="shared" si="2"/>
        <v>2013</v>
      </c>
      <c r="AH25" s="160">
        <f t="shared" si="2"/>
        <v>1997</v>
      </c>
      <c r="AI25" s="160">
        <f t="shared" si="2"/>
        <v>1997</v>
      </c>
      <c r="AJ25" s="160">
        <f t="shared" si="2"/>
        <v>1997</v>
      </c>
      <c r="AK25" s="160">
        <f t="shared" si="2"/>
        <v>1997</v>
      </c>
      <c r="AL25" s="160">
        <f t="shared" si="2"/>
        <v>1975</v>
      </c>
      <c r="AM25" s="160">
        <f t="shared" si="2"/>
        <v>1975</v>
      </c>
      <c r="AN25" s="160">
        <f t="shared" si="2"/>
        <v>1975</v>
      </c>
      <c r="AO25" s="160">
        <f t="shared" si="2"/>
        <v>1975</v>
      </c>
      <c r="AP25" s="160">
        <f t="shared" si="2"/>
        <v>1985</v>
      </c>
      <c r="AQ25" s="160">
        <f t="shared" si="2"/>
        <v>1985</v>
      </c>
      <c r="AR25" s="160">
        <f t="shared" si="2"/>
        <v>1985</v>
      </c>
      <c r="AS25" s="160">
        <f t="shared" si="2"/>
        <v>1985</v>
      </c>
      <c r="AT25" s="160">
        <f t="shared" si="2"/>
        <v>1986</v>
      </c>
      <c r="AU25" s="160">
        <f t="shared" si="2"/>
        <v>1986</v>
      </c>
      <c r="AV25" s="160">
        <f t="shared" si="2"/>
        <v>1986</v>
      </c>
      <c r="AW25" s="160">
        <f t="shared" si="2"/>
        <v>1986</v>
      </c>
      <c r="AX25" s="160">
        <f t="shared" si="2"/>
        <v>2005</v>
      </c>
      <c r="AY25" s="160">
        <f t="shared" si="2"/>
        <v>2005</v>
      </c>
      <c r="AZ25" s="160">
        <f t="shared" si="2"/>
        <v>2005</v>
      </c>
      <c r="BA25" s="160">
        <f t="shared" si="2"/>
        <v>2005</v>
      </c>
      <c r="BB25" s="160">
        <f t="shared" si="2"/>
        <v>2003</v>
      </c>
      <c r="BC25" s="160">
        <f t="shared" si="2"/>
        <v>2003</v>
      </c>
      <c r="BD25" s="160">
        <f t="shared" si="2"/>
        <v>2003</v>
      </c>
      <c r="BE25" s="160">
        <f t="shared" si="2"/>
        <v>2003</v>
      </c>
      <c r="BF25" s="160">
        <f t="shared" si="2"/>
        <v>2006</v>
      </c>
      <c r="BG25" s="160">
        <f t="shared" si="2"/>
        <v>2006</v>
      </c>
      <c r="BH25" s="160">
        <f t="shared" si="2"/>
        <v>2006</v>
      </c>
      <c r="BI25" s="160">
        <f t="shared" si="2"/>
        <v>2006</v>
      </c>
      <c r="BJ25" s="160">
        <f t="shared" si="2"/>
        <v>2038</v>
      </c>
      <c r="BK25" s="160">
        <f t="shared" si="2"/>
        <v>2038</v>
      </c>
      <c r="BL25" s="160">
        <f t="shared" si="2"/>
        <v>2038</v>
      </c>
      <c r="BM25" s="160">
        <f t="shared" si="2"/>
        <v>2038</v>
      </c>
      <c r="BN25" s="160">
        <f t="shared" si="2"/>
        <v>2024</v>
      </c>
      <c r="BO25" s="160">
        <f t="shared" ref="BO25:CW25" si="3">SUM(BO20:BO24)</f>
        <v>2024</v>
      </c>
      <c r="BP25" s="160">
        <f t="shared" si="3"/>
        <v>2024</v>
      </c>
      <c r="BQ25" s="160">
        <f t="shared" si="3"/>
        <v>2024</v>
      </c>
      <c r="BR25" s="160">
        <f t="shared" si="3"/>
        <v>2004</v>
      </c>
      <c r="BS25" s="160">
        <f t="shared" si="3"/>
        <v>2004</v>
      </c>
      <c r="BT25" s="160">
        <f t="shared" si="3"/>
        <v>2004</v>
      </c>
      <c r="BU25" s="160">
        <f t="shared" si="3"/>
        <v>2004</v>
      </c>
      <c r="BV25" s="160">
        <f t="shared" si="3"/>
        <v>1836</v>
      </c>
      <c r="BW25" s="160">
        <f t="shared" si="3"/>
        <v>1900.2</v>
      </c>
      <c r="BX25" s="160">
        <f t="shared" si="3"/>
        <v>1864.8</v>
      </c>
      <c r="BY25" s="160">
        <f t="shared" si="3"/>
        <v>1901.3</v>
      </c>
      <c r="BZ25" s="160">
        <f t="shared" si="3"/>
        <v>2016</v>
      </c>
      <c r="CA25" s="160">
        <f t="shared" si="3"/>
        <v>1979.5</v>
      </c>
      <c r="CB25" s="160">
        <f t="shared" si="3"/>
        <v>2016</v>
      </c>
      <c r="CC25" s="160">
        <f t="shared" si="3"/>
        <v>1955.3</v>
      </c>
      <c r="CD25" s="160">
        <f t="shared" si="3"/>
        <v>2042</v>
      </c>
      <c r="CE25" s="160">
        <f t="shared" si="3"/>
        <v>2042</v>
      </c>
      <c r="CF25" s="160">
        <f t="shared" si="3"/>
        <v>2042</v>
      </c>
      <c r="CG25" s="160">
        <f t="shared" si="3"/>
        <v>2042</v>
      </c>
      <c r="CH25" s="160">
        <f t="shared" si="3"/>
        <v>1991</v>
      </c>
      <c r="CI25" s="160">
        <f t="shared" si="3"/>
        <v>1991</v>
      </c>
      <c r="CJ25" s="160">
        <f t="shared" si="3"/>
        <v>1991</v>
      </c>
      <c r="CK25" s="160">
        <f t="shared" si="3"/>
        <v>1991</v>
      </c>
      <c r="CL25" s="160">
        <f t="shared" si="3"/>
        <v>1923</v>
      </c>
      <c r="CM25" s="160">
        <f t="shared" si="3"/>
        <v>1923</v>
      </c>
      <c r="CN25" s="160">
        <f t="shared" si="3"/>
        <v>1881.4</v>
      </c>
      <c r="CO25" s="160">
        <f t="shared" si="3"/>
        <v>1729.8</v>
      </c>
      <c r="CP25" s="160">
        <f t="shared" si="3"/>
        <v>1954</v>
      </c>
      <c r="CQ25" s="160">
        <f t="shared" si="3"/>
        <v>1840.1</v>
      </c>
      <c r="CR25" s="160">
        <f t="shared" si="3"/>
        <v>1788.7</v>
      </c>
      <c r="CS25" s="160">
        <f t="shared" si="3"/>
        <v>1797.2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45306.875000000007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2026-02-03T12:13:09Z</dcterms:created>
  <dcterms:modified xsi:type="dcterms:W3CDTF">2026-02-03T12:13:11Z</dcterms:modified>
</cp:coreProperties>
</file>