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<sst xmlns="http://schemas.openxmlformats.org/spreadsheetml/2006/main" count="124" uniqueCount="57">
  <si>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18/03/2026 16:27:16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</si>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</sst>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3B-4443-8811-D3EBAFF2B75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1.8</c:v>
                </c:pt>
                <c:pt idx="49">
                  <c:v>1.8</c:v>
                </c:pt>
                <c:pt idx="51">
                  <c:v>3.6</c:v>
                </c:pt>
                <c:pt idx="52">
                  <c:v>1.8</c:v>
                </c:pt>
                <c:pt idx="53">
                  <c:v>1.8</c:v>
                </c:pt>
                <c:pt idx="54">
                  <c:v>1.8</c:v>
                </c:pt>
                <c:pt idx="55">
                  <c:v>1.8</c:v>
                </c:pt>
                <c:pt idx="56">
                  <c:v>1.8</c:v>
                </c:pt>
                <c:pt idx="59">
                  <c:v>1.8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B-4443-8811-D3EBAFF2B75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2.6</c:v>
                </c:pt>
                <c:pt idx="29">
                  <c:v>2.6</c:v>
                </c:pt>
                <c:pt idx="31">
                  <c:v>2.6</c:v>
                </c:pt>
                <c:pt idx="44">
                  <c:v>4.5999999999999996</c:v>
                </c:pt>
                <c:pt idx="45">
                  <c:v>4.5999999999999996</c:v>
                </c:pt>
                <c:pt idx="46">
                  <c:v>11.308999999999999</c:v>
                </c:pt>
                <c:pt idx="47">
                  <c:v>6.08</c:v>
                </c:pt>
                <c:pt idx="48">
                  <c:v>4.7</c:v>
                </c:pt>
                <c:pt idx="49">
                  <c:v>4.7</c:v>
                </c:pt>
                <c:pt idx="50">
                  <c:v>4.7</c:v>
                </c:pt>
                <c:pt idx="53">
                  <c:v>4.7</c:v>
                </c:pt>
                <c:pt idx="54">
                  <c:v>4.7</c:v>
                </c:pt>
                <c:pt idx="55">
                  <c:v>4.5999999999999996</c:v>
                </c:pt>
                <c:pt idx="56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3B-4443-8811-D3EBAFF2B75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8">
                  <c:v>2.5</c:v>
                </c:pt>
                <c:pt idx="29">
                  <c:v>2.5</c:v>
                </c:pt>
                <c:pt idx="31">
                  <c:v>2.6</c:v>
                </c:pt>
                <c:pt idx="44">
                  <c:v>6.1</c:v>
                </c:pt>
                <c:pt idx="45">
                  <c:v>6.1</c:v>
                </c:pt>
                <c:pt idx="46">
                  <c:v>6.1</c:v>
                </c:pt>
                <c:pt idx="48">
                  <c:v>7.9429999999999996</c:v>
                </c:pt>
                <c:pt idx="49">
                  <c:v>6.1</c:v>
                </c:pt>
                <c:pt idx="50">
                  <c:v>6.1</c:v>
                </c:pt>
                <c:pt idx="53">
                  <c:v>6</c:v>
                </c:pt>
                <c:pt idx="54">
                  <c:v>6</c:v>
                </c:pt>
                <c:pt idx="55">
                  <c:v>5.9</c:v>
                </c:pt>
                <c:pt idx="56">
                  <c:v>5.32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3B-4443-8811-D3EBAFF2B75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3B-4443-8811-D3EBAFF2B75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3B-4443-8811-D3EBAFF2B75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3B-4443-8811-D3EBAFF2B75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03B-4443-8811-D3EBAFF2B75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03B-4443-8811-D3EBAFF2B75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48.616999999999997</c:v>
                </c:pt>
                <c:pt idx="1">
                  <c:v>48.482999999999997</c:v>
                </c:pt>
                <c:pt idx="2">
                  <c:v>48.536000000000001</c:v>
                </c:pt>
                <c:pt idx="3">
                  <c:v>46.195</c:v>
                </c:pt>
                <c:pt idx="4">
                  <c:v>41.531000000000006</c:v>
                </c:pt>
                <c:pt idx="5">
                  <c:v>42.075000000000003</c:v>
                </c:pt>
                <c:pt idx="6">
                  <c:v>46.143999999999998</c:v>
                </c:pt>
                <c:pt idx="7">
                  <c:v>40.209000000000003</c:v>
                </c:pt>
                <c:pt idx="8">
                  <c:v>38.338000000000001</c:v>
                </c:pt>
                <c:pt idx="9">
                  <c:v>41.042000000000002</c:v>
                </c:pt>
                <c:pt idx="10">
                  <c:v>39.350999999999999</c:v>
                </c:pt>
                <c:pt idx="11">
                  <c:v>39.873999999999995</c:v>
                </c:pt>
                <c:pt idx="12">
                  <c:v>38.731000000000002</c:v>
                </c:pt>
                <c:pt idx="13">
                  <c:v>37.930999999999997</c:v>
                </c:pt>
                <c:pt idx="17">
                  <c:v>40.665999999999997</c:v>
                </c:pt>
                <c:pt idx="18">
                  <c:v>43.045999999999999</c:v>
                </c:pt>
                <c:pt idx="19">
                  <c:v>42.487000000000002</c:v>
                </c:pt>
                <c:pt idx="21">
                  <c:v>29.687000000000001</c:v>
                </c:pt>
                <c:pt idx="22">
                  <c:v>46.866999999999997</c:v>
                </c:pt>
                <c:pt idx="23">
                  <c:v>47.292999999999999</c:v>
                </c:pt>
                <c:pt idx="24">
                  <c:v>47.171999999999997</c:v>
                </c:pt>
                <c:pt idx="25">
                  <c:v>42.47</c:v>
                </c:pt>
                <c:pt idx="26">
                  <c:v>42.134999999999998</c:v>
                </c:pt>
                <c:pt idx="27">
                  <c:v>14.754999999999999</c:v>
                </c:pt>
                <c:pt idx="28">
                  <c:v>18.939</c:v>
                </c:pt>
                <c:pt idx="29">
                  <c:v>10.000999999999999</c:v>
                </c:pt>
                <c:pt idx="30">
                  <c:v>41.756</c:v>
                </c:pt>
                <c:pt idx="31">
                  <c:v>61.087000000000003</c:v>
                </c:pt>
                <c:pt idx="32">
                  <c:v>21.681000000000001</c:v>
                </c:pt>
                <c:pt idx="33">
                  <c:v>19.920999999999999</c:v>
                </c:pt>
                <c:pt idx="34">
                  <c:v>54.978000000000002</c:v>
                </c:pt>
                <c:pt idx="35">
                  <c:v>36.792999999999999</c:v>
                </c:pt>
                <c:pt idx="61">
                  <c:v>89.11</c:v>
                </c:pt>
                <c:pt idx="63">
                  <c:v>88.293000000000006</c:v>
                </c:pt>
                <c:pt idx="64">
                  <c:v>49.935000000000002</c:v>
                </c:pt>
                <c:pt idx="65">
                  <c:v>34.102000000000004</c:v>
                </c:pt>
                <c:pt idx="68">
                  <c:v>158.755</c:v>
                </c:pt>
                <c:pt idx="69">
                  <c:v>9.7010000000000005</c:v>
                </c:pt>
                <c:pt idx="70">
                  <c:v>13.79</c:v>
                </c:pt>
                <c:pt idx="71">
                  <c:v>46.191000000000003</c:v>
                </c:pt>
                <c:pt idx="72">
                  <c:v>51.591999999999999</c:v>
                </c:pt>
                <c:pt idx="73">
                  <c:v>16.730999999999998</c:v>
                </c:pt>
                <c:pt idx="74">
                  <c:v>56.014000000000003</c:v>
                </c:pt>
                <c:pt idx="75">
                  <c:v>58.064999999999998</c:v>
                </c:pt>
                <c:pt idx="76">
                  <c:v>112.64</c:v>
                </c:pt>
                <c:pt idx="77">
                  <c:v>120.108</c:v>
                </c:pt>
                <c:pt idx="78">
                  <c:v>109.227</c:v>
                </c:pt>
                <c:pt idx="79">
                  <c:v>115.407</c:v>
                </c:pt>
                <c:pt idx="80">
                  <c:v>66.116</c:v>
                </c:pt>
                <c:pt idx="81">
                  <c:v>71.084000000000003</c:v>
                </c:pt>
                <c:pt idx="82">
                  <c:v>57.404999999999994</c:v>
                </c:pt>
                <c:pt idx="83">
                  <c:v>51.948999999999998</c:v>
                </c:pt>
                <c:pt idx="84">
                  <c:v>58.524000000000001</c:v>
                </c:pt>
                <c:pt idx="85">
                  <c:v>45.177999999999997</c:v>
                </c:pt>
                <c:pt idx="86">
                  <c:v>87.664999999999992</c:v>
                </c:pt>
                <c:pt idx="87">
                  <c:v>83.061999999999998</c:v>
                </c:pt>
                <c:pt idx="88">
                  <c:v>117.116</c:v>
                </c:pt>
                <c:pt idx="89">
                  <c:v>110.023</c:v>
                </c:pt>
                <c:pt idx="90">
                  <c:v>108.85</c:v>
                </c:pt>
                <c:pt idx="91">
                  <c:v>99.516000000000005</c:v>
                </c:pt>
                <c:pt idx="92">
                  <c:v>51.533999999999999</c:v>
                </c:pt>
                <c:pt idx="93">
                  <c:v>49.798999999999999</c:v>
                </c:pt>
                <c:pt idx="94">
                  <c:v>48.671999999999997</c:v>
                </c:pt>
                <c:pt idx="95">
                  <c:v>42.096999999999994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3B-4443-8811-D3EBAFF2B75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59.6</c:v>
                </c:pt>
                <c:pt idx="15">
                  <c:v>74.7</c:v>
                </c:pt>
                <c:pt idx="16">
                  <c:v>53.3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46.6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6.4</c:v>
                </c:pt>
                <c:pt idx="36">
                  <c:v>12</c:v>
                </c:pt>
                <c:pt idx="37">
                  <c:v>9.3000000000000007</c:v>
                </c:pt>
                <c:pt idx="38">
                  <c:v>11.6</c:v>
                </c:pt>
                <c:pt idx="39">
                  <c:v>10.199999999999999</c:v>
                </c:pt>
                <c:pt idx="40">
                  <c:v>48.6</c:v>
                </c:pt>
                <c:pt idx="41">
                  <c:v>34.4</c:v>
                </c:pt>
                <c:pt idx="42">
                  <c:v>11.5</c:v>
                </c:pt>
                <c:pt idx="43">
                  <c:v>13.3</c:v>
                </c:pt>
                <c:pt idx="44">
                  <c:v>7.1</c:v>
                </c:pt>
                <c:pt idx="45">
                  <c:v>7.6</c:v>
                </c:pt>
                <c:pt idx="46">
                  <c:v>0.9</c:v>
                </c:pt>
                <c:pt idx="47">
                  <c:v>11.5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39.9</c:v>
                </c:pt>
                <c:pt idx="58">
                  <c:v>39.6</c:v>
                </c:pt>
                <c:pt idx="59">
                  <c:v>27.8</c:v>
                </c:pt>
                <c:pt idx="60">
                  <c:v>0</c:v>
                </c:pt>
                <c:pt idx="61">
                  <c:v>51.3</c:v>
                </c:pt>
                <c:pt idx="62">
                  <c:v>14.2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3B-4443-8811-D3EBAFF2B75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0.13400000000000001</c:v>
                </c:pt>
                <c:pt idx="1">
                  <c:v>0.105</c:v>
                </c:pt>
                <c:pt idx="2">
                  <c:v>7.5999999999999998E-2</c:v>
                </c:pt>
                <c:pt idx="3">
                  <c:v>4.5999999999999999E-2</c:v>
                </c:pt>
                <c:pt idx="4">
                  <c:v>3.2000000000000001E-2</c:v>
                </c:pt>
                <c:pt idx="5">
                  <c:v>3.5000000000000003E-2</c:v>
                </c:pt>
                <c:pt idx="6">
                  <c:v>3.5999999999999997E-2</c:v>
                </c:pt>
                <c:pt idx="7">
                  <c:v>3.5999999999999997E-2</c:v>
                </c:pt>
                <c:pt idx="8">
                  <c:v>3.4000000000000002E-2</c:v>
                </c:pt>
                <c:pt idx="9">
                  <c:v>0.03</c:v>
                </c:pt>
                <c:pt idx="10">
                  <c:v>2.4E-2</c:v>
                </c:pt>
                <c:pt idx="11">
                  <c:v>1.7000000000000001E-2</c:v>
                </c:pt>
                <c:pt idx="12">
                  <c:v>1.2999999999999999E-2</c:v>
                </c:pt>
                <c:pt idx="13">
                  <c:v>1.008</c:v>
                </c:pt>
                <c:pt idx="14">
                  <c:v>1.006</c:v>
                </c:pt>
                <c:pt idx="15">
                  <c:v>1.0009999999999999</c:v>
                </c:pt>
                <c:pt idx="16">
                  <c:v>1.0149999999999999</c:v>
                </c:pt>
                <c:pt idx="17">
                  <c:v>1.046</c:v>
                </c:pt>
                <c:pt idx="18">
                  <c:v>1.079</c:v>
                </c:pt>
                <c:pt idx="19">
                  <c:v>1.1100000000000001</c:v>
                </c:pt>
                <c:pt idx="20">
                  <c:v>1.115</c:v>
                </c:pt>
                <c:pt idx="21">
                  <c:v>9.6000000000000002E-2</c:v>
                </c:pt>
                <c:pt idx="22">
                  <c:v>8.5000000000000006E-2</c:v>
                </c:pt>
                <c:pt idx="23">
                  <c:v>7.4999999999999997E-2</c:v>
                </c:pt>
                <c:pt idx="24">
                  <c:v>8.2000000000000003E-2</c:v>
                </c:pt>
                <c:pt idx="25">
                  <c:v>0.108</c:v>
                </c:pt>
                <c:pt idx="26">
                  <c:v>0.14699999999999999</c:v>
                </c:pt>
                <c:pt idx="27">
                  <c:v>0.20799999999999999</c:v>
                </c:pt>
                <c:pt idx="28">
                  <c:v>0.224</c:v>
                </c:pt>
                <c:pt idx="29">
                  <c:v>0.33300000000000002</c:v>
                </c:pt>
                <c:pt idx="30">
                  <c:v>0.45</c:v>
                </c:pt>
                <c:pt idx="31">
                  <c:v>0.54800000000000004</c:v>
                </c:pt>
                <c:pt idx="32">
                  <c:v>5.0650000000000004</c:v>
                </c:pt>
                <c:pt idx="33">
                  <c:v>6.8440000000000003</c:v>
                </c:pt>
                <c:pt idx="34">
                  <c:v>0.53200000000000003</c:v>
                </c:pt>
                <c:pt idx="35">
                  <c:v>0.51500000000000001</c:v>
                </c:pt>
                <c:pt idx="36">
                  <c:v>9.3369999999999997</c:v>
                </c:pt>
                <c:pt idx="37">
                  <c:v>9.8659999999999997</c:v>
                </c:pt>
                <c:pt idx="38">
                  <c:v>8.2579999999999991</c:v>
                </c:pt>
                <c:pt idx="39">
                  <c:v>10.259</c:v>
                </c:pt>
                <c:pt idx="40">
                  <c:v>1.954</c:v>
                </c:pt>
                <c:pt idx="41">
                  <c:v>2.0880000000000001</c:v>
                </c:pt>
                <c:pt idx="42">
                  <c:v>4.8220000000000001</c:v>
                </c:pt>
                <c:pt idx="43">
                  <c:v>8.57</c:v>
                </c:pt>
                <c:pt idx="44">
                  <c:v>7.65</c:v>
                </c:pt>
                <c:pt idx="45">
                  <c:v>7.4550000000000001</c:v>
                </c:pt>
                <c:pt idx="46">
                  <c:v>6.8719999999999999</c:v>
                </c:pt>
                <c:pt idx="47">
                  <c:v>5.0739999999999998</c:v>
                </c:pt>
                <c:pt idx="48">
                  <c:v>11.888</c:v>
                </c:pt>
                <c:pt idx="49">
                  <c:v>12.119</c:v>
                </c:pt>
                <c:pt idx="50">
                  <c:v>2.6960000000000002</c:v>
                </c:pt>
                <c:pt idx="51">
                  <c:v>13.353</c:v>
                </c:pt>
                <c:pt idx="52">
                  <c:v>10.265000000000001</c:v>
                </c:pt>
                <c:pt idx="53">
                  <c:v>9.4260000000000002</c:v>
                </c:pt>
                <c:pt idx="54">
                  <c:v>7.9690000000000003</c:v>
                </c:pt>
                <c:pt idx="55">
                  <c:v>6.9649999999999999</c:v>
                </c:pt>
                <c:pt idx="56">
                  <c:v>4.8330000000000002</c:v>
                </c:pt>
                <c:pt idx="57">
                  <c:v>4.6539999999999999</c:v>
                </c:pt>
                <c:pt idx="58">
                  <c:v>3.722</c:v>
                </c:pt>
                <c:pt idx="59">
                  <c:v>7.2380000000000004</c:v>
                </c:pt>
                <c:pt idx="60">
                  <c:v>1.917</c:v>
                </c:pt>
                <c:pt idx="61">
                  <c:v>1.5409999999999999</c:v>
                </c:pt>
                <c:pt idx="62">
                  <c:v>1.5</c:v>
                </c:pt>
                <c:pt idx="63">
                  <c:v>1.4419999999999999</c:v>
                </c:pt>
                <c:pt idx="64">
                  <c:v>1.417</c:v>
                </c:pt>
                <c:pt idx="65">
                  <c:v>1.38</c:v>
                </c:pt>
                <c:pt idx="66">
                  <c:v>1.357</c:v>
                </c:pt>
                <c:pt idx="67">
                  <c:v>1.321</c:v>
                </c:pt>
                <c:pt idx="68">
                  <c:v>0.33100000000000002</c:v>
                </c:pt>
                <c:pt idx="69">
                  <c:v>1.3160000000000001</c:v>
                </c:pt>
                <c:pt idx="70">
                  <c:v>1.2989999999999999</c:v>
                </c:pt>
                <c:pt idx="71">
                  <c:v>1.3080000000000001</c:v>
                </c:pt>
                <c:pt idx="72">
                  <c:v>1.3140000000000001</c:v>
                </c:pt>
                <c:pt idx="73">
                  <c:v>0.32500000000000001</c:v>
                </c:pt>
                <c:pt idx="74">
                  <c:v>0.33700000000000002</c:v>
                </c:pt>
                <c:pt idx="75">
                  <c:v>0.34799999999999998</c:v>
                </c:pt>
                <c:pt idx="76">
                  <c:v>0.33</c:v>
                </c:pt>
                <c:pt idx="77">
                  <c:v>1.284</c:v>
                </c:pt>
                <c:pt idx="78">
                  <c:v>0.23599999999999999</c:v>
                </c:pt>
                <c:pt idx="79">
                  <c:v>1.1910000000000001</c:v>
                </c:pt>
                <c:pt idx="80">
                  <c:v>0.156</c:v>
                </c:pt>
                <c:pt idx="81">
                  <c:v>0.13100000000000001</c:v>
                </c:pt>
                <c:pt idx="82">
                  <c:v>0.105</c:v>
                </c:pt>
                <c:pt idx="83">
                  <c:v>8.2000000000000003E-2</c:v>
                </c:pt>
                <c:pt idx="84">
                  <c:v>6.3E-2</c:v>
                </c:pt>
                <c:pt idx="85">
                  <c:v>5.2999999999999999E-2</c:v>
                </c:pt>
                <c:pt idx="86">
                  <c:v>4.7E-2</c:v>
                </c:pt>
                <c:pt idx="87">
                  <c:v>3.7999999999999999E-2</c:v>
                </c:pt>
                <c:pt idx="88">
                  <c:v>2.5000000000000001E-2</c:v>
                </c:pt>
                <c:pt idx="89">
                  <c:v>0.01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3B-4443-8811-D3EBAFF2B75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03B-4443-8811-D3EBAFF2B75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03B-4443-8811-D3EBAFF2B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85.27</c:v>
                </c:pt>
                <c:pt idx="1">
                  <c:v>86.04</c:v>
                </c:pt>
                <c:pt idx="2">
                  <c:v>91.96</c:v>
                </c:pt>
                <c:pt idx="3">
                  <c:v>93.66</c:v>
                </c:pt>
                <c:pt idx="4">
                  <c:v>96.32</c:v>
                </c:pt>
                <c:pt idx="5">
                  <c:v>96.16</c:v>
                </c:pt>
                <c:pt idx="6">
                  <c:v>95.83</c:v>
                </c:pt>
                <c:pt idx="7">
                  <c:v>96.77</c:v>
                </c:pt>
                <c:pt idx="8">
                  <c:v>102.95</c:v>
                </c:pt>
                <c:pt idx="9">
                  <c:v>103.05</c:v>
                </c:pt>
                <c:pt idx="10">
                  <c:v>103.26</c:v>
                </c:pt>
                <c:pt idx="11">
                  <c:v>103.18</c:v>
                </c:pt>
                <c:pt idx="12">
                  <c:v>103.11</c:v>
                </c:pt>
                <c:pt idx="13">
                  <c:v>114.22</c:v>
                </c:pt>
                <c:pt idx="14">
                  <c:v>116.71</c:v>
                </c:pt>
                <c:pt idx="15">
                  <c:v>119.41</c:v>
                </c:pt>
                <c:pt idx="16">
                  <c:v>119.84</c:v>
                </c:pt>
                <c:pt idx="17">
                  <c:v>123.88</c:v>
                </c:pt>
                <c:pt idx="18">
                  <c:v>126.27</c:v>
                </c:pt>
                <c:pt idx="19">
                  <c:v>129.36000000000001</c:v>
                </c:pt>
                <c:pt idx="20">
                  <c:v>122.26</c:v>
                </c:pt>
                <c:pt idx="21">
                  <c:v>109.19</c:v>
                </c:pt>
                <c:pt idx="22">
                  <c:v>123.65</c:v>
                </c:pt>
                <c:pt idx="23">
                  <c:v>133.88</c:v>
                </c:pt>
                <c:pt idx="24">
                  <c:v>114.97</c:v>
                </c:pt>
                <c:pt idx="25">
                  <c:v>113.97</c:v>
                </c:pt>
                <c:pt idx="26">
                  <c:v>114.91</c:v>
                </c:pt>
                <c:pt idx="27">
                  <c:v>111.38</c:v>
                </c:pt>
                <c:pt idx="28">
                  <c:v>101.82</c:v>
                </c:pt>
                <c:pt idx="29">
                  <c:v>101.52</c:v>
                </c:pt>
                <c:pt idx="30">
                  <c:v>86.05</c:v>
                </c:pt>
                <c:pt idx="31">
                  <c:v>76.94</c:v>
                </c:pt>
                <c:pt idx="32">
                  <c:v>96.99</c:v>
                </c:pt>
                <c:pt idx="33">
                  <c:v>102.18</c:v>
                </c:pt>
                <c:pt idx="34">
                  <c:v>86.2</c:v>
                </c:pt>
                <c:pt idx="35">
                  <c:v>69.83</c:v>
                </c:pt>
                <c:pt idx="36">
                  <c:v>111.7</c:v>
                </c:pt>
                <c:pt idx="37">
                  <c:v>116.31</c:v>
                </c:pt>
                <c:pt idx="38">
                  <c:v>93.24</c:v>
                </c:pt>
                <c:pt idx="39">
                  <c:v>69.709999999999994</c:v>
                </c:pt>
                <c:pt idx="40">
                  <c:v>108</c:v>
                </c:pt>
                <c:pt idx="41">
                  <c:v>64.22</c:v>
                </c:pt>
                <c:pt idx="42">
                  <c:v>45.03</c:v>
                </c:pt>
                <c:pt idx="43">
                  <c:v>26</c:v>
                </c:pt>
                <c:pt idx="44">
                  <c:v>24.94</c:v>
                </c:pt>
                <c:pt idx="45">
                  <c:v>12.87</c:v>
                </c:pt>
                <c:pt idx="46">
                  <c:v>7.01</c:v>
                </c:pt>
                <c:pt idx="47">
                  <c:v>4</c:v>
                </c:pt>
                <c:pt idx="48">
                  <c:v>12.05</c:v>
                </c:pt>
                <c:pt idx="49">
                  <c:v>14</c:v>
                </c:pt>
                <c:pt idx="50">
                  <c:v>26.5</c:v>
                </c:pt>
                <c:pt idx="51">
                  <c:v>70.150000000000006</c:v>
                </c:pt>
                <c:pt idx="52">
                  <c:v>18.989999999999998</c:v>
                </c:pt>
                <c:pt idx="53">
                  <c:v>20.99</c:v>
                </c:pt>
                <c:pt idx="54">
                  <c:v>46.46</c:v>
                </c:pt>
                <c:pt idx="55">
                  <c:v>47.78</c:v>
                </c:pt>
                <c:pt idx="56">
                  <c:v>29.28</c:v>
                </c:pt>
                <c:pt idx="57">
                  <c:v>64.989999999999995</c:v>
                </c:pt>
                <c:pt idx="58">
                  <c:v>89.13</c:v>
                </c:pt>
                <c:pt idx="59">
                  <c:v>119.43</c:v>
                </c:pt>
                <c:pt idx="60">
                  <c:v>55.2</c:v>
                </c:pt>
                <c:pt idx="61">
                  <c:v>89.99</c:v>
                </c:pt>
                <c:pt idx="62">
                  <c:v>102.15</c:v>
                </c:pt>
                <c:pt idx="63">
                  <c:v>127.77</c:v>
                </c:pt>
                <c:pt idx="64">
                  <c:v>98.75</c:v>
                </c:pt>
                <c:pt idx="65">
                  <c:v>104.04</c:v>
                </c:pt>
                <c:pt idx="66">
                  <c:v>129.47999999999999</c:v>
                </c:pt>
                <c:pt idx="67">
                  <c:v>153.91999999999999</c:v>
                </c:pt>
                <c:pt idx="68">
                  <c:v>106.35</c:v>
                </c:pt>
                <c:pt idx="69">
                  <c:v>137.05000000000001</c:v>
                </c:pt>
                <c:pt idx="70">
                  <c:v>136.72</c:v>
                </c:pt>
                <c:pt idx="71">
                  <c:v>157.88</c:v>
                </c:pt>
                <c:pt idx="72">
                  <c:v>162.79</c:v>
                </c:pt>
                <c:pt idx="73">
                  <c:v>134.44</c:v>
                </c:pt>
                <c:pt idx="74">
                  <c:v>179.88</c:v>
                </c:pt>
                <c:pt idx="75">
                  <c:v>179.46</c:v>
                </c:pt>
                <c:pt idx="76">
                  <c:v>141.55000000000001</c:v>
                </c:pt>
                <c:pt idx="77">
                  <c:v>216.29</c:v>
                </c:pt>
                <c:pt idx="78">
                  <c:v>131.72999999999999</c:v>
                </c:pt>
                <c:pt idx="79">
                  <c:v>181.77</c:v>
                </c:pt>
                <c:pt idx="80">
                  <c:v>129.01</c:v>
                </c:pt>
                <c:pt idx="81">
                  <c:v>130.03</c:v>
                </c:pt>
                <c:pt idx="82">
                  <c:v>123.36</c:v>
                </c:pt>
                <c:pt idx="83">
                  <c:v>122.5</c:v>
                </c:pt>
                <c:pt idx="84">
                  <c:v>125.3</c:v>
                </c:pt>
                <c:pt idx="85">
                  <c:v>117.06</c:v>
                </c:pt>
                <c:pt idx="86">
                  <c:v>98.84</c:v>
                </c:pt>
                <c:pt idx="87">
                  <c:v>88.59</c:v>
                </c:pt>
                <c:pt idx="88">
                  <c:v>133.97</c:v>
                </c:pt>
                <c:pt idx="89">
                  <c:v>117.32</c:v>
                </c:pt>
                <c:pt idx="90">
                  <c:v>113.13</c:v>
                </c:pt>
                <c:pt idx="91">
                  <c:v>102.63</c:v>
                </c:pt>
                <c:pt idx="92">
                  <c:v>130.97999999999999</c:v>
                </c:pt>
                <c:pt idx="93">
                  <c:v>109.54</c:v>
                </c:pt>
                <c:pt idx="94">
                  <c:v>103.09</c:v>
                </c:pt>
                <c:pt idx="95">
                  <c:v>101.51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3B-4443-8811-D3EBAFF2B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353-4838-9A5F-92F12A44EB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53-4838-9A5F-92F12A44EB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6.8360000000000003</c:v>
                </c:pt>
                <c:pt idx="1">
                  <c:v>8.1189999999999998</c:v>
                </c:pt>
                <c:pt idx="2">
                  <c:v>8.0830000000000002</c:v>
                </c:pt>
                <c:pt idx="3">
                  <c:v>7.8659999999999997</c:v>
                </c:pt>
                <c:pt idx="4">
                  <c:v>7.8140000000000001</c:v>
                </c:pt>
                <c:pt idx="5">
                  <c:v>7.9359999999999999</c:v>
                </c:pt>
                <c:pt idx="6">
                  <c:v>10.561</c:v>
                </c:pt>
                <c:pt idx="7">
                  <c:v>8.0220000000000002</c:v>
                </c:pt>
                <c:pt idx="8">
                  <c:v>9.2270000000000003</c:v>
                </c:pt>
                <c:pt idx="9">
                  <c:v>9.2129999999999992</c:v>
                </c:pt>
                <c:pt idx="10">
                  <c:v>9.1359999999999992</c:v>
                </c:pt>
                <c:pt idx="11">
                  <c:v>9.2159999999999993</c:v>
                </c:pt>
                <c:pt idx="12">
                  <c:v>9.4149999999999991</c:v>
                </c:pt>
                <c:pt idx="13">
                  <c:v>9.2829999999999995</c:v>
                </c:pt>
                <c:pt idx="14">
                  <c:v>9.35</c:v>
                </c:pt>
                <c:pt idx="15">
                  <c:v>13.372999999999999</c:v>
                </c:pt>
                <c:pt idx="16">
                  <c:v>9.407</c:v>
                </c:pt>
                <c:pt idx="17">
                  <c:v>9.4469999999999992</c:v>
                </c:pt>
                <c:pt idx="18">
                  <c:v>9.7349999999999994</c:v>
                </c:pt>
                <c:pt idx="19">
                  <c:v>9.8089999999999993</c:v>
                </c:pt>
                <c:pt idx="20">
                  <c:v>10.319000000000001</c:v>
                </c:pt>
                <c:pt idx="21">
                  <c:v>5.9859999999999998</c:v>
                </c:pt>
                <c:pt idx="22">
                  <c:v>10.875999999999999</c:v>
                </c:pt>
                <c:pt idx="23">
                  <c:v>11.198</c:v>
                </c:pt>
                <c:pt idx="24">
                  <c:v>5.0839999999999996</c:v>
                </c:pt>
                <c:pt idx="25">
                  <c:v>2.7519999999999998</c:v>
                </c:pt>
                <c:pt idx="26">
                  <c:v>5.6360000000000001</c:v>
                </c:pt>
                <c:pt idx="27">
                  <c:v>1.0960000000000001</c:v>
                </c:pt>
                <c:pt idx="28">
                  <c:v>1.224</c:v>
                </c:pt>
                <c:pt idx="29">
                  <c:v>1.288</c:v>
                </c:pt>
                <c:pt idx="30">
                  <c:v>4.0640000000000001</c:v>
                </c:pt>
                <c:pt idx="31">
                  <c:v>1.446</c:v>
                </c:pt>
                <c:pt idx="32">
                  <c:v>4.984</c:v>
                </c:pt>
                <c:pt idx="33">
                  <c:v>4.9050000000000002</c:v>
                </c:pt>
                <c:pt idx="34">
                  <c:v>8.1989999999999998</c:v>
                </c:pt>
                <c:pt idx="35">
                  <c:v>6.1589999999999998</c:v>
                </c:pt>
                <c:pt idx="36">
                  <c:v>4.4980000000000002</c:v>
                </c:pt>
                <c:pt idx="37">
                  <c:v>4.5830000000000002</c:v>
                </c:pt>
                <c:pt idx="38">
                  <c:v>4.7649999999999997</c:v>
                </c:pt>
                <c:pt idx="39">
                  <c:v>4.8639999999999999</c:v>
                </c:pt>
                <c:pt idx="40">
                  <c:v>4.5410000000000004</c:v>
                </c:pt>
                <c:pt idx="41">
                  <c:v>4.843</c:v>
                </c:pt>
                <c:pt idx="42">
                  <c:v>0.03</c:v>
                </c:pt>
                <c:pt idx="43">
                  <c:v>4.72</c:v>
                </c:pt>
                <c:pt idx="44">
                  <c:v>0.02</c:v>
                </c:pt>
                <c:pt idx="45">
                  <c:v>0.02</c:v>
                </c:pt>
                <c:pt idx="46">
                  <c:v>0.02</c:v>
                </c:pt>
                <c:pt idx="47">
                  <c:v>0.03</c:v>
                </c:pt>
                <c:pt idx="48">
                  <c:v>0.03</c:v>
                </c:pt>
                <c:pt idx="49">
                  <c:v>0.03</c:v>
                </c:pt>
                <c:pt idx="50">
                  <c:v>0.03</c:v>
                </c:pt>
                <c:pt idx="51">
                  <c:v>4.8899999999999997</c:v>
                </c:pt>
                <c:pt idx="52">
                  <c:v>0.02</c:v>
                </c:pt>
                <c:pt idx="53">
                  <c:v>0.02</c:v>
                </c:pt>
                <c:pt idx="54">
                  <c:v>0.02</c:v>
                </c:pt>
                <c:pt idx="55">
                  <c:v>0.01</c:v>
                </c:pt>
                <c:pt idx="56">
                  <c:v>0.01</c:v>
                </c:pt>
                <c:pt idx="57">
                  <c:v>4.0979999999999999</c:v>
                </c:pt>
                <c:pt idx="58">
                  <c:v>4.2130000000000001</c:v>
                </c:pt>
                <c:pt idx="59">
                  <c:v>4.1319999999999997</c:v>
                </c:pt>
                <c:pt idx="60">
                  <c:v>4.3099999999999996</c:v>
                </c:pt>
                <c:pt idx="61">
                  <c:v>4.0960000000000001</c:v>
                </c:pt>
                <c:pt idx="62">
                  <c:v>8.391</c:v>
                </c:pt>
                <c:pt idx="63">
                  <c:v>4.3140000000000001</c:v>
                </c:pt>
                <c:pt idx="64">
                  <c:v>1.1060000000000001</c:v>
                </c:pt>
                <c:pt idx="65">
                  <c:v>1.21</c:v>
                </c:pt>
                <c:pt idx="66">
                  <c:v>5.71</c:v>
                </c:pt>
                <c:pt idx="67">
                  <c:v>5.8710000000000004</c:v>
                </c:pt>
                <c:pt idx="68">
                  <c:v>5.6120000000000001</c:v>
                </c:pt>
                <c:pt idx="69">
                  <c:v>5.6319999999999997</c:v>
                </c:pt>
                <c:pt idx="70">
                  <c:v>1.3560000000000001</c:v>
                </c:pt>
                <c:pt idx="71">
                  <c:v>6.4189999999999996</c:v>
                </c:pt>
                <c:pt idx="72">
                  <c:v>6.0049999999999999</c:v>
                </c:pt>
                <c:pt idx="73">
                  <c:v>0.89600000000000002</c:v>
                </c:pt>
                <c:pt idx="74">
                  <c:v>5.9329999999999998</c:v>
                </c:pt>
                <c:pt idx="75">
                  <c:v>6.1950000000000003</c:v>
                </c:pt>
                <c:pt idx="76">
                  <c:v>5.1879999999999997</c:v>
                </c:pt>
                <c:pt idx="77">
                  <c:v>10.260999999999999</c:v>
                </c:pt>
                <c:pt idx="78">
                  <c:v>5.0759999999999996</c:v>
                </c:pt>
                <c:pt idx="79">
                  <c:v>10.202</c:v>
                </c:pt>
                <c:pt idx="80">
                  <c:v>0.91600000000000004</c:v>
                </c:pt>
                <c:pt idx="81">
                  <c:v>4.9320000000000004</c:v>
                </c:pt>
                <c:pt idx="82">
                  <c:v>0.94399999999999995</c:v>
                </c:pt>
                <c:pt idx="83">
                  <c:v>0.89600000000000002</c:v>
                </c:pt>
                <c:pt idx="84">
                  <c:v>5.4749999999999996</c:v>
                </c:pt>
                <c:pt idx="85">
                  <c:v>0.84399999999999997</c:v>
                </c:pt>
                <c:pt idx="86">
                  <c:v>0.89600000000000002</c:v>
                </c:pt>
                <c:pt idx="87">
                  <c:v>0.89200000000000002</c:v>
                </c:pt>
                <c:pt idx="88">
                  <c:v>8.9689999999999994</c:v>
                </c:pt>
                <c:pt idx="89">
                  <c:v>5.5439999999999996</c:v>
                </c:pt>
                <c:pt idx="90">
                  <c:v>5.7</c:v>
                </c:pt>
                <c:pt idx="91">
                  <c:v>0.84799999999999998</c:v>
                </c:pt>
                <c:pt idx="92">
                  <c:v>5.43</c:v>
                </c:pt>
                <c:pt idx="93">
                  <c:v>5.35</c:v>
                </c:pt>
                <c:pt idx="94">
                  <c:v>5.4180000000000001</c:v>
                </c:pt>
                <c:pt idx="95">
                  <c:v>5.42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53-4838-9A5F-92F12A44EB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18.414999999999999</c:v>
                </c:pt>
                <c:pt idx="1">
                  <c:v>17.795000000000002</c:v>
                </c:pt>
                <c:pt idx="2">
                  <c:v>17.558</c:v>
                </c:pt>
                <c:pt idx="3">
                  <c:v>17.199000000000002</c:v>
                </c:pt>
                <c:pt idx="4">
                  <c:v>13.993</c:v>
                </c:pt>
                <c:pt idx="5">
                  <c:v>14.942</c:v>
                </c:pt>
                <c:pt idx="6">
                  <c:v>17.134</c:v>
                </c:pt>
                <c:pt idx="7">
                  <c:v>14.795</c:v>
                </c:pt>
                <c:pt idx="8">
                  <c:v>14.381</c:v>
                </c:pt>
                <c:pt idx="9">
                  <c:v>15.926</c:v>
                </c:pt>
                <c:pt idx="10">
                  <c:v>14.250999999999999</c:v>
                </c:pt>
                <c:pt idx="11">
                  <c:v>14.61</c:v>
                </c:pt>
                <c:pt idx="12">
                  <c:v>13.647</c:v>
                </c:pt>
                <c:pt idx="13">
                  <c:v>14.055999999999999</c:v>
                </c:pt>
                <c:pt idx="14">
                  <c:v>32.154000000000003</c:v>
                </c:pt>
                <c:pt idx="15">
                  <c:v>44.941000000000003</c:v>
                </c:pt>
                <c:pt idx="16">
                  <c:v>27.603999999999999</c:v>
                </c:pt>
                <c:pt idx="17">
                  <c:v>18.731999999999999</c:v>
                </c:pt>
                <c:pt idx="18">
                  <c:v>19.443000000000001</c:v>
                </c:pt>
                <c:pt idx="19">
                  <c:v>19.966000000000001</c:v>
                </c:pt>
                <c:pt idx="20">
                  <c:v>23.440999999999999</c:v>
                </c:pt>
                <c:pt idx="21">
                  <c:v>14.62</c:v>
                </c:pt>
                <c:pt idx="22">
                  <c:v>24.934999999999999</c:v>
                </c:pt>
                <c:pt idx="23">
                  <c:v>24.513000000000002</c:v>
                </c:pt>
                <c:pt idx="24">
                  <c:v>20.067</c:v>
                </c:pt>
                <c:pt idx="25">
                  <c:v>17.617000000000001</c:v>
                </c:pt>
                <c:pt idx="26">
                  <c:v>14.487</c:v>
                </c:pt>
                <c:pt idx="27">
                  <c:v>6.6669999999999998</c:v>
                </c:pt>
                <c:pt idx="28">
                  <c:v>9.4030000000000005</c:v>
                </c:pt>
                <c:pt idx="29">
                  <c:v>5.84</c:v>
                </c:pt>
                <c:pt idx="30">
                  <c:v>11.071</c:v>
                </c:pt>
                <c:pt idx="31">
                  <c:v>36.332999999999998</c:v>
                </c:pt>
                <c:pt idx="32">
                  <c:v>9.3119999999999994</c:v>
                </c:pt>
                <c:pt idx="33">
                  <c:v>9.8829999999999991</c:v>
                </c:pt>
                <c:pt idx="34">
                  <c:v>20.716000000000001</c:v>
                </c:pt>
                <c:pt idx="35">
                  <c:v>18.009</c:v>
                </c:pt>
                <c:pt idx="36">
                  <c:v>12.304</c:v>
                </c:pt>
                <c:pt idx="37">
                  <c:v>12.406000000000001</c:v>
                </c:pt>
                <c:pt idx="38">
                  <c:v>13.551</c:v>
                </c:pt>
                <c:pt idx="39">
                  <c:v>14.068</c:v>
                </c:pt>
                <c:pt idx="40">
                  <c:v>33.786999999999999</c:v>
                </c:pt>
                <c:pt idx="41">
                  <c:v>22.248000000000001</c:v>
                </c:pt>
                <c:pt idx="42">
                  <c:v>9.36</c:v>
                </c:pt>
                <c:pt idx="43">
                  <c:v>14.04</c:v>
                </c:pt>
                <c:pt idx="44">
                  <c:v>6.6</c:v>
                </c:pt>
                <c:pt idx="45">
                  <c:v>5.48</c:v>
                </c:pt>
                <c:pt idx="46">
                  <c:v>5.7549999999999999</c:v>
                </c:pt>
                <c:pt idx="47">
                  <c:v>5.7560000000000002</c:v>
                </c:pt>
                <c:pt idx="48">
                  <c:v>4.96</c:v>
                </c:pt>
                <c:pt idx="49">
                  <c:v>4.96</c:v>
                </c:pt>
                <c:pt idx="50">
                  <c:v>7.7149999999999999</c:v>
                </c:pt>
                <c:pt idx="51">
                  <c:v>10.563000000000001</c:v>
                </c:pt>
                <c:pt idx="52">
                  <c:v>5.48</c:v>
                </c:pt>
                <c:pt idx="53">
                  <c:v>6.08</c:v>
                </c:pt>
                <c:pt idx="54">
                  <c:v>6.6</c:v>
                </c:pt>
                <c:pt idx="55">
                  <c:v>7.2</c:v>
                </c:pt>
                <c:pt idx="56">
                  <c:v>8.2799999999999994</c:v>
                </c:pt>
                <c:pt idx="57">
                  <c:v>13.891999999999999</c:v>
                </c:pt>
                <c:pt idx="58">
                  <c:v>13.35</c:v>
                </c:pt>
                <c:pt idx="59">
                  <c:v>13.31</c:v>
                </c:pt>
                <c:pt idx="60">
                  <c:v>12.86</c:v>
                </c:pt>
                <c:pt idx="61">
                  <c:v>23.904</c:v>
                </c:pt>
                <c:pt idx="62">
                  <c:v>56.173999999999999</c:v>
                </c:pt>
                <c:pt idx="63">
                  <c:v>31.068999999999999</c:v>
                </c:pt>
                <c:pt idx="64">
                  <c:v>80.429000000000002</c:v>
                </c:pt>
                <c:pt idx="65">
                  <c:v>67.906000000000006</c:v>
                </c:pt>
                <c:pt idx="66">
                  <c:v>40.774999999999999</c:v>
                </c:pt>
                <c:pt idx="67">
                  <c:v>49.817999999999998</c:v>
                </c:pt>
                <c:pt idx="68">
                  <c:v>29.716000000000001</c:v>
                </c:pt>
                <c:pt idx="69">
                  <c:v>21.285</c:v>
                </c:pt>
                <c:pt idx="70">
                  <c:v>24.975999999999999</c:v>
                </c:pt>
                <c:pt idx="71">
                  <c:v>53.601999999999997</c:v>
                </c:pt>
                <c:pt idx="72">
                  <c:v>56.328000000000003</c:v>
                </c:pt>
                <c:pt idx="73">
                  <c:v>27.138999999999999</c:v>
                </c:pt>
                <c:pt idx="74">
                  <c:v>61.046999999999997</c:v>
                </c:pt>
                <c:pt idx="75">
                  <c:v>62.503</c:v>
                </c:pt>
                <c:pt idx="76">
                  <c:v>64.006</c:v>
                </c:pt>
                <c:pt idx="77">
                  <c:v>68.412000000000006</c:v>
                </c:pt>
                <c:pt idx="78">
                  <c:v>61.848999999999997</c:v>
                </c:pt>
                <c:pt idx="79">
                  <c:v>65.302000000000007</c:v>
                </c:pt>
                <c:pt idx="80">
                  <c:v>50.271999999999998</c:v>
                </c:pt>
                <c:pt idx="81">
                  <c:v>52.359000000000002</c:v>
                </c:pt>
                <c:pt idx="82">
                  <c:v>42.706000000000003</c:v>
                </c:pt>
                <c:pt idx="83">
                  <c:v>37.811</c:v>
                </c:pt>
                <c:pt idx="84">
                  <c:v>39.792999999999999</c:v>
                </c:pt>
                <c:pt idx="85">
                  <c:v>30.765999999999998</c:v>
                </c:pt>
                <c:pt idx="86">
                  <c:v>60.51</c:v>
                </c:pt>
                <c:pt idx="87">
                  <c:v>50.777000000000001</c:v>
                </c:pt>
                <c:pt idx="88">
                  <c:v>45.268000000000001</c:v>
                </c:pt>
                <c:pt idx="89">
                  <c:v>40.055999999999997</c:v>
                </c:pt>
                <c:pt idx="90">
                  <c:v>38.045000000000002</c:v>
                </c:pt>
                <c:pt idx="91">
                  <c:v>31.948</c:v>
                </c:pt>
                <c:pt idx="92">
                  <c:v>31.359000000000002</c:v>
                </c:pt>
                <c:pt idx="93">
                  <c:v>29.271000000000001</c:v>
                </c:pt>
                <c:pt idx="94">
                  <c:v>28.478000000000002</c:v>
                </c:pt>
                <c:pt idx="95">
                  <c:v>22.097000000000001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53-4838-9A5F-92F12A44EB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353-4838-9A5F-92F12A44EB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353-4838-9A5F-92F12A44EB5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353-4838-9A5F-92F12A44EB5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353-4838-9A5F-92F12A44EB5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353-4838-9A5F-92F12A44EB5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1">
                  <c:v>1.1539999999999999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61">
                  <c:v>180</c:v>
                </c:pt>
                <c:pt idx="66">
                  <c:v>8.3320000000000007</c:v>
                </c:pt>
                <c:pt idx="68">
                  <c:v>48.316000000000003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53-4838-9A5F-92F12A44EB5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</c:v>
                </c:pt>
                <c:pt idx="18">
                  <c:v>1.1000000000000001</c:v>
                </c:pt>
                <c:pt idx="19">
                  <c:v>0.4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0.6</c:v>
                </c:pt>
                <c:pt idx="25">
                  <c:v>0.9</c:v>
                </c:pt>
                <c:pt idx="26">
                  <c:v>1.1000000000000001</c:v>
                </c:pt>
                <c:pt idx="27">
                  <c:v>0.7</c:v>
                </c:pt>
                <c:pt idx="28">
                  <c:v>0.7</c:v>
                </c:pt>
                <c:pt idx="29">
                  <c:v>0.5</c:v>
                </c:pt>
                <c:pt idx="30">
                  <c:v>0.9</c:v>
                </c:pt>
                <c:pt idx="31">
                  <c:v>0.2</c:v>
                </c:pt>
                <c:pt idx="32">
                  <c:v>1.1000000000000001</c:v>
                </c:pt>
                <c:pt idx="33">
                  <c:v>1.4</c:v>
                </c:pt>
                <c:pt idx="34">
                  <c:v>2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10.1</c:v>
                </c:pt>
                <c:pt idx="49">
                  <c:v>7.1</c:v>
                </c:pt>
                <c:pt idx="50">
                  <c:v>0</c:v>
                </c:pt>
                <c:pt idx="51">
                  <c:v>0</c:v>
                </c:pt>
                <c:pt idx="52">
                  <c:v>0.1</c:v>
                </c:pt>
                <c:pt idx="53">
                  <c:v>6.2</c:v>
                </c:pt>
                <c:pt idx="54">
                  <c:v>0</c:v>
                </c:pt>
                <c:pt idx="55">
                  <c:v>0</c:v>
                </c:pt>
                <c:pt idx="56">
                  <c:v>11.1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53.2</c:v>
                </c:pt>
                <c:pt idx="61">
                  <c:v>0</c:v>
                </c:pt>
                <c:pt idx="62">
                  <c:v>0</c:v>
                </c:pt>
                <c:pt idx="63">
                  <c:v>117.1</c:v>
                </c:pt>
                <c:pt idx="64">
                  <c:v>13.4</c:v>
                </c:pt>
                <c:pt idx="65">
                  <c:v>11.2</c:v>
                </c:pt>
                <c:pt idx="66">
                  <c:v>1.1000000000000001</c:v>
                </c:pt>
                <c:pt idx="67">
                  <c:v>0.2</c:v>
                </c:pt>
                <c:pt idx="68">
                  <c:v>87.5</c:v>
                </c:pt>
                <c:pt idx="69">
                  <c:v>0.5</c:v>
                </c:pt>
                <c:pt idx="70">
                  <c:v>0.8</c:v>
                </c:pt>
                <c:pt idx="71">
                  <c:v>0.4</c:v>
                </c:pt>
                <c:pt idx="72">
                  <c:v>3.4</c:v>
                </c:pt>
                <c:pt idx="73">
                  <c:v>0.5</c:v>
                </c:pt>
                <c:pt idx="74">
                  <c:v>1.1000000000000001</c:v>
                </c:pt>
                <c:pt idx="75">
                  <c:v>1</c:v>
                </c:pt>
                <c:pt idx="76">
                  <c:v>27.3</c:v>
                </c:pt>
                <c:pt idx="77">
                  <c:v>27.4</c:v>
                </c:pt>
                <c:pt idx="78">
                  <c:v>27.1</c:v>
                </c:pt>
                <c:pt idx="79">
                  <c:v>26.7</c:v>
                </c:pt>
                <c:pt idx="80">
                  <c:v>0.4</c:v>
                </c:pt>
                <c:pt idx="81">
                  <c:v>0.5</c:v>
                </c:pt>
                <c:pt idx="82">
                  <c:v>0.7</c:v>
                </c:pt>
                <c:pt idx="83">
                  <c:v>0.5</c:v>
                </c:pt>
                <c:pt idx="84">
                  <c:v>0.7</c:v>
                </c:pt>
                <c:pt idx="85">
                  <c:v>1</c:v>
                </c:pt>
                <c:pt idx="86">
                  <c:v>10.199999999999999</c:v>
                </c:pt>
                <c:pt idx="87">
                  <c:v>14</c:v>
                </c:pt>
                <c:pt idx="88">
                  <c:v>50.3</c:v>
                </c:pt>
                <c:pt idx="89">
                  <c:v>51.1</c:v>
                </c:pt>
                <c:pt idx="90">
                  <c:v>50.9</c:v>
                </c:pt>
                <c:pt idx="91">
                  <c:v>50.6</c:v>
                </c:pt>
                <c:pt idx="92">
                  <c:v>0.2</c:v>
                </c:pt>
                <c:pt idx="93">
                  <c:v>1.1000000000000001</c:v>
                </c:pt>
                <c:pt idx="94">
                  <c:v>1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53-4838-9A5F-92F12A44EB5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22</c:v>
                </c:pt>
                <c:pt idx="1">
                  <c:v>21.173999999999999</c:v>
                </c:pt>
                <c:pt idx="2">
                  <c:v>21.471</c:v>
                </c:pt>
                <c:pt idx="3">
                  <c:v>19.675999999999998</c:v>
                </c:pt>
                <c:pt idx="4">
                  <c:v>18.256</c:v>
                </c:pt>
                <c:pt idx="5">
                  <c:v>17.731999999999999</c:v>
                </c:pt>
                <c:pt idx="6">
                  <c:v>16.984999999999999</c:v>
                </c:pt>
                <c:pt idx="7">
                  <c:v>15.928000000000001</c:v>
                </c:pt>
                <c:pt idx="8">
                  <c:v>13.263999999999999</c:v>
                </c:pt>
                <c:pt idx="9">
                  <c:v>14.433</c:v>
                </c:pt>
                <c:pt idx="10">
                  <c:v>14.488</c:v>
                </c:pt>
                <c:pt idx="11">
                  <c:v>14.565</c:v>
                </c:pt>
                <c:pt idx="12">
                  <c:v>14.182</c:v>
                </c:pt>
                <c:pt idx="13">
                  <c:v>13.6</c:v>
                </c:pt>
                <c:pt idx="14">
                  <c:v>17.646000000000001</c:v>
                </c:pt>
                <c:pt idx="15">
                  <c:v>15.930999999999999</c:v>
                </c:pt>
                <c:pt idx="16">
                  <c:v>15.792</c:v>
                </c:pt>
                <c:pt idx="17">
                  <c:v>11.833</c:v>
                </c:pt>
                <c:pt idx="18">
                  <c:v>12.347</c:v>
                </c:pt>
                <c:pt idx="19">
                  <c:v>11.922000000000001</c:v>
                </c:pt>
                <c:pt idx="20">
                  <c:v>12.454000000000001</c:v>
                </c:pt>
                <c:pt idx="21">
                  <c:v>6.5229999999999997</c:v>
                </c:pt>
                <c:pt idx="22">
                  <c:v>9.641</c:v>
                </c:pt>
                <c:pt idx="23">
                  <c:v>10.157</c:v>
                </c:pt>
                <c:pt idx="24">
                  <c:v>10.003</c:v>
                </c:pt>
                <c:pt idx="25">
                  <c:v>9.8089999999999993</c:v>
                </c:pt>
                <c:pt idx="26">
                  <c:v>9.5589999999999993</c:v>
                </c:pt>
                <c:pt idx="27">
                  <c:v>5</c:v>
                </c:pt>
                <c:pt idx="28">
                  <c:v>11.436</c:v>
                </c:pt>
                <c:pt idx="29">
                  <c:v>6.306</c:v>
                </c:pt>
                <c:pt idx="30">
                  <c:v>24.670999999999999</c:v>
                </c:pt>
                <c:pt idx="31">
                  <c:v>27.356000000000002</c:v>
                </c:pt>
                <c:pt idx="32">
                  <c:v>9.85</c:v>
                </c:pt>
                <c:pt idx="33">
                  <c:v>9.077</c:v>
                </c:pt>
                <c:pt idx="34">
                  <c:v>23.094999999999999</c:v>
                </c:pt>
                <c:pt idx="35">
                  <c:v>18.010000000000002</c:v>
                </c:pt>
                <c:pt idx="36">
                  <c:v>2.988</c:v>
                </c:pt>
                <c:pt idx="37">
                  <c:v>0.70599999999999996</c:v>
                </c:pt>
                <c:pt idx="40">
                  <c:v>10.702</c:v>
                </c:pt>
                <c:pt idx="41">
                  <c:v>7.899</c:v>
                </c:pt>
                <c:pt idx="42">
                  <c:v>5.3890000000000002</c:v>
                </c:pt>
                <c:pt idx="43">
                  <c:v>1.659</c:v>
                </c:pt>
                <c:pt idx="44">
                  <c:v>17.38</c:v>
                </c:pt>
                <c:pt idx="45">
                  <c:v>18.75</c:v>
                </c:pt>
                <c:pt idx="46">
                  <c:v>17.87</c:v>
                </c:pt>
                <c:pt idx="47">
                  <c:v>15.37</c:v>
                </c:pt>
                <c:pt idx="48">
                  <c:v>9.7129999999999992</c:v>
                </c:pt>
                <c:pt idx="49">
                  <c:v>11.083</c:v>
                </c:pt>
                <c:pt idx="50">
                  <c:v>4.2510000000000003</c:v>
                </c:pt>
                <c:pt idx="52">
                  <c:v>4.9550000000000001</c:v>
                </c:pt>
                <c:pt idx="53">
                  <c:v>8.1170000000000009</c:v>
                </c:pt>
                <c:pt idx="54">
                  <c:v>12.349</c:v>
                </c:pt>
                <c:pt idx="55">
                  <c:v>10.555</c:v>
                </c:pt>
                <c:pt idx="56">
                  <c:v>6.31</c:v>
                </c:pt>
                <c:pt idx="57">
                  <c:v>25.04</c:v>
                </c:pt>
                <c:pt idx="58">
                  <c:v>24.305</c:v>
                </c:pt>
                <c:pt idx="59">
                  <c:v>17.879000000000001</c:v>
                </c:pt>
                <c:pt idx="61">
                  <c:v>2.411</c:v>
                </c:pt>
                <c:pt idx="62">
                  <c:v>19.638999999999999</c:v>
                </c:pt>
                <c:pt idx="63">
                  <c:v>5.7519999999999998</c:v>
                </c:pt>
                <c:pt idx="64">
                  <c:v>24.966000000000001</c:v>
                </c:pt>
                <c:pt idx="65">
                  <c:v>23.664000000000001</c:v>
                </c:pt>
                <c:pt idx="66">
                  <c:v>13.94</c:v>
                </c:pt>
                <c:pt idx="67">
                  <c:v>13.932</c:v>
                </c:pt>
                <c:pt idx="68">
                  <c:v>9.3940000000000001</c:v>
                </c:pt>
                <c:pt idx="69">
                  <c:v>5.0999999999999996</c:v>
                </c:pt>
                <c:pt idx="70">
                  <c:v>9.4570000000000007</c:v>
                </c:pt>
                <c:pt idx="71">
                  <c:v>8.5779999999999994</c:v>
                </c:pt>
                <c:pt idx="72">
                  <c:v>8.673</c:v>
                </c:pt>
                <c:pt idx="73">
                  <c:v>10.031000000000001</c:v>
                </c:pt>
                <c:pt idx="74">
                  <c:v>9.7219999999999995</c:v>
                </c:pt>
                <c:pt idx="75">
                  <c:v>10.234999999999999</c:v>
                </c:pt>
                <c:pt idx="76">
                  <c:v>14.974</c:v>
                </c:pt>
                <c:pt idx="77">
                  <c:v>13.819000000000001</c:v>
                </c:pt>
                <c:pt idx="78">
                  <c:v>13.938000000000001</c:v>
                </c:pt>
                <c:pt idx="79">
                  <c:v>12.894</c:v>
                </c:pt>
                <c:pt idx="80">
                  <c:v>13.22</c:v>
                </c:pt>
                <c:pt idx="81">
                  <c:v>11.96</c:v>
                </c:pt>
                <c:pt idx="82">
                  <c:v>11.689</c:v>
                </c:pt>
                <c:pt idx="83">
                  <c:v>11.343</c:v>
                </c:pt>
                <c:pt idx="84">
                  <c:v>11.131</c:v>
                </c:pt>
                <c:pt idx="85">
                  <c:v>11.137</c:v>
                </c:pt>
                <c:pt idx="86">
                  <c:v>14.64</c:v>
                </c:pt>
                <c:pt idx="87">
                  <c:v>15.887</c:v>
                </c:pt>
                <c:pt idx="88">
                  <c:v>11.103999999999999</c:v>
                </c:pt>
                <c:pt idx="89">
                  <c:v>11.864000000000001</c:v>
                </c:pt>
                <c:pt idx="90">
                  <c:v>12.68</c:v>
                </c:pt>
                <c:pt idx="91">
                  <c:v>14.669</c:v>
                </c:pt>
                <c:pt idx="92">
                  <c:v>14.045</c:v>
                </c:pt>
                <c:pt idx="93">
                  <c:v>13.624000000000001</c:v>
                </c:pt>
                <c:pt idx="94">
                  <c:v>13.244999999999999</c:v>
                </c:pt>
                <c:pt idx="95">
                  <c:v>12.881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53-4838-9A5F-92F12A44EB5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353-4838-9A5F-92F12A44EB5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353-4838-9A5F-92F12A44E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85.27</c:v>
                </c:pt>
                <c:pt idx="1">
                  <c:v>86.04</c:v>
                </c:pt>
                <c:pt idx="2">
                  <c:v>91.96</c:v>
                </c:pt>
                <c:pt idx="3">
                  <c:v>93.66</c:v>
                </c:pt>
                <c:pt idx="4">
                  <c:v>96.32</c:v>
                </c:pt>
                <c:pt idx="5">
                  <c:v>96.16</c:v>
                </c:pt>
                <c:pt idx="6">
                  <c:v>95.83</c:v>
                </c:pt>
                <c:pt idx="7">
                  <c:v>96.77</c:v>
                </c:pt>
                <c:pt idx="8">
                  <c:v>102.95</c:v>
                </c:pt>
                <c:pt idx="9">
                  <c:v>103.05</c:v>
                </c:pt>
                <c:pt idx="10">
                  <c:v>103.26</c:v>
                </c:pt>
                <c:pt idx="11">
                  <c:v>103.18</c:v>
                </c:pt>
                <c:pt idx="12">
                  <c:v>103.11</c:v>
                </c:pt>
                <c:pt idx="13">
                  <c:v>114.22</c:v>
                </c:pt>
                <c:pt idx="14">
                  <c:v>116.71</c:v>
                </c:pt>
                <c:pt idx="15">
                  <c:v>119.41</c:v>
                </c:pt>
                <c:pt idx="16">
                  <c:v>119.84</c:v>
                </c:pt>
                <c:pt idx="17">
                  <c:v>123.88</c:v>
                </c:pt>
                <c:pt idx="18">
                  <c:v>126.27</c:v>
                </c:pt>
                <c:pt idx="19">
                  <c:v>129.36000000000001</c:v>
                </c:pt>
                <c:pt idx="20">
                  <c:v>122.26</c:v>
                </c:pt>
                <c:pt idx="21">
                  <c:v>109.19</c:v>
                </c:pt>
                <c:pt idx="22">
                  <c:v>123.65</c:v>
                </c:pt>
                <c:pt idx="23">
                  <c:v>133.88</c:v>
                </c:pt>
                <c:pt idx="24">
                  <c:v>114.97</c:v>
                </c:pt>
                <c:pt idx="25">
                  <c:v>113.97</c:v>
                </c:pt>
                <c:pt idx="26">
                  <c:v>114.91</c:v>
                </c:pt>
                <c:pt idx="27">
                  <c:v>111.38</c:v>
                </c:pt>
                <c:pt idx="28">
                  <c:v>101.82</c:v>
                </c:pt>
                <c:pt idx="29">
                  <c:v>101.52</c:v>
                </c:pt>
                <c:pt idx="30">
                  <c:v>86.05</c:v>
                </c:pt>
                <c:pt idx="31">
                  <c:v>76.94</c:v>
                </c:pt>
                <c:pt idx="32">
                  <c:v>96.99</c:v>
                </c:pt>
                <c:pt idx="33">
                  <c:v>102.18</c:v>
                </c:pt>
                <c:pt idx="34">
                  <c:v>86.2</c:v>
                </c:pt>
                <c:pt idx="35">
                  <c:v>69.83</c:v>
                </c:pt>
                <c:pt idx="36">
                  <c:v>111.7</c:v>
                </c:pt>
                <c:pt idx="37">
                  <c:v>116.31</c:v>
                </c:pt>
                <c:pt idx="38">
                  <c:v>93.24</c:v>
                </c:pt>
                <c:pt idx="39">
                  <c:v>69.709999999999994</c:v>
                </c:pt>
                <c:pt idx="40">
                  <c:v>108</c:v>
                </c:pt>
                <c:pt idx="41">
                  <c:v>64.22</c:v>
                </c:pt>
                <c:pt idx="42">
                  <c:v>45.03</c:v>
                </c:pt>
                <c:pt idx="43">
                  <c:v>26</c:v>
                </c:pt>
                <c:pt idx="44">
                  <c:v>24.94</c:v>
                </c:pt>
                <c:pt idx="45">
                  <c:v>12.87</c:v>
                </c:pt>
                <c:pt idx="46">
                  <c:v>7.01</c:v>
                </c:pt>
                <c:pt idx="47">
                  <c:v>4</c:v>
                </c:pt>
                <c:pt idx="48">
                  <c:v>12.05</c:v>
                </c:pt>
                <c:pt idx="49">
                  <c:v>14</c:v>
                </c:pt>
                <c:pt idx="50">
                  <c:v>26.5</c:v>
                </c:pt>
                <c:pt idx="51">
                  <c:v>70.150000000000006</c:v>
                </c:pt>
                <c:pt idx="52">
                  <c:v>18.989999999999998</c:v>
                </c:pt>
                <c:pt idx="53">
                  <c:v>20.99</c:v>
                </c:pt>
                <c:pt idx="54">
                  <c:v>46.46</c:v>
                </c:pt>
                <c:pt idx="55">
                  <c:v>47.78</c:v>
                </c:pt>
                <c:pt idx="56">
                  <c:v>29.28</c:v>
                </c:pt>
                <c:pt idx="57">
                  <c:v>64.989999999999995</c:v>
                </c:pt>
                <c:pt idx="58">
                  <c:v>89.13</c:v>
                </c:pt>
                <c:pt idx="59">
                  <c:v>119.43</c:v>
                </c:pt>
                <c:pt idx="60">
                  <c:v>55.2</c:v>
                </c:pt>
                <c:pt idx="61">
                  <c:v>89.99</c:v>
                </c:pt>
                <c:pt idx="62">
                  <c:v>102.15</c:v>
                </c:pt>
                <c:pt idx="63">
                  <c:v>127.77</c:v>
                </c:pt>
                <c:pt idx="64">
                  <c:v>98.75</c:v>
                </c:pt>
                <c:pt idx="65">
                  <c:v>104.04</c:v>
                </c:pt>
                <c:pt idx="66">
                  <c:v>129.47999999999999</c:v>
                </c:pt>
                <c:pt idx="67">
                  <c:v>153.91999999999999</c:v>
                </c:pt>
                <c:pt idx="68">
                  <c:v>106.35</c:v>
                </c:pt>
                <c:pt idx="69">
                  <c:v>137.05000000000001</c:v>
                </c:pt>
                <c:pt idx="70">
                  <c:v>136.72</c:v>
                </c:pt>
                <c:pt idx="71">
                  <c:v>157.88</c:v>
                </c:pt>
                <c:pt idx="72">
                  <c:v>162.79</c:v>
                </c:pt>
                <c:pt idx="73">
                  <c:v>134.44</c:v>
                </c:pt>
                <c:pt idx="74">
                  <c:v>179.88</c:v>
                </c:pt>
                <c:pt idx="75">
                  <c:v>179.46</c:v>
                </c:pt>
                <c:pt idx="76">
                  <c:v>141.55000000000001</c:v>
                </c:pt>
                <c:pt idx="77">
                  <c:v>216.29</c:v>
                </c:pt>
                <c:pt idx="78">
                  <c:v>131.72999999999999</c:v>
                </c:pt>
                <c:pt idx="79">
                  <c:v>181.77</c:v>
                </c:pt>
                <c:pt idx="80">
                  <c:v>129.01</c:v>
                </c:pt>
                <c:pt idx="81">
                  <c:v>130.03</c:v>
                </c:pt>
                <c:pt idx="82">
                  <c:v>123.36</c:v>
                </c:pt>
                <c:pt idx="83">
                  <c:v>122.5</c:v>
                </c:pt>
                <c:pt idx="84">
                  <c:v>125.3</c:v>
                </c:pt>
                <c:pt idx="85">
                  <c:v>117.06</c:v>
                </c:pt>
                <c:pt idx="86">
                  <c:v>98.84</c:v>
                </c:pt>
                <c:pt idx="87">
                  <c:v>88.59</c:v>
                </c:pt>
                <c:pt idx="88">
                  <c:v>133.97</c:v>
                </c:pt>
                <c:pt idx="89">
                  <c:v>117.32</c:v>
                </c:pt>
                <c:pt idx="90">
                  <c:v>113.13</c:v>
                </c:pt>
                <c:pt idx="91">
                  <c:v>102.63</c:v>
                </c:pt>
                <c:pt idx="92">
                  <c:v>130.97999999999999</c:v>
                </c:pt>
                <c:pt idx="93">
                  <c:v>109.54</c:v>
                </c:pt>
                <c:pt idx="94">
                  <c:v>103.09</c:v>
                </c:pt>
                <c:pt idx="95">
                  <c:v>101.51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53-4838-9A5F-92F12A44E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48.750999999999998</v>
      </c>
      <c r="C5" s="25">
        <v>48.588000000000001</v>
      </c>
      <c r="D5" s="25">
        <v>48.612000000000002</v>
      </c>
      <c r="E5" s="25">
        <v>46.241</v>
      </c>
      <c r="F5" s="25">
        <v>41.563000000000002</v>
      </c>
      <c r="G5" s="25">
        <v>42.11</v>
      </c>
      <c r="H5" s="25">
        <v>46.18</v>
      </c>
      <c r="I5" s="25">
        <v>40.244999999999997</v>
      </c>
      <c r="J5" s="25">
        <v>38.372</v>
      </c>
      <c r="K5" s="25">
        <v>41.072000000000003</v>
      </c>
      <c r="L5" s="25">
        <v>39.375</v>
      </c>
      <c r="M5" s="25">
        <v>39.890999999999998</v>
      </c>
      <c r="N5" s="25">
        <v>38.744</v>
      </c>
      <c r="O5" s="25">
        <v>38.939</v>
      </c>
      <c r="P5" s="25">
        <v>60.606000000000002</v>
      </c>
      <c r="Q5" s="25">
        <v>75.700999999999993</v>
      </c>
      <c r="R5" s="25">
        <v>54.314999999999998</v>
      </c>
      <c r="S5" s="25">
        <v>41.712000000000003</v>
      </c>
      <c r="T5" s="25">
        <v>44.125</v>
      </c>
      <c r="U5" s="25">
        <v>43.597000000000001</v>
      </c>
      <c r="V5" s="25">
        <v>47.715000000000003</v>
      </c>
      <c r="W5" s="25">
        <v>29.783000000000001</v>
      </c>
      <c r="X5" s="25">
        <v>46.951999999999998</v>
      </c>
      <c r="Y5" s="25">
        <v>47.368000000000002</v>
      </c>
      <c r="Z5" s="25">
        <v>47.253999999999998</v>
      </c>
      <c r="AA5" s="25">
        <v>42.578000000000003</v>
      </c>
      <c r="AB5" s="25">
        <v>42.281999999999996</v>
      </c>
      <c r="AC5" s="25">
        <v>14.962999999999999</v>
      </c>
      <c r="AD5" s="25">
        <v>24.263000000000002</v>
      </c>
      <c r="AE5" s="25">
        <v>15.433999999999999</v>
      </c>
      <c r="AF5" s="25">
        <v>42.206000000000003</v>
      </c>
      <c r="AG5" s="25">
        <v>66.834999999999994</v>
      </c>
      <c r="AH5" s="25">
        <v>26.745999999999999</v>
      </c>
      <c r="AI5" s="25">
        <v>26.765000000000001</v>
      </c>
      <c r="AJ5" s="25">
        <v>55.51</v>
      </c>
      <c r="AK5" s="25">
        <v>43.707999999999998</v>
      </c>
      <c r="AL5" s="25">
        <v>21.337</v>
      </c>
      <c r="AM5" s="25">
        <v>19.166</v>
      </c>
      <c r="AN5" s="25">
        <v>19.858000000000001</v>
      </c>
      <c r="AO5" s="25">
        <v>20.459</v>
      </c>
      <c r="AP5" s="25">
        <v>50.554000000000002</v>
      </c>
      <c r="AQ5" s="25">
        <v>36.488</v>
      </c>
      <c r="AR5" s="25">
        <v>16.321999999999999</v>
      </c>
      <c r="AS5" s="25">
        <v>21.87</v>
      </c>
      <c r="AT5" s="25">
        <v>25.45</v>
      </c>
      <c r="AU5" s="25">
        <v>25.754999999999999</v>
      </c>
      <c r="AV5" s="25">
        <v>25.181000000000001</v>
      </c>
      <c r="AW5" s="25">
        <v>22.654</v>
      </c>
      <c r="AX5" s="25">
        <v>26.331</v>
      </c>
      <c r="AY5" s="25">
        <v>24.719000000000001</v>
      </c>
      <c r="AZ5" s="25">
        <v>13.496</v>
      </c>
      <c r="BA5" s="25">
        <v>16.952999999999999</v>
      </c>
      <c r="BB5" s="25">
        <v>12.065</v>
      </c>
      <c r="BC5" s="25">
        <v>21.925999999999998</v>
      </c>
      <c r="BD5" s="25">
        <v>20.469000000000001</v>
      </c>
      <c r="BE5" s="25">
        <v>19.265000000000001</v>
      </c>
      <c r="BF5" s="25">
        <v>27.152999999999999</v>
      </c>
      <c r="BG5" s="25">
        <v>44.554000000000002</v>
      </c>
      <c r="BH5" s="25">
        <v>43.322000000000003</v>
      </c>
      <c r="BI5" s="25">
        <v>36.838000000000001</v>
      </c>
      <c r="BJ5" s="25">
        <v>71.917000000000002</v>
      </c>
      <c r="BK5" s="25">
        <v>211.95099999999999</v>
      </c>
      <c r="BL5" s="25">
        <v>85.7</v>
      </c>
      <c r="BM5" s="25">
        <v>159.73500000000001</v>
      </c>
      <c r="BN5" s="25">
        <v>121.352</v>
      </c>
      <c r="BO5" s="25">
        <v>105.482</v>
      </c>
      <c r="BP5" s="25">
        <v>71.356999999999999</v>
      </c>
      <c r="BQ5" s="25">
        <v>71.320999999999998</v>
      </c>
      <c r="BR5" s="25">
        <v>182.08600000000001</v>
      </c>
      <c r="BS5" s="25">
        <v>34.017000000000003</v>
      </c>
      <c r="BT5" s="25">
        <v>38.088999999999999</v>
      </c>
      <c r="BU5" s="25">
        <v>70.498999999999995</v>
      </c>
      <c r="BV5" s="25">
        <v>75.906000000000006</v>
      </c>
      <c r="BW5" s="25">
        <v>40.055999999999997</v>
      </c>
      <c r="BX5" s="25">
        <v>79.350999999999999</v>
      </c>
      <c r="BY5" s="25">
        <v>81.412999999999997</v>
      </c>
      <c r="BZ5" s="25">
        <v>112.97</v>
      </c>
      <c r="CA5" s="25">
        <v>121.392</v>
      </c>
      <c r="CB5" s="25">
        <v>109.46299999999999</v>
      </c>
      <c r="CC5" s="25">
        <v>116.598</v>
      </c>
      <c r="CD5" s="25">
        <v>66.272000000000006</v>
      </c>
      <c r="CE5" s="25">
        <v>71.215000000000003</v>
      </c>
      <c r="CF5" s="25">
        <v>57.51</v>
      </c>
      <c r="CG5" s="25">
        <v>52.030999999999999</v>
      </c>
      <c r="CH5" s="25">
        <v>58.587000000000003</v>
      </c>
      <c r="CI5" s="25">
        <v>45.231000000000002</v>
      </c>
      <c r="CJ5" s="25">
        <v>87.712000000000003</v>
      </c>
      <c r="CK5" s="25">
        <v>83.1</v>
      </c>
      <c r="CL5" s="25">
        <v>117.14100000000001</v>
      </c>
      <c r="CM5" s="25">
        <v>110.033</v>
      </c>
      <c r="CN5" s="25">
        <v>108.85</v>
      </c>
      <c r="CO5" s="25">
        <v>99.516000000000005</v>
      </c>
      <c r="CP5" s="25">
        <v>52.533999999999999</v>
      </c>
      <c r="CQ5" s="25">
        <v>50.798999999999999</v>
      </c>
      <c r="CR5" s="25">
        <v>49.671999999999997</v>
      </c>
      <c r="CS5" s="25">
        <v>43.097000000000001</v>
      </c>
      <c r="CT5" s="26"/>
      <c r="CU5" s="26"/>
      <c r="CV5" s="26"/>
      <c r="CW5" s="27"/>
      <c r="CX5" s="28">
        <f t="array" ref="CX5">SUMPRODUCT(B5:CW5*0.25)</f>
        <v>1316.31025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85.27</v>
      </c>
      <c r="C8" s="37">
        <v>86.04</v>
      </c>
      <c r="D8" s="37">
        <v>91.96</v>
      </c>
      <c r="E8" s="37">
        <v>93.66</v>
      </c>
      <c r="F8" s="37">
        <v>96.32</v>
      </c>
      <c r="G8" s="37">
        <v>96.16</v>
      </c>
      <c r="H8" s="37">
        <v>95.83</v>
      </c>
      <c r="I8" s="37">
        <v>96.77</v>
      </c>
      <c r="J8" s="37">
        <v>102.95</v>
      </c>
      <c r="K8" s="37">
        <v>103.05</v>
      </c>
      <c r="L8" s="37">
        <v>103.26</v>
      </c>
      <c r="M8" s="37">
        <v>103.18</v>
      </c>
      <c r="N8" s="37">
        <v>103.11</v>
      </c>
      <c r="O8" s="37">
        <v>114.22</v>
      </c>
      <c r="P8" s="37">
        <v>116.71</v>
      </c>
      <c r="Q8" s="37">
        <v>119.41</v>
      </c>
      <c r="R8" s="37">
        <v>119.84</v>
      </c>
      <c r="S8" s="37">
        <v>123.88</v>
      </c>
      <c r="T8" s="37">
        <v>126.27</v>
      </c>
      <c r="U8" s="37">
        <v>129.36000000000001</v>
      </c>
      <c r="V8" s="37">
        <v>122.26</v>
      </c>
      <c r="W8" s="37">
        <v>109.19</v>
      </c>
      <c r="X8" s="37">
        <v>123.65</v>
      </c>
      <c r="Y8" s="37">
        <v>133.88</v>
      </c>
      <c r="Z8" s="37">
        <v>114.97</v>
      </c>
      <c r="AA8" s="37">
        <v>113.97</v>
      </c>
      <c r="AB8" s="37">
        <v>114.91</v>
      </c>
      <c r="AC8" s="37">
        <v>111.38</v>
      </c>
      <c r="AD8" s="37">
        <v>101.82</v>
      </c>
      <c r="AE8" s="37">
        <v>101.52</v>
      </c>
      <c r="AF8" s="37">
        <v>86.05</v>
      </c>
      <c r="AG8" s="37">
        <v>76.94</v>
      </c>
      <c r="AH8" s="37">
        <v>96.99</v>
      </c>
      <c r="AI8" s="37">
        <v>102.18</v>
      </c>
      <c r="AJ8" s="37">
        <v>86.2</v>
      </c>
      <c r="AK8" s="37">
        <v>69.83</v>
      </c>
      <c r="AL8" s="37">
        <v>111.7</v>
      </c>
      <c r="AM8" s="37">
        <v>116.31</v>
      </c>
      <c r="AN8" s="37">
        <v>93.24</v>
      </c>
      <c r="AO8" s="37">
        <v>69.709999999999994</v>
      </c>
      <c r="AP8" s="37">
        <v>108</v>
      </c>
      <c r="AQ8" s="37">
        <v>64.22</v>
      </c>
      <c r="AR8" s="37">
        <v>45.03</v>
      </c>
      <c r="AS8" s="37">
        <v>26</v>
      </c>
      <c r="AT8" s="37">
        <v>24.94</v>
      </c>
      <c r="AU8" s="37">
        <v>12.87</v>
      </c>
      <c r="AV8" s="37">
        <v>7.01</v>
      </c>
      <c r="AW8" s="37">
        <v>4</v>
      </c>
      <c r="AX8" s="37">
        <v>12.05</v>
      </c>
      <c r="AY8" s="37">
        <v>14</v>
      </c>
      <c r="AZ8" s="37">
        <v>26.5</v>
      </c>
      <c r="BA8" s="37">
        <v>70.150000000000006</v>
      </c>
      <c r="BB8" s="37">
        <v>18.989999999999998</v>
      </c>
      <c r="BC8" s="37">
        <v>20.99</v>
      </c>
      <c r="BD8" s="37">
        <v>46.46</v>
      </c>
      <c r="BE8" s="37">
        <v>47.78</v>
      </c>
      <c r="BF8" s="37">
        <v>29.28</v>
      </c>
      <c r="BG8" s="37">
        <v>64.989999999999995</v>
      </c>
      <c r="BH8" s="37">
        <v>89.13</v>
      </c>
      <c r="BI8" s="37">
        <v>119.43</v>
      </c>
      <c r="BJ8" s="37">
        <v>55.2</v>
      </c>
      <c r="BK8" s="37">
        <v>89.99</v>
      </c>
      <c r="BL8" s="37">
        <v>102.15</v>
      </c>
      <c r="BM8" s="37">
        <v>127.77</v>
      </c>
      <c r="BN8" s="37">
        <v>98.75</v>
      </c>
      <c r="BO8" s="37">
        <v>104.04</v>
      </c>
      <c r="BP8" s="37">
        <v>129.47999999999999</v>
      </c>
      <c r="BQ8" s="37">
        <v>153.91999999999999</v>
      </c>
      <c r="BR8" s="37">
        <v>106.35</v>
      </c>
      <c r="BS8" s="37">
        <v>137.05000000000001</v>
      </c>
      <c r="BT8" s="37">
        <v>136.72</v>
      </c>
      <c r="BU8" s="37">
        <v>157.88</v>
      </c>
      <c r="BV8" s="37">
        <v>162.79</v>
      </c>
      <c r="BW8" s="37">
        <v>134.44</v>
      </c>
      <c r="BX8" s="37">
        <v>179.88</v>
      </c>
      <c r="BY8" s="37">
        <v>179.46</v>
      </c>
      <c r="BZ8" s="37">
        <v>141.55000000000001</v>
      </c>
      <c r="CA8" s="37">
        <v>216.29</v>
      </c>
      <c r="CB8" s="37">
        <v>131.72999999999999</v>
      </c>
      <c r="CC8" s="37">
        <v>181.77</v>
      </c>
      <c r="CD8" s="37">
        <v>129.01</v>
      </c>
      <c r="CE8" s="37">
        <v>130.03</v>
      </c>
      <c r="CF8" s="37">
        <v>123.36</v>
      </c>
      <c r="CG8" s="37">
        <v>122.5</v>
      </c>
      <c r="CH8" s="37">
        <v>125.3</v>
      </c>
      <c r="CI8" s="37">
        <v>117.06</v>
      </c>
      <c r="CJ8" s="37">
        <v>98.84</v>
      </c>
      <c r="CK8" s="37">
        <v>88.59</v>
      </c>
      <c r="CL8" s="37">
        <v>133.97</v>
      </c>
      <c r="CM8" s="37">
        <v>117.32</v>
      </c>
      <c r="CN8" s="37">
        <v>113.13</v>
      </c>
      <c r="CO8" s="37">
        <v>102.63</v>
      </c>
      <c r="CP8" s="37">
        <v>130.97999999999999</v>
      </c>
      <c r="CQ8" s="37">
        <v>109.54</v>
      </c>
      <c r="CR8" s="37">
        <v>103.09</v>
      </c>
      <c r="CS8" s="37">
        <v>101.51</v>
      </c>
      <c r="CT8" s="38"/>
      <c r="CU8" s="38"/>
      <c r="CV8" s="38"/>
      <c r="CW8" s="39"/>
      <c r="CX8" s="40">
        <f>IF(SUM(B8:CW8)&lt;&gt;0,AVERAGEIF(B8:CW8,"&lt;&gt;"""),"")</f>
        <v>99.894166666666607</v>
      </c>
    </row>
    <row r="9" spans="1:102" ht="24.95" customHeight="1" thickBot="1" x14ac:dyDescent="0.25">
      <c r="A9" s="41" t="s">
        <v>6</v>
      </c>
      <c r="B9" s="42">
        <v>89.232500000000002</v>
      </c>
      <c r="C9" s="43">
        <v>89.232500000000002</v>
      </c>
      <c r="D9" s="43">
        <v>89.232500000000002</v>
      </c>
      <c r="E9" s="43">
        <v>89.232500000000002</v>
      </c>
      <c r="F9" s="43">
        <v>96.27</v>
      </c>
      <c r="G9" s="43">
        <v>96.27</v>
      </c>
      <c r="H9" s="43">
        <v>96.27</v>
      </c>
      <c r="I9" s="43">
        <v>96.27</v>
      </c>
      <c r="J9" s="43">
        <v>103.11</v>
      </c>
      <c r="K9" s="43">
        <v>103.11</v>
      </c>
      <c r="L9" s="43">
        <v>103.11</v>
      </c>
      <c r="M9" s="43">
        <v>103.11</v>
      </c>
      <c r="N9" s="43">
        <v>113.3625</v>
      </c>
      <c r="O9" s="43">
        <v>113.3625</v>
      </c>
      <c r="P9" s="43">
        <v>113.3625</v>
      </c>
      <c r="Q9" s="43">
        <v>113.3625</v>
      </c>
      <c r="R9" s="43">
        <v>124.83750000000001</v>
      </c>
      <c r="S9" s="43">
        <v>124.83750000000001</v>
      </c>
      <c r="T9" s="43">
        <v>124.83750000000001</v>
      </c>
      <c r="U9" s="43">
        <v>124.83750000000001</v>
      </c>
      <c r="V9" s="43">
        <v>122.245</v>
      </c>
      <c r="W9" s="43">
        <v>122.245</v>
      </c>
      <c r="X9" s="43">
        <v>122.245</v>
      </c>
      <c r="Y9" s="43">
        <v>122.245</v>
      </c>
      <c r="Z9" s="43">
        <v>113.8075</v>
      </c>
      <c r="AA9" s="43">
        <v>113.8075</v>
      </c>
      <c r="AB9" s="43">
        <v>113.8075</v>
      </c>
      <c r="AC9" s="43">
        <v>113.8075</v>
      </c>
      <c r="AD9" s="43">
        <v>91.582499999999996</v>
      </c>
      <c r="AE9" s="43">
        <v>91.582499999999996</v>
      </c>
      <c r="AF9" s="43">
        <v>91.582499999999996</v>
      </c>
      <c r="AG9" s="43">
        <v>91.582499999999996</v>
      </c>
      <c r="AH9" s="43">
        <v>88.8</v>
      </c>
      <c r="AI9" s="43">
        <v>88.8</v>
      </c>
      <c r="AJ9" s="43">
        <v>88.8</v>
      </c>
      <c r="AK9" s="43">
        <v>88.8</v>
      </c>
      <c r="AL9" s="43">
        <v>97.74</v>
      </c>
      <c r="AM9" s="43">
        <v>97.74</v>
      </c>
      <c r="AN9" s="43">
        <v>97.74</v>
      </c>
      <c r="AO9" s="43">
        <v>97.74</v>
      </c>
      <c r="AP9" s="43">
        <v>60.8125</v>
      </c>
      <c r="AQ9" s="43">
        <v>60.8125</v>
      </c>
      <c r="AR9" s="43">
        <v>60.8125</v>
      </c>
      <c r="AS9" s="43">
        <v>60.8125</v>
      </c>
      <c r="AT9" s="43">
        <v>12.205</v>
      </c>
      <c r="AU9" s="43">
        <v>12.205</v>
      </c>
      <c r="AV9" s="43">
        <v>12.205</v>
      </c>
      <c r="AW9" s="43">
        <v>12.205</v>
      </c>
      <c r="AX9" s="43">
        <v>30.675000000000001</v>
      </c>
      <c r="AY9" s="43">
        <v>30.675000000000001</v>
      </c>
      <c r="AZ9" s="43">
        <v>30.675000000000001</v>
      </c>
      <c r="BA9" s="43">
        <v>30.675000000000001</v>
      </c>
      <c r="BB9" s="43">
        <v>33.555</v>
      </c>
      <c r="BC9" s="43">
        <v>33.555</v>
      </c>
      <c r="BD9" s="43">
        <v>33.555</v>
      </c>
      <c r="BE9" s="43">
        <v>33.555</v>
      </c>
      <c r="BF9" s="43">
        <v>75.707499999999996</v>
      </c>
      <c r="BG9" s="43">
        <v>75.707499999999996</v>
      </c>
      <c r="BH9" s="43">
        <v>75.707499999999996</v>
      </c>
      <c r="BI9" s="43">
        <v>75.707499999999996</v>
      </c>
      <c r="BJ9" s="43">
        <v>93.777500000000003</v>
      </c>
      <c r="BK9" s="43">
        <v>93.777500000000003</v>
      </c>
      <c r="BL9" s="43">
        <v>93.777500000000003</v>
      </c>
      <c r="BM9" s="43">
        <v>93.777500000000003</v>
      </c>
      <c r="BN9" s="43">
        <v>121.5475</v>
      </c>
      <c r="BO9" s="43">
        <v>121.5475</v>
      </c>
      <c r="BP9" s="43">
        <v>121.5475</v>
      </c>
      <c r="BQ9" s="43">
        <v>121.5475</v>
      </c>
      <c r="BR9" s="43">
        <v>134.5</v>
      </c>
      <c r="BS9" s="43">
        <v>134.5</v>
      </c>
      <c r="BT9" s="43">
        <v>134.5</v>
      </c>
      <c r="BU9" s="43">
        <v>134.5</v>
      </c>
      <c r="BV9" s="43">
        <v>164.14250000000001</v>
      </c>
      <c r="BW9" s="43">
        <v>164.14250000000001</v>
      </c>
      <c r="BX9" s="43">
        <v>164.14250000000001</v>
      </c>
      <c r="BY9" s="43">
        <v>164.14250000000001</v>
      </c>
      <c r="BZ9" s="43">
        <v>167.83500000000001</v>
      </c>
      <c r="CA9" s="43">
        <v>167.83500000000001</v>
      </c>
      <c r="CB9" s="43">
        <v>167.83500000000001</v>
      </c>
      <c r="CC9" s="43">
        <v>167.83500000000001</v>
      </c>
      <c r="CD9" s="43">
        <v>126.22499999999999</v>
      </c>
      <c r="CE9" s="43">
        <v>126.22499999999999</v>
      </c>
      <c r="CF9" s="43">
        <v>126.22499999999999</v>
      </c>
      <c r="CG9" s="43">
        <v>126.22499999999999</v>
      </c>
      <c r="CH9" s="43">
        <v>107.44750000000001</v>
      </c>
      <c r="CI9" s="43">
        <v>107.44750000000001</v>
      </c>
      <c r="CJ9" s="43">
        <v>107.44750000000001</v>
      </c>
      <c r="CK9" s="43">
        <v>107.44750000000001</v>
      </c>
      <c r="CL9" s="43">
        <v>116.7625</v>
      </c>
      <c r="CM9" s="43">
        <v>116.7625</v>
      </c>
      <c r="CN9" s="43">
        <v>116.7625</v>
      </c>
      <c r="CO9" s="43">
        <v>116.7625</v>
      </c>
      <c r="CP9" s="43">
        <v>111.28</v>
      </c>
      <c r="CQ9" s="43">
        <v>111.28</v>
      </c>
      <c r="CR9" s="43">
        <v>111.28</v>
      </c>
      <c r="CS9" s="43">
        <v>111.28</v>
      </c>
      <c r="CT9" s="44"/>
      <c r="CU9" s="44"/>
      <c r="CV9" s="44"/>
      <c r="CW9" s="45"/>
      <c r="CX9" s="46">
        <f>IF(SUM(B9:CW9)&lt;&gt;0,AVERAGEIF(B9:CW9,"&lt;&gt;"""),"")</f>
        <v>99.894166666666763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48.616999999999997</v>
      </c>
      <c r="C13" s="65">
        <v>48.482999999999997</v>
      </c>
      <c r="D13" s="65">
        <v>48.536000000000001</v>
      </c>
      <c r="E13" s="65">
        <v>46.195</v>
      </c>
      <c r="F13" s="65">
        <v>41.531000000000006</v>
      </c>
      <c r="G13" s="65">
        <v>42.075000000000003</v>
      </c>
      <c r="H13" s="65">
        <v>46.143999999999998</v>
      </c>
      <c r="I13" s="65">
        <v>40.209000000000003</v>
      </c>
      <c r="J13" s="65">
        <v>38.338000000000001</v>
      </c>
      <c r="K13" s="65">
        <v>41.042000000000002</v>
      </c>
      <c r="L13" s="65">
        <v>39.350999999999999</v>
      </c>
      <c r="M13" s="65">
        <v>39.873999999999995</v>
      </c>
      <c r="N13" s="65">
        <v>38.731000000000002</v>
      </c>
      <c r="O13" s="65">
        <v>37.930999999999997</v>
      </c>
      <c r="P13" s="65"/>
      <c r="Q13" s="65"/>
      <c r="R13" s="65"/>
      <c r="S13" s="65">
        <v>40.665999999999997</v>
      </c>
      <c r="T13" s="65">
        <v>43.045999999999999</v>
      </c>
      <c r="U13" s="65">
        <v>42.487000000000002</v>
      </c>
      <c r="V13" s="65"/>
      <c r="W13" s="65">
        <v>29.687000000000001</v>
      </c>
      <c r="X13" s="65">
        <v>46.866999999999997</v>
      </c>
      <c r="Y13" s="65">
        <v>47.292999999999999</v>
      </c>
      <c r="Z13" s="65">
        <v>47.171999999999997</v>
      </c>
      <c r="AA13" s="65">
        <v>42.47</v>
      </c>
      <c r="AB13" s="65">
        <v>42.134999999999998</v>
      </c>
      <c r="AC13" s="65">
        <v>14.754999999999999</v>
      </c>
      <c r="AD13" s="65">
        <v>18.939</v>
      </c>
      <c r="AE13" s="65">
        <v>10.000999999999999</v>
      </c>
      <c r="AF13" s="65">
        <v>41.756</v>
      </c>
      <c r="AG13" s="65">
        <v>61.087000000000003</v>
      </c>
      <c r="AH13" s="65">
        <v>21.681000000000001</v>
      </c>
      <c r="AI13" s="65">
        <v>19.920999999999999</v>
      </c>
      <c r="AJ13" s="65">
        <v>54.978000000000002</v>
      </c>
      <c r="AK13" s="65">
        <v>36.792999999999999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89.11</v>
      </c>
      <c r="BL13" s="65"/>
      <c r="BM13" s="65">
        <v>88.293000000000006</v>
      </c>
      <c r="BN13" s="65">
        <v>49.935000000000002</v>
      </c>
      <c r="BO13" s="65">
        <v>34.102000000000004</v>
      </c>
      <c r="BP13" s="65"/>
      <c r="BQ13" s="65"/>
      <c r="BR13" s="65">
        <v>158.755</v>
      </c>
      <c r="BS13" s="65">
        <v>9.7010000000000005</v>
      </c>
      <c r="BT13" s="65">
        <v>13.79</v>
      </c>
      <c r="BU13" s="65">
        <v>46.191000000000003</v>
      </c>
      <c r="BV13" s="65">
        <v>51.591999999999999</v>
      </c>
      <c r="BW13" s="65">
        <v>16.730999999999998</v>
      </c>
      <c r="BX13" s="65">
        <v>56.014000000000003</v>
      </c>
      <c r="BY13" s="65">
        <v>58.064999999999998</v>
      </c>
      <c r="BZ13" s="65">
        <v>112.64</v>
      </c>
      <c r="CA13" s="65">
        <v>120.108</v>
      </c>
      <c r="CB13" s="65">
        <v>109.227</v>
      </c>
      <c r="CC13" s="65">
        <v>115.407</v>
      </c>
      <c r="CD13" s="65">
        <v>66.116</v>
      </c>
      <c r="CE13" s="65">
        <v>71.084000000000003</v>
      </c>
      <c r="CF13" s="65">
        <v>57.404999999999994</v>
      </c>
      <c r="CG13" s="65">
        <v>51.948999999999998</v>
      </c>
      <c r="CH13" s="65">
        <v>58.524000000000001</v>
      </c>
      <c r="CI13" s="65">
        <v>45.177999999999997</v>
      </c>
      <c r="CJ13" s="65">
        <v>87.664999999999992</v>
      </c>
      <c r="CK13" s="65">
        <v>83.061999999999998</v>
      </c>
      <c r="CL13" s="65">
        <v>117.116</v>
      </c>
      <c r="CM13" s="65">
        <v>110.023</v>
      </c>
      <c r="CN13" s="65">
        <v>108.85</v>
      </c>
      <c r="CO13" s="65">
        <v>99.516000000000005</v>
      </c>
      <c r="CP13" s="65">
        <v>51.533999999999999</v>
      </c>
      <c r="CQ13" s="65">
        <v>49.798999999999999</v>
      </c>
      <c r="CR13" s="65">
        <v>48.671999999999997</v>
      </c>
      <c r="CS13" s="65">
        <v>42.096999999999994</v>
      </c>
      <c r="CT13" s="66"/>
      <c r="CU13" s="66"/>
      <c r="CV13" s="66"/>
      <c r="CW13" s="67"/>
      <c r="CX13" s="68">
        <f t="array" ref="CX13">SUMPRODUCT(B13:CW13*0.25)</f>
        <v>884.26050000000009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0.13400000000000001</v>
      </c>
      <c r="C15" s="71">
        <v>0.105</v>
      </c>
      <c r="D15" s="71">
        <v>7.5999999999999998E-2</v>
      </c>
      <c r="E15" s="71">
        <v>4.5999999999999999E-2</v>
      </c>
      <c r="F15" s="71">
        <v>3.2000000000000001E-2</v>
      </c>
      <c r="G15" s="71">
        <v>3.5000000000000003E-2</v>
      </c>
      <c r="H15" s="71">
        <v>3.5999999999999997E-2</v>
      </c>
      <c r="I15" s="71">
        <v>3.5999999999999997E-2</v>
      </c>
      <c r="J15" s="71">
        <v>3.4000000000000002E-2</v>
      </c>
      <c r="K15" s="71">
        <v>0.03</v>
      </c>
      <c r="L15" s="71">
        <v>2.4E-2</v>
      </c>
      <c r="M15" s="71">
        <v>1.7000000000000001E-2</v>
      </c>
      <c r="N15" s="71">
        <v>1.2999999999999999E-2</v>
      </c>
      <c r="O15" s="71">
        <v>1.008</v>
      </c>
      <c r="P15" s="71">
        <v>1.006</v>
      </c>
      <c r="Q15" s="71">
        <v>1.0009999999999999</v>
      </c>
      <c r="R15" s="71">
        <v>1.0149999999999999</v>
      </c>
      <c r="S15" s="71">
        <v>1.046</v>
      </c>
      <c r="T15" s="71">
        <v>1.079</v>
      </c>
      <c r="U15" s="71">
        <v>1.1100000000000001</v>
      </c>
      <c r="V15" s="71">
        <v>1.115</v>
      </c>
      <c r="W15" s="71">
        <v>9.6000000000000002E-2</v>
      </c>
      <c r="X15" s="71">
        <v>8.5000000000000006E-2</v>
      </c>
      <c r="Y15" s="71">
        <v>7.4999999999999997E-2</v>
      </c>
      <c r="Z15" s="71">
        <v>8.2000000000000003E-2</v>
      </c>
      <c r="AA15" s="71">
        <v>0.108</v>
      </c>
      <c r="AB15" s="71">
        <v>0.14699999999999999</v>
      </c>
      <c r="AC15" s="71">
        <v>0.20799999999999999</v>
      </c>
      <c r="AD15" s="71">
        <v>0.224</v>
      </c>
      <c r="AE15" s="71">
        <v>0.33300000000000002</v>
      </c>
      <c r="AF15" s="71">
        <v>0.45</v>
      </c>
      <c r="AG15" s="71">
        <v>0.54800000000000004</v>
      </c>
      <c r="AH15" s="71">
        <v>5.0650000000000004</v>
      </c>
      <c r="AI15" s="71">
        <v>6.8440000000000003</v>
      </c>
      <c r="AJ15" s="71">
        <v>0.53200000000000003</v>
      </c>
      <c r="AK15" s="71">
        <v>0.51500000000000001</v>
      </c>
      <c r="AL15" s="71">
        <v>9.3369999999999997</v>
      </c>
      <c r="AM15" s="71">
        <v>9.8659999999999997</v>
      </c>
      <c r="AN15" s="71">
        <v>8.2579999999999991</v>
      </c>
      <c r="AO15" s="71">
        <v>10.259</v>
      </c>
      <c r="AP15" s="71">
        <v>1.954</v>
      </c>
      <c r="AQ15" s="71">
        <v>2.0880000000000001</v>
      </c>
      <c r="AR15" s="71">
        <v>4.8220000000000001</v>
      </c>
      <c r="AS15" s="71">
        <v>8.57</v>
      </c>
      <c r="AT15" s="71">
        <v>7.65</v>
      </c>
      <c r="AU15" s="71">
        <v>7.4550000000000001</v>
      </c>
      <c r="AV15" s="71">
        <v>6.8719999999999999</v>
      </c>
      <c r="AW15" s="71">
        <v>5.0739999999999998</v>
      </c>
      <c r="AX15" s="71">
        <v>11.888</v>
      </c>
      <c r="AY15" s="71">
        <v>12.119</v>
      </c>
      <c r="AZ15" s="71">
        <v>2.6960000000000002</v>
      </c>
      <c r="BA15" s="71">
        <v>13.353</v>
      </c>
      <c r="BB15" s="71">
        <v>10.265000000000001</v>
      </c>
      <c r="BC15" s="71">
        <v>9.4260000000000002</v>
      </c>
      <c r="BD15" s="71">
        <v>7.9690000000000003</v>
      </c>
      <c r="BE15" s="71">
        <v>6.9649999999999999</v>
      </c>
      <c r="BF15" s="71">
        <v>4.8330000000000002</v>
      </c>
      <c r="BG15" s="71">
        <v>4.6539999999999999</v>
      </c>
      <c r="BH15" s="71">
        <v>3.722</v>
      </c>
      <c r="BI15" s="71">
        <v>7.2380000000000004</v>
      </c>
      <c r="BJ15" s="71">
        <v>1.917</v>
      </c>
      <c r="BK15" s="71">
        <v>1.5409999999999999</v>
      </c>
      <c r="BL15" s="71">
        <v>1.5</v>
      </c>
      <c r="BM15" s="71">
        <v>1.4419999999999999</v>
      </c>
      <c r="BN15" s="71">
        <v>1.417</v>
      </c>
      <c r="BO15" s="71">
        <v>1.38</v>
      </c>
      <c r="BP15" s="71">
        <v>1.357</v>
      </c>
      <c r="BQ15" s="71">
        <v>1.321</v>
      </c>
      <c r="BR15" s="71">
        <v>0.33100000000000002</v>
      </c>
      <c r="BS15" s="71">
        <v>1.3160000000000001</v>
      </c>
      <c r="BT15" s="71">
        <v>1.2989999999999999</v>
      </c>
      <c r="BU15" s="71">
        <v>1.3080000000000001</v>
      </c>
      <c r="BV15" s="71">
        <v>1.3140000000000001</v>
      </c>
      <c r="BW15" s="71">
        <v>0.32500000000000001</v>
      </c>
      <c r="BX15" s="71">
        <v>0.33700000000000002</v>
      </c>
      <c r="BY15" s="71">
        <v>0.34799999999999998</v>
      </c>
      <c r="BZ15" s="71">
        <v>0.33</v>
      </c>
      <c r="CA15" s="71">
        <v>1.284</v>
      </c>
      <c r="CB15" s="71">
        <v>0.23599999999999999</v>
      </c>
      <c r="CC15" s="71">
        <v>1.1910000000000001</v>
      </c>
      <c r="CD15" s="71">
        <v>0.156</v>
      </c>
      <c r="CE15" s="71">
        <v>0.13100000000000001</v>
      </c>
      <c r="CF15" s="71">
        <v>0.105</v>
      </c>
      <c r="CG15" s="71">
        <v>8.2000000000000003E-2</v>
      </c>
      <c r="CH15" s="71">
        <v>6.3E-2</v>
      </c>
      <c r="CI15" s="71">
        <v>5.2999999999999999E-2</v>
      </c>
      <c r="CJ15" s="71">
        <v>4.7E-2</v>
      </c>
      <c r="CK15" s="71">
        <v>3.7999999999999999E-2</v>
      </c>
      <c r="CL15" s="71">
        <v>2.5000000000000001E-2</v>
      </c>
      <c r="CM15" s="71">
        <v>0.01</v>
      </c>
      <c r="CN15" s="71"/>
      <c r="CO15" s="71"/>
      <c r="CP15" s="71">
        <v>1</v>
      </c>
      <c r="CQ15" s="71">
        <v>1</v>
      </c>
      <c r="CR15" s="71">
        <v>1</v>
      </c>
      <c r="CS15" s="71">
        <v>1</v>
      </c>
      <c r="CT15" s="72"/>
      <c r="CU15" s="72"/>
      <c r="CV15" s="72"/>
      <c r="CW15" s="73"/>
      <c r="CX15" s="74">
        <f t="array" ref="CX15">SUMPRODUCT(B15:CW15*0.25)</f>
        <v>56.961749999999988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48.750999999999998</v>
      </c>
      <c r="C18" s="77">
        <f t="shared" ref="C18:BN18" si="0">SUM(C11:C17)</f>
        <v>48.587999999999994</v>
      </c>
      <c r="D18" s="77">
        <f t="shared" si="0"/>
        <v>48.612000000000002</v>
      </c>
      <c r="E18" s="77">
        <f t="shared" si="0"/>
        <v>46.241</v>
      </c>
      <c r="F18" s="77">
        <f t="shared" si="0"/>
        <v>41.563000000000002</v>
      </c>
      <c r="G18" s="77">
        <f t="shared" si="0"/>
        <v>42.11</v>
      </c>
      <c r="H18" s="77">
        <f t="shared" si="0"/>
        <v>46.18</v>
      </c>
      <c r="I18" s="77">
        <f t="shared" si="0"/>
        <v>40.245000000000005</v>
      </c>
      <c r="J18" s="77">
        <f t="shared" si="0"/>
        <v>38.372</v>
      </c>
      <c r="K18" s="77">
        <f t="shared" si="0"/>
        <v>41.072000000000003</v>
      </c>
      <c r="L18" s="77">
        <f t="shared" si="0"/>
        <v>39.375</v>
      </c>
      <c r="M18" s="77">
        <f t="shared" si="0"/>
        <v>39.890999999999998</v>
      </c>
      <c r="N18" s="77">
        <f t="shared" si="0"/>
        <v>38.744</v>
      </c>
      <c r="O18" s="77">
        <f t="shared" si="0"/>
        <v>38.939</v>
      </c>
      <c r="P18" s="77">
        <f t="shared" si="0"/>
        <v>1.006</v>
      </c>
      <c r="Q18" s="77">
        <f t="shared" si="0"/>
        <v>1.0009999999999999</v>
      </c>
      <c r="R18" s="77">
        <f t="shared" si="0"/>
        <v>1.0149999999999999</v>
      </c>
      <c r="S18" s="77">
        <f t="shared" si="0"/>
        <v>41.711999999999996</v>
      </c>
      <c r="T18" s="77">
        <f t="shared" si="0"/>
        <v>44.125</v>
      </c>
      <c r="U18" s="77">
        <f t="shared" si="0"/>
        <v>43.597000000000001</v>
      </c>
      <c r="V18" s="77">
        <f t="shared" si="0"/>
        <v>1.115</v>
      </c>
      <c r="W18" s="77">
        <f t="shared" si="0"/>
        <v>29.783000000000001</v>
      </c>
      <c r="X18" s="77">
        <f t="shared" si="0"/>
        <v>46.951999999999998</v>
      </c>
      <c r="Y18" s="77">
        <f t="shared" si="0"/>
        <v>47.368000000000002</v>
      </c>
      <c r="Z18" s="77">
        <f t="shared" si="0"/>
        <v>47.253999999999998</v>
      </c>
      <c r="AA18" s="77">
        <f t="shared" si="0"/>
        <v>42.577999999999996</v>
      </c>
      <c r="AB18" s="77">
        <f t="shared" si="0"/>
        <v>42.281999999999996</v>
      </c>
      <c r="AC18" s="77">
        <f t="shared" si="0"/>
        <v>14.962999999999999</v>
      </c>
      <c r="AD18" s="77">
        <f t="shared" si="0"/>
        <v>19.163</v>
      </c>
      <c r="AE18" s="77">
        <f t="shared" si="0"/>
        <v>10.334</v>
      </c>
      <c r="AF18" s="77">
        <f t="shared" si="0"/>
        <v>42.206000000000003</v>
      </c>
      <c r="AG18" s="77">
        <f t="shared" si="0"/>
        <v>61.635000000000005</v>
      </c>
      <c r="AH18" s="77">
        <f t="shared" si="0"/>
        <v>26.746000000000002</v>
      </c>
      <c r="AI18" s="77">
        <f t="shared" si="0"/>
        <v>26.765000000000001</v>
      </c>
      <c r="AJ18" s="77">
        <f t="shared" si="0"/>
        <v>55.510000000000005</v>
      </c>
      <c r="AK18" s="77">
        <f t="shared" si="0"/>
        <v>37.308</v>
      </c>
      <c r="AL18" s="77">
        <f t="shared" si="0"/>
        <v>9.3369999999999997</v>
      </c>
      <c r="AM18" s="77">
        <f t="shared" si="0"/>
        <v>9.8659999999999997</v>
      </c>
      <c r="AN18" s="77">
        <f t="shared" si="0"/>
        <v>8.2579999999999991</v>
      </c>
      <c r="AO18" s="77">
        <f t="shared" si="0"/>
        <v>10.259</v>
      </c>
      <c r="AP18" s="77">
        <f t="shared" si="0"/>
        <v>1.954</v>
      </c>
      <c r="AQ18" s="77">
        <f t="shared" si="0"/>
        <v>2.0880000000000001</v>
      </c>
      <c r="AR18" s="77">
        <f t="shared" si="0"/>
        <v>4.8220000000000001</v>
      </c>
      <c r="AS18" s="77">
        <f t="shared" si="0"/>
        <v>8.57</v>
      </c>
      <c r="AT18" s="77">
        <f t="shared" si="0"/>
        <v>7.65</v>
      </c>
      <c r="AU18" s="77">
        <f t="shared" si="0"/>
        <v>7.4550000000000001</v>
      </c>
      <c r="AV18" s="77">
        <f t="shared" si="0"/>
        <v>6.8719999999999999</v>
      </c>
      <c r="AW18" s="77">
        <f t="shared" si="0"/>
        <v>5.0739999999999998</v>
      </c>
      <c r="AX18" s="77">
        <f t="shared" si="0"/>
        <v>11.888</v>
      </c>
      <c r="AY18" s="77">
        <f t="shared" si="0"/>
        <v>12.119</v>
      </c>
      <c r="AZ18" s="77">
        <f t="shared" si="0"/>
        <v>2.6960000000000002</v>
      </c>
      <c r="BA18" s="77">
        <f t="shared" si="0"/>
        <v>13.353</v>
      </c>
      <c r="BB18" s="77">
        <f t="shared" si="0"/>
        <v>10.265000000000001</v>
      </c>
      <c r="BC18" s="77">
        <f t="shared" si="0"/>
        <v>9.4260000000000002</v>
      </c>
      <c r="BD18" s="77">
        <f t="shared" si="0"/>
        <v>7.9690000000000003</v>
      </c>
      <c r="BE18" s="77">
        <f t="shared" si="0"/>
        <v>6.9649999999999999</v>
      </c>
      <c r="BF18" s="77">
        <f t="shared" si="0"/>
        <v>4.8330000000000002</v>
      </c>
      <c r="BG18" s="77">
        <f t="shared" si="0"/>
        <v>4.6539999999999999</v>
      </c>
      <c r="BH18" s="77">
        <f t="shared" si="0"/>
        <v>3.722</v>
      </c>
      <c r="BI18" s="77">
        <f t="shared" si="0"/>
        <v>7.2380000000000004</v>
      </c>
      <c r="BJ18" s="77">
        <f t="shared" si="0"/>
        <v>1.917</v>
      </c>
      <c r="BK18" s="77">
        <f t="shared" si="0"/>
        <v>90.650999999999996</v>
      </c>
      <c r="BL18" s="77">
        <f t="shared" si="0"/>
        <v>1.5</v>
      </c>
      <c r="BM18" s="77">
        <f t="shared" si="0"/>
        <v>89.734999999999999</v>
      </c>
      <c r="BN18" s="77">
        <f t="shared" si="0"/>
        <v>51.352000000000004</v>
      </c>
      <c r="BO18" s="77">
        <f t="shared" ref="BO18:CW18" si="1">SUM(BO11:BO17)</f>
        <v>35.482000000000006</v>
      </c>
      <c r="BP18" s="77">
        <f t="shared" si="1"/>
        <v>1.357</v>
      </c>
      <c r="BQ18" s="77">
        <f t="shared" si="1"/>
        <v>1.321</v>
      </c>
      <c r="BR18" s="77">
        <f t="shared" si="1"/>
        <v>159.08599999999998</v>
      </c>
      <c r="BS18" s="77">
        <f t="shared" si="1"/>
        <v>11.017000000000001</v>
      </c>
      <c r="BT18" s="77">
        <f t="shared" si="1"/>
        <v>15.088999999999999</v>
      </c>
      <c r="BU18" s="77">
        <f t="shared" si="1"/>
        <v>47.499000000000002</v>
      </c>
      <c r="BV18" s="77">
        <f t="shared" si="1"/>
        <v>52.905999999999999</v>
      </c>
      <c r="BW18" s="77">
        <f t="shared" si="1"/>
        <v>17.055999999999997</v>
      </c>
      <c r="BX18" s="77">
        <f t="shared" si="1"/>
        <v>56.351000000000006</v>
      </c>
      <c r="BY18" s="77">
        <f t="shared" si="1"/>
        <v>58.412999999999997</v>
      </c>
      <c r="BZ18" s="77">
        <f t="shared" si="1"/>
        <v>112.97</v>
      </c>
      <c r="CA18" s="77">
        <f t="shared" si="1"/>
        <v>121.39200000000001</v>
      </c>
      <c r="CB18" s="77">
        <f t="shared" si="1"/>
        <v>109.46300000000001</v>
      </c>
      <c r="CC18" s="77">
        <f t="shared" si="1"/>
        <v>116.598</v>
      </c>
      <c r="CD18" s="77">
        <f t="shared" si="1"/>
        <v>66.272000000000006</v>
      </c>
      <c r="CE18" s="77">
        <f t="shared" si="1"/>
        <v>71.215000000000003</v>
      </c>
      <c r="CF18" s="77">
        <f t="shared" si="1"/>
        <v>57.509999999999991</v>
      </c>
      <c r="CG18" s="77">
        <f t="shared" si="1"/>
        <v>52.030999999999999</v>
      </c>
      <c r="CH18" s="77">
        <f t="shared" si="1"/>
        <v>58.587000000000003</v>
      </c>
      <c r="CI18" s="77">
        <f t="shared" si="1"/>
        <v>45.230999999999995</v>
      </c>
      <c r="CJ18" s="77">
        <f t="shared" si="1"/>
        <v>87.711999999999989</v>
      </c>
      <c r="CK18" s="77">
        <f t="shared" si="1"/>
        <v>83.1</v>
      </c>
      <c r="CL18" s="77">
        <f t="shared" si="1"/>
        <v>117.14100000000001</v>
      </c>
      <c r="CM18" s="77">
        <f t="shared" si="1"/>
        <v>110.033</v>
      </c>
      <c r="CN18" s="77">
        <f t="shared" si="1"/>
        <v>108.85</v>
      </c>
      <c r="CO18" s="77">
        <f t="shared" si="1"/>
        <v>99.516000000000005</v>
      </c>
      <c r="CP18" s="77">
        <f t="shared" si="1"/>
        <v>52.533999999999999</v>
      </c>
      <c r="CQ18" s="77">
        <f t="shared" si="1"/>
        <v>50.798999999999999</v>
      </c>
      <c r="CR18" s="77">
        <f t="shared" si="1"/>
        <v>49.671999999999997</v>
      </c>
      <c r="CS18" s="77">
        <f t="shared" si="1"/>
        <v>43.096999999999994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941.22225000000003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1.8</v>
      </c>
      <c r="AY21" s="88">
        <v>1.8</v>
      </c>
      <c r="AZ21" s="88"/>
      <c r="BA21" s="88">
        <v>3.6</v>
      </c>
      <c r="BB21" s="88">
        <v>1.8</v>
      </c>
      <c r="BC21" s="88">
        <v>1.8</v>
      </c>
      <c r="BD21" s="88">
        <v>1.8</v>
      </c>
      <c r="BE21" s="88">
        <v>1.8</v>
      </c>
      <c r="BF21" s="88">
        <v>1.8</v>
      </c>
      <c r="BG21" s="88"/>
      <c r="BH21" s="88"/>
      <c r="BI21" s="88">
        <v>1.8</v>
      </c>
      <c r="BJ21" s="88">
        <v>70</v>
      </c>
      <c r="BK21" s="88">
        <v>70</v>
      </c>
      <c r="BL21" s="88">
        <v>70</v>
      </c>
      <c r="BM21" s="88">
        <v>70</v>
      </c>
      <c r="BN21" s="88">
        <v>70</v>
      </c>
      <c r="BO21" s="88">
        <v>70</v>
      </c>
      <c r="BP21" s="88">
        <v>70</v>
      </c>
      <c r="BQ21" s="88">
        <v>70</v>
      </c>
      <c r="BR21" s="88">
        <v>23</v>
      </c>
      <c r="BS21" s="88">
        <v>23</v>
      </c>
      <c r="BT21" s="88">
        <v>23</v>
      </c>
      <c r="BU21" s="88">
        <v>23</v>
      </c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190.5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2.6</v>
      </c>
      <c r="AE22" s="94">
        <v>2.6</v>
      </c>
      <c r="AF22" s="94"/>
      <c r="AG22" s="94">
        <v>2.6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4.5999999999999996</v>
      </c>
      <c r="AU22" s="94">
        <v>4.5999999999999996</v>
      </c>
      <c r="AV22" s="94">
        <v>11.308999999999999</v>
      </c>
      <c r="AW22" s="94">
        <v>6.08</v>
      </c>
      <c r="AX22" s="94">
        <v>4.7</v>
      </c>
      <c r="AY22" s="94">
        <v>4.7</v>
      </c>
      <c r="AZ22" s="94">
        <v>4.7</v>
      </c>
      <c r="BA22" s="94"/>
      <c r="BB22" s="94"/>
      <c r="BC22" s="94">
        <v>4.7</v>
      </c>
      <c r="BD22" s="94">
        <v>4.7</v>
      </c>
      <c r="BE22" s="94">
        <v>4.5999999999999996</v>
      </c>
      <c r="BF22" s="94">
        <v>15.2</v>
      </c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19.422250000000002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>
        <v>2.5</v>
      </c>
      <c r="AE23" s="99">
        <v>2.5</v>
      </c>
      <c r="AF23" s="99"/>
      <c r="AG23" s="99">
        <v>2.6</v>
      </c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6.1</v>
      </c>
      <c r="AU23" s="99">
        <v>6.1</v>
      </c>
      <c r="AV23" s="99">
        <v>6.1</v>
      </c>
      <c r="AW23" s="99"/>
      <c r="AX23" s="99">
        <v>7.9429999999999996</v>
      </c>
      <c r="AY23" s="99">
        <v>6.1</v>
      </c>
      <c r="AZ23" s="99">
        <v>6.1</v>
      </c>
      <c r="BA23" s="99"/>
      <c r="BB23" s="99"/>
      <c r="BC23" s="99">
        <v>6</v>
      </c>
      <c r="BD23" s="99">
        <v>6</v>
      </c>
      <c r="BE23" s="99">
        <v>5.9</v>
      </c>
      <c r="BF23" s="99">
        <v>5.32</v>
      </c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17.315750000000001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5.0999999999999996</v>
      </c>
      <c r="AE28" s="107">
        <f t="shared" si="3"/>
        <v>5.0999999999999996</v>
      </c>
      <c r="AF28" s="107">
        <f t="shared" si="3"/>
        <v>0</v>
      </c>
      <c r="AG28" s="107">
        <f t="shared" si="3"/>
        <v>5.2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10.7</v>
      </c>
      <c r="AU28" s="107">
        <f t="shared" si="3"/>
        <v>10.7</v>
      </c>
      <c r="AV28" s="107">
        <f t="shared" si="3"/>
        <v>17.408999999999999</v>
      </c>
      <c r="AW28" s="107">
        <f t="shared" si="3"/>
        <v>6.08</v>
      </c>
      <c r="AX28" s="107">
        <f t="shared" si="3"/>
        <v>14.443</v>
      </c>
      <c r="AY28" s="107">
        <f t="shared" si="3"/>
        <v>12.6</v>
      </c>
      <c r="AZ28" s="107">
        <f t="shared" si="3"/>
        <v>10.8</v>
      </c>
      <c r="BA28" s="107">
        <f t="shared" si="3"/>
        <v>3.6</v>
      </c>
      <c r="BB28" s="107">
        <f t="shared" si="3"/>
        <v>1.8</v>
      </c>
      <c r="BC28" s="107">
        <f t="shared" si="3"/>
        <v>12.5</v>
      </c>
      <c r="BD28" s="107">
        <f t="shared" si="3"/>
        <v>12.5</v>
      </c>
      <c r="BE28" s="107">
        <f t="shared" si="3"/>
        <v>12.3</v>
      </c>
      <c r="BF28" s="107">
        <f t="shared" si="3"/>
        <v>22.32</v>
      </c>
      <c r="BG28" s="107">
        <f t="shared" si="3"/>
        <v>0</v>
      </c>
      <c r="BH28" s="107">
        <f t="shared" si="3"/>
        <v>0</v>
      </c>
      <c r="BI28" s="107">
        <f t="shared" si="3"/>
        <v>1.8</v>
      </c>
      <c r="BJ28" s="107">
        <f t="shared" si="3"/>
        <v>70</v>
      </c>
      <c r="BK28" s="107">
        <f t="shared" si="3"/>
        <v>70</v>
      </c>
      <c r="BL28" s="107">
        <f t="shared" si="3"/>
        <v>70</v>
      </c>
      <c r="BM28" s="107">
        <f t="shared" si="3"/>
        <v>70</v>
      </c>
      <c r="BN28" s="107">
        <f t="shared" si="3"/>
        <v>70</v>
      </c>
      <c r="BO28" s="107">
        <f t="shared" si="3"/>
        <v>70</v>
      </c>
      <c r="BP28" s="107">
        <f t="shared" si="3"/>
        <v>70</v>
      </c>
      <c r="BQ28" s="107">
        <f t="shared" si="3"/>
        <v>70</v>
      </c>
      <c r="BR28" s="107">
        <f t="shared" si="3"/>
        <v>23</v>
      </c>
      <c r="BS28" s="107">
        <f t="shared" si="3"/>
        <v>23</v>
      </c>
      <c r="BT28" s="107">
        <f t="shared" si="3"/>
        <v>23</v>
      </c>
      <c r="BU28" s="107">
        <f t="shared" si="3"/>
        <v>23</v>
      </c>
      <c r="BV28" s="107">
        <f t="shared" si="3"/>
        <v>23</v>
      </c>
      <c r="BW28" s="107">
        <f t="shared" si="3"/>
        <v>23</v>
      </c>
      <c r="BX28" s="107">
        <f t="shared" si="3"/>
        <v>23</v>
      </c>
      <c r="BY28" s="107">
        <f t="shared" si="3"/>
        <v>23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227.238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48.750999999999998</v>
      </c>
      <c r="C32" s="94">
        <v>48.588000000000001</v>
      </c>
      <c r="D32" s="94">
        <v>48.612000000000002</v>
      </c>
      <c r="E32" s="94">
        <v>46.241</v>
      </c>
      <c r="F32" s="94">
        <v>41.563000000000002</v>
      </c>
      <c r="G32" s="94">
        <v>42.11</v>
      </c>
      <c r="H32" s="94">
        <v>46.18</v>
      </c>
      <c r="I32" s="94">
        <v>40.244999999999997</v>
      </c>
      <c r="J32" s="94">
        <v>38.372</v>
      </c>
      <c r="K32" s="94">
        <v>41.072000000000003</v>
      </c>
      <c r="L32" s="94">
        <v>39.375</v>
      </c>
      <c r="M32" s="94">
        <v>39.890999999999998</v>
      </c>
      <c r="N32" s="94">
        <v>38.744</v>
      </c>
      <c r="O32" s="94">
        <v>38.939</v>
      </c>
      <c r="P32" s="94">
        <v>1.006</v>
      </c>
      <c r="Q32" s="94">
        <v>1.0009999999999999</v>
      </c>
      <c r="R32" s="94">
        <v>1.0149999999999999</v>
      </c>
      <c r="S32" s="94">
        <v>41.712000000000003</v>
      </c>
      <c r="T32" s="94">
        <v>44.125</v>
      </c>
      <c r="U32" s="94">
        <v>43.597000000000001</v>
      </c>
      <c r="V32" s="94">
        <v>1.115</v>
      </c>
      <c r="W32" s="94">
        <v>29.783000000000001</v>
      </c>
      <c r="X32" s="94">
        <v>46.951999999999998</v>
      </c>
      <c r="Y32" s="94">
        <v>47.368000000000002</v>
      </c>
      <c r="Z32" s="94">
        <v>47.253999999999998</v>
      </c>
      <c r="AA32" s="94">
        <v>42.578000000000003</v>
      </c>
      <c r="AB32" s="94">
        <v>42.281999999999996</v>
      </c>
      <c r="AC32" s="94">
        <v>14.962999999999999</v>
      </c>
      <c r="AD32" s="94">
        <v>24.263000000000002</v>
      </c>
      <c r="AE32" s="94">
        <v>15.433999999999999</v>
      </c>
      <c r="AF32" s="94">
        <v>42.206000000000003</v>
      </c>
      <c r="AG32" s="94">
        <v>66.834999999999994</v>
      </c>
      <c r="AH32" s="94">
        <v>26.745999999999999</v>
      </c>
      <c r="AI32" s="94">
        <v>26.765000000000001</v>
      </c>
      <c r="AJ32" s="94">
        <v>55.51</v>
      </c>
      <c r="AK32" s="94">
        <v>37.308</v>
      </c>
      <c r="AL32" s="94">
        <v>9.3369999999999997</v>
      </c>
      <c r="AM32" s="94">
        <v>9.8659999999999997</v>
      </c>
      <c r="AN32" s="94">
        <v>8.2579999999999991</v>
      </c>
      <c r="AO32" s="94">
        <v>10.259</v>
      </c>
      <c r="AP32" s="94">
        <v>1.954</v>
      </c>
      <c r="AQ32" s="94">
        <v>2.0880000000000001</v>
      </c>
      <c r="AR32" s="94">
        <v>4.8220000000000001</v>
      </c>
      <c r="AS32" s="94">
        <v>8.57</v>
      </c>
      <c r="AT32" s="94">
        <v>18.350000000000001</v>
      </c>
      <c r="AU32" s="94">
        <v>18.155000000000001</v>
      </c>
      <c r="AV32" s="94">
        <v>24.280999999999999</v>
      </c>
      <c r="AW32" s="94">
        <v>11.154</v>
      </c>
      <c r="AX32" s="94">
        <v>26.331</v>
      </c>
      <c r="AY32" s="94">
        <v>24.719000000000001</v>
      </c>
      <c r="AZ32" s="94">
        <v>13.496</v>
      </c>
      <c r="BA32" s="94">
        <v>16.952999999999999</v>
      </c>
      <c r="BB32" s="94">
        <v>12.065</v>
      </c>
      <c r="BC32" s="94">
        <v>21.925999999999998</v>
      </c>
      <c r="BD32" s="94">
        <v>20.469000000000001</v>
      </c>
      <c r="BE32" s="94">
        <v>19.265000000000001</v>
      </c>
      <c r="BF32" s="94">
        <v>27.152999999999999</v>
      </c>
      <c r="BG32" s="94">
        <v>4.6539999999999999</v>
      </c>
      <c r="BH32" s="94">
        <v>3.722</v>
      </c>
      <c r="BI32" s="94">
        <v>9.0380000000000003</v>
      </c>
      <c r="BJ32" s="94">
        <v>71.917000000000002</v>
      </c>
      <c r="BK32" s="94">
        <v>160.65100000000001</v>
      </c>
      <c r="BL32" s="94">
        <v>71.5</v>
      </c>
      <c r="BM32" s="94">
        <v>159.73500000000001</v>
      </c>
      <c r="BN32" s="94">
        <v>121.352</v>
      </c>
      <c r="BO32" s="94">
        <v>105.482</v>
      </c>
      <c r="BP32" s="94">
        <v>71.356999999999999</v>
      </c>
      <c r="BQ32" s="94">
        <v>71.320999999999998</v>
      </c>
      <c r="BR32" s="94">
        <v>182.08600000000001</v>
      </c>
      <c r="BS32" s="94">
        <v>34.017000000000003</v>
      </c>
      <c r="BT32" s="94">
        <v>38.088999999999999</v>
      </c>
      <c r="BU32" s="94">
        <v>70.498999999999995</v>
      </c>
      <c r="BV32" s="94">
        <v>75.906000000000006</v>
      </c>
      <c r="BW32" s="94">
        <v>40.055999999999997</v>
      </c>
      <c r="BX32" s="94">
        <v>79.350999999999999</v>
      </c>
      <c r="BY32" s="94">
        <v>81.412999999999997</v>
      </c>
      <c r="BZ32" s="94">
        <v>112.97</v>
      </c>
      <c r="CA32" s="94">
        <v>121.392</v>
      </c>
      <c r="CB32" s="94">
        <v>109.46299999999999</v>
      </c>
      <c r="CC32" s="94">
        <v>116.598</v>
      </c>
      <c r="CD32" s="94">
        <v>66.272000000000006</v>
      </c>
      <c r="CE32" s="94">
        <v>71.215000000000003</v>
      </c>
      <c r="CF32" s="94">
        <v>57.51</v>
      </c>
      <c r="CG32" s="94">
        <v>52.030999999999999</v>
      </c>
      <c r="CH32" s="94">
        <v>58.587000000000003</v>
      </c>
      <c r="CI32" s="94">
        <v>45.231000000000002</v>
      </c>
      <c r="CJ32" s="94">
        <v>87.712000000000003</v>
      </c>
      <c r="CK32" s="94">
        <v>83.1</v>
      </c>
      <c r="CL32" s="94">
        <v>117.14100000000001</v>
      </c>
      <c r="CM32" s="94">
        <v>110.033</v>
      </c>
      <c r="CN32" s="94">
        <v>108.85</v>
      </c>
      <c r="CO32" s="94">
        <v>99.516000000000005</v>
      </c>
      <c r="CP32" s="94">
        <v>52.533999999999999</v>
      </c>
      <c r="CQ32" s="94">
        <v>50.798999999999999</v>
      </c>
      <c r="CR32" s="94">
        <v>49.671999999999997</v>
      </c>
      <c r="CS32" s="94">
        <v>43.097000000000001</v>
      </c>
      <c r="CT32" s="95"/>
      <c r="CU32" s="95"/>
      <c r="CV32" s="95"/>
      <c r="CW32" s="96"/>
      <c r="CX32" s="97">
        <f t="array" ref="CX32">SUMPRODUCT(B32:CW32*0.25)</f>
        <v>1168.4602499999996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48.750999999999998</v>
      </c>
      <c r="C34" s="77">
        <f t="shared" ref="C34:BN34" si="5">SUM(C31:C33)</f>
        <v>48.588000000000001</v>
      </c>
      <c r="D34" s="77">
        <f t="shared" si="5"/>
        <v>48.612000000000002</v>
      </c>
      <c r="E34" s="77">
        <f t="shared" si="5"/>
        <v>46.241</v>
      </c>
      <c r="F34" s="77">
        <f t="shared" si="5"/>
        <v>41.563000000000002</v>
      </c>
      <c r="G34" s="77">
        <f t="shared" si="5"/>
        <v>42.11</v>
      </c>
      <c r="H34" s="77">
        <f t="shared" si="5"/>
        <v>46.18</v>
      </c>
      <c r="I34" s="77">
        <f t="shared" si="5"/>
        <v>40.244999999999997</v>
      </c>
      <c r="J34" s="77">
        <f t="shared" si="5"/>
        <v>38.372</v>
      </c>
      <c r="K34" s="77">
        <f t="shared" si="5"/>
        <v>41.072000000000003</v>
      </c>
      <c r="L34" s="77">
        <f t="shared" si="5"/>
        <v>39.375</v>
      </c>
      <c r="M34" s="77">
        <f t="shared" si="5"/>
        <v>39.890999999999998</v>
      </c>
      <c r="N34" s="77">
        <f t="shared" si="5"/>
        <v>38.744</v>
      </c>
      <c r="O34" s="77">
        <f t="shared" si="5"/>
        <v>38.939</v>
      </c>
      <c r="P34" s="77">
        <f t="shared" si="5"/>
        <v>1.006</v>
      </c>
      <c r="Q34" s="77">
        <f t="shared" si="5"/>
        <v>1.0009999999999999</v>
      </c>
      <c r="R34" s="77">
        <f t="shared" si="5"/>
        <v>1.0149999999999999</v>
      </c>
      <c r="S34" s="77">
        <f t="shared" si="5"/>
        <v>41.712000000000003</v>
      </c>
      <c r="T34" s="77">
        <f t="shared" si="5"/>
        <v>44.125</v>
      </c>
      <c r="U34" s="77">
        <f t="shared" si="5"/>
        <v>43.597000000000001</v>
      </c>
      <c r="V34" s="77">
        <f t="shared" si="5"/>
        <v>1.115</v>
      </c>
      <c r="W34" s="77">
        <f t="shared" si="5"/>
        <v>29.783000000000001</v>
      </c>
      <c r="X34" s="77">
        <f t="shared" si="5"/>
        <v>46.951999999999998</v>
      </c>
      <c r="Y34" s="77">
        <f t="shared" si="5"/>
        <v>47.368000000000002</v>
      </c>
      <c r="Z34" s="77">
        <f t="shared" si="5"/>
        <v>47.253999999999998</v>
      </c>
      <c r="AA34" s="77">
        <f t="shared" si="5"/>
        <v>42.578000000000003</v>
      </c>
      <c r="AB34" s="77">
        <f t="shared" si="5"/>
        <v>42.281999999999996</v>
      </c>
      <c r="AC34" s="77">
        <f t="shared" si="5"/>
        <v>14.962999999999999</v>
      </c>
      <c r="AD34" s="77">
        <f t="shared" si="5"/>
        <v>24.263000000000002</v>
      </c>
      <c r="AE34" s="77">
        <f t="shared" si="5"/>
        <v>15.433999999999999</v>
      </c>
      <c r="AF34" s="77">
        <f t="shared" si="5"/>
        <v>42.206000000000003</v>
      </c>
      <c r="AG34" s="77">
        <f t="shared" si="5"/>
        <v>66.834999999999994</v>
      </c>
      <c r="AH34" s="77">
        <f t="shared" si="5"/>
        <v>26.745999999999999</v>
      </c>
      <c r="AI34" s="77">
        <f t="shared" si="5"/>
        <v>26.765000000000001</v>
      </c>
      <c r="AJ34" s="77">
        <f t="shared" si="5"/>
        <v>55.51</v>
      </c>
      <c r="AK34" s="77">
        <f t="shared" si="5"/>
        <v>37.308</v>
      </c>
      <c r="AL34" s="77">
        <f t="shared" si="5"/>
        <v>9.3369999999999997</v>
      </c>
      <c r="AM34" s="77">
        <f t="shared" si="5"/>
        <v>9.8659999999999997</v>
      </c>
      <c r="AN34" s="77">
        <f t="shared" si="5"/>
        <v>8.2579999999999991</v>
      </c>
      <c r="AO34" s="77">
        <f t="shared" si="5"/>
        <v>10.259</v>
      </c>
      <c r="AP34" s="77">
        <f t="shared" si="5"/>
        <v>1.954</v>
      </c>
      <c r="AQ34" s="77">
        <f t="shared" si="5"/>
        <v>2.0880000000000001</v>
      </c>
      <c r="AR34" s="77">
        <f t="shared" si="5"/>
        <v>4.8220000000000001</v>
      </c>
      <c r="AS34" s="77">
        <f t="shared" si="5"/>
        <v>8.57</v>
      </c>
      <c r="AT34" s="77">
        <f t="shared" si="5"/>
        <v>18.350000000000001</v>
      </c>
      <c r="AU34" s="77">
        <f t="shared" si="5"/>
        <v>18.155000000000001</v>
      </c>
      <c r="AV34" s="77">
        <f t="shared" si="5"/>
        <v>24.280999999999999</v>
      </c>
      <c r="AW34" s="77">
        <f t="shared" si="5"/>
        <v>11.154</v>
      </c>
      <c r="AX34" s="77">
        <f t="shared" si="5"/>
        <v>26.331</v>
      </c>
      <c r="AY34" s="77">
        <f t="shared" si="5"/>
        <v>24.719000000000001</v>
      </c>
      <c r="AZ34" s="77">
        <f t="shared" si="5"/>
        <v>13.496</v>
      </c>
      <c r="BA34" s="77">
        <f t="shared" si="5"/>
        <v>16.952999999999999</v>
      </c>
      <c r="BB34" s="77">
        <f t="shared" si="5"/>
        <v>12.065</v>
      </c>
      <c r="BC34" s="77">
        <f t="shared" si="5"/>
        <v>21.925999999999998</v>
      </c>
      <c r="BD34" s="77">
        <f t="shared" si="5"/>
        <v>20.469000000000001</v>
      </c>
      <c r="BE34" s="77">
        <f t="shared" si="5"/>
        <v>19.265000000000001</v>
      </c>
      <c r="BF34" s="77">
        <f t="shared" si="5"/>
        <v>27.152999999999999</v>
      </c>
      <c r="BG34" s="77">
        <f t="shared" si="5"/>
        <v>4.6539999999999999</v>
      </c>
      <c r="BH34" s="77">
        <f t="shared" si="5"/>
        <v>3.722</v>
      </c>
      <c r="BI34" s="77">
        <f t="shared" si="5"/>
        <v>9.0380000000000003</v>
      </c>
      <c r="BJ34" s="77">
        <f t="shared" si="5"/>
        <v>71.917000000000002</v>
      </c>
      <c r="BK34" s="77">
        <f t="shared" si="5"/>
        <v>160.65100000000001</v>
      </c>
      <c r="BL34" s="77">
        <f t="shared" si="5"/>
        <v>71.5</v>
      </c>
      <c r="BM34" s="77">
        <f t="shared" si="5"/>
        <v>159.73500000000001</v>
      </c>
      <c r="BN34" s="77">
        <f t="shared" si="5"/>
        <v>121.352</v>
      </c>
      <c r="BO34" s="77">
        <f t="shared" ref="BO34:CW34" si="6">SUM(BO31:BO33)</f>
        <v>105.482</v>
      </c>
      <c r="BP34" s="77">
        <f t="shared" si="6"/>
        <v>71.356999999999999</v>
      </c>
      <c r="BQ34" s="77">
        <f t="shared" si="6"/>
        <v>71.320999999999998</v>
      </c>
      <c r="BR34" s="77">
        <f t="shared" si="6"/>
        <v>182.08600000000001</v>
      </c>
      <c r="BS34" s="77">
        <f t="shared" si="6"/>
        <v>34.017000000000003</v>
      </c>
      <c r="BT34" s="77">
        <f t="shared" si="6"/>
        <v>38.088999999999999</v>
      </c>
      <c r="BU34" s="77">
        <f t="shared" si="6"/>
        <v>70.498999999999995</v>
      </c>
      <c r="BV34" s="77">
        <f t="shared" si="6"/>
        <v>75.906000000000006</v>
      </c>
      <c r="BW34" s="77">
        <f t="shared" si="6"/>
        <v>40.055999999999997</v>
      </c>
      <c r="BX34" s="77">
        <f t="shared" si="6"/>
        <v>79.350999999999999</v>
      </c>
      <c r="BY34" s="77">
        <f t="shared" si="6"/>
        <v>81.412999999999997</v>
      </c>
      <c r="BZ34" s="77">
        <f t="shared" si="6"/>
        <v>112.97</v>
      </c>
      <c r="CA34" s="77">
        <f t="shared" si="6"/>
        <v>121.392</v>
      </c>
      <c r="CB34" s="77">
        <f t="shared" si="6"/>
        <v>109.46299999999999</v>
      </c>
      <c r="CC34" s="77">
        <f t="shared" si="6"/>
        <v>116.598</v>
      </c>
      <c r="CD34" s="77">
        <f t="shared" si="6"/>
        <v>66.272000000000006</v>
      </c>
      <c r="CE34" s="77">
        <f t="shared" si="6"/>
        <v>71.215000000000003</v>
      </c>
      <c r="CF34" s="77">
        <f t="shared" si="6"/>
        <v>57.51</v>
      </c>
      <c r="CG34" s="77">
        <f t="shared" si="6"/>
        <v>52.030999999999999</v>
      </c>
      <c r="CH34" s="77">
        <f t="shared" si="6"/>
        <v>58.587000000000003</v>
      </c>
      <c r="CI34" s="77">
        <f t="shared" si="6"/>
        <v>45.231000000000002</v>
      </c>
      <c r="CJ34" s="77">
        <f t="shared" si="6"/>
        <v>87.712000000000003</v>
      </c>
      <c r="CK34" s="77">
        <f t="shared" si="6"/>
        <v>83.1</v>
      </c>
      <c r="CL34" s="77">
        <f t="shared" si="6"/>
        <v>117.14100000000001</v>
      </c>
      <c r="CM34" s="77">
        <f t="shared" si="6"/>
        <v>110.033</v>
      </c>
      <c r="CN34" s="77">
        <f t="shared" si="6"/>
        <v>108.85</v>
      </c>
      <c r="CO34" s="77">
        <f t="shared" si="6"/>
        <v>99.516000000000005</v>
      </c>
      <c r="CP34" s="77">
        <f t="shared" si="6"/>
        <v>52.533999999999999</v>
      </c>
      <c r="CQ34" s="77">
        <f t="shared" si="6"/>
        <v>50.798999999999999</v>
      </c>
      <c r="CR34" s="77">
        <f t="shared" si="6"/>
        <v>49.671999999999997</v>
      </c>
      <c r="CS34" s="77">
        <f t="shared" si="6"/>
        <v>43.097000000000001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1168.4602499999996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>
        <v>59.6</v>
      </c>
      <c r="Q39" s="120">
        <v>74.7</v>
      </c>
      <c r="R39" s="120">
        <v>53.3</v>
      </c>
      <c r="S39" s="120"/>
      <c r="T39" s="120"/>
      <c r="U39" s="120"/>
      <c r="V39" s="120">
        <v>46.6</v>
      </c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>
        <v>6.4</v>
      </c>
      <c r="AL39" s="120">
        <v>12</v>
      </c>
      <c r="AM39" s="120">
        <v>9.3000000000000007</v>
      </c>
      <c r="AN39" s="120">
        <v>11.6</v>
      </c>
      <c r="AO39" s="120">
        <v>10.199999999999999</v>
      </c>
      <c r="AP39" s="120">
        <v>48.6</v>
      </c>
      <c r="AQ39" s="120">
        <v>34.4</v>
      </c>
      <c r="AR39" s="120">
        <v>11.5</v>
      </c>
      <c r="AS39" s="120">
        <v>13.3</v>
      </c>
      <c r="AT39" s="120">
        <v>7.1</v>
      </c>
      <c r="AU39" s="120">
        <v>7.6</v>
      </c>
      <c r="AV39" s="120">
        <v>0.9</v>
      </c>
      <c r="AW39" s="120">
        <v>11.5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>
        <v>39.9</v>
      </c>
      <c r="BH39" s="120">
        <v>39.6</v>
      </c>
      <c r="BI39" s="120">
        <v>27.8</v>
      </c>
      <c r="BJ39" s="120"/>
      <c r="BK39" s="120">
        <v>51.3</v>
      </c>
      <c r="BL39" s="120">
        <v>14.2</v>
      </c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147.85000000000002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59.6</v>
      </c>
      <c r="Q42" s="107">
        <f t="shared" si="7"/>
        <v>74.7</v>
      </c>
      <c r="R42" s="107">
        <f t="shared" si="7"/>
        <v>53.3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46.6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6.4</v>
      </c>
      <c r="AL42" s="107">
        <f t="shared" si="7"/>
        <v>12</v>
      </c>
      <c r="AM42" s="107">
        <f t="shared" si="7"/>
        <v>9.3000000000000007</v>
      </c>
      <c r="AN42" s="107">
        <f t="shared" si="7"/>
        <v>11.6</v>
      </c>
      <c r="AO42" s="107">
        <f t="shared" si="7"/>
        <v>10.199999999999999</v>
      </c>
      <c r="AP42" s="107">
        <f t="shared" si="7"/>
        <v>48.6</v>
      </c>
      <c r="AQ42" s="107">
        <f t="shared" si="7"/>
        <v>34.4</v>
      </c>
      <c r="AR42" s="107">
        <f t="shared" si="7"/>
        <v>11.5</v>
      </c>
      <c r="AS42" s="107">
        <f t="shared" si="7"/>
        <v>13.3</v>
      </c>
      <c r="AT42" s="107">
        <f t="shared" si="7"/>
        <v>7.1</v>
      </c>
      <c r="AU42" s="107">
        <f t="shared" si="7"/>
        <v>7.6</v>
      </c>
      <c r="AV42" s="107">
        <f t="shared" si="7"/>
        <v>0.9</v>
      </c>
      <c r="AW42" s="107">
        <f t="shared" si="7"/>
        <v>11.5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39.9</v>
      </c>
      <c r="BH42" s="107">
        <f t="shared" si="7"/>
        <v>39.6</v>
      </c>
      <c r="BI42" s="107">
        <f t="shared" si="7"/>
        <v>27.8</v>
      </c>
      <c r="BJ42" s="107">
        <f t="shared" si="7"/>
        <v>0</v>
      </c>
      <c r="BK42" s="107">
        <f t="shared" si="7"/>
        <v>51.3</v>
      </c>
      <c r="BL42" s="107">
        <f t="shared" si="7"/>
        <v>14.2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147.85000000000002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>
        <v>59.6</v>
      </c>
      <c r="Q47" s="120">
        <v>74.7</v>
      </c>
      <c r="R47" s="120">
        <v>53.3</v>
      </c>
      <c r="S47" s="120"/>
      <c r="T47" s="120"/>
      <c r="U47" s="120"/>
      <c r="V47" s="120">
        <v>46.6</v>
      </c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6.4</v>
      </c>
      <c r="AL47" s="120">
        <v>12</v>
      </c>
      <c r="AM47" s="120">
        <v>9.3000000000000007</v>
      </c>
      <c r="AN47" s="120">
        <v>11.6</v>
      </c>
      <c r="AO47" s="120">
        <v>10.199999999999999</v>
      </c>
      <c r="AP47" s="120">
        <v>48.6</v>
      </c>
      <c r="AQ47" s="120">
        <v>34.4</v>
      </c>
      <c r="AR47" s="120">
        <v>11.5</v>
      </c>
      <c r="AS47" s="120">
        <v>13.3</v>
      </c>
      <c r="AT47" s="120">
        <v>7.1</v>
      </c>
      <c r="AU47" s="120">
        <v>7.6</v>
      </c>
      <c r="AV47" s="120">
        <v>0.9</v>
      </c>
      <c r="AW47" s="120">
        <v>11.5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>
        <v>39.9</v>
      </c>
      <c r="BH47" s="120">
        <v>39.6</v>
      </c>
      <c r="BI47" s="120">
        <v>27.8</v>
      </c>
      <c r="BJ47" s="120"/>
      <c r="BK47" s="120">
        <v>51.3</v>
      </c>
      <c r="BL47" s="120">
        <v>14.2</v>
      </c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147.85000000000002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59.6</v>
      </c>
      <c r="Q51" s="107">
        <f t="shared" si="9"/>
        <v>74.7</v>
      </c>
      <c r="R51" s="107">
        <f t="shared" si="9"/>
        <v>53.3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46.6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6.4</v>
      </c>
      <c r="AL51" s="107">
        <f t="shared" si="9"/>
        <v>12</v>
      </c>
      <c r="AM51" s="107">
        <f t="shared" si="9"/>
        <v>9.3000000000000007</v>
      </c>
      <c r="AN51" s="107">
        <f t="shared" si="9"/>
        <v>11.6</v>
      </c>
      <c r="AO51" s="107">
        <f t="shared" si="9"/>
        <v>10.199999999999999</v>
      </c>
      <c r="AP51" s="107">
        <f t="shared" si="9"/>
        <v>48.6</v>
      </c>
      <c r="AQ51" s="107">
        <f t="shared" si="9"/>
        <v>34.4</v>
      </c>
      <c r="AR51" s="107">
        <f t="shared" si="9"/>
        <v>11.5</v>
      </c>
      <c r="AS51" s="107">
        <f t="shared" si="9"/>
        <v>13.3</v>
      </c>
      <c r="AT51" s="107">
        <f t="shared" si="9"/>
        <v>7.1</v>
      </c>
      <c r="AU51" s="107">
        <f t="shared" si="9"/>
        <v>7.6</v>
      </c>
      <c r="AV51" s="107">
        <f t="shared" si="9"/>
        <v>0.9</v>
      </c>
      <c r="AW51" s="107">
        <f t="shared" si="9"/>
        <v>11.5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39.9</v>
      </c>
      <c r="BH51" s="107">
        <f t="shared" si="9"/>
        <v>39.6</v>
      </c>
      <c r="BI51" s="107">
        <f t="shared" si="9"/>
        <v>27.8</v>
      </c>
      <c r="BJ51" s="107">
        <f t="shared" si="9"/>
        <v>0</v>
      </c>
      <c r="BK51" s="107">
        <f t="shared" si="9"/>
        <v>51.3</v>
      </c>
      <c r="BL51" s="107">
        <f t="shared" si="9"/>
        <v>14.2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147.85000000000002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48.750999999999998</v>
      </c>
      <c r="C54" s="107">
        <f t="shared" ref="C54:BN54" si="13">C18+C28+C42</f>
        <v>48.587999999999994</v>
      </c>
      <c r="D54" s="107">
        <f t="shared" si="13"/>
        <v>48.612000000000002</v>
      </c>
      <c r="E54" s="107">
        <f t="shared" si="13"/>
        <v>46.241</v>
      </c>
      <c r="F54" s="107">
        <f t="shared" si="13"/>
        <v>41.563000000000002</v>
      </c>
      <c r="G54" s="107">
        <f t="shared" si="13"/>
        <v>42.11</v>
      </c>
      <c r="H54" s="107">
        <f t="shared" si="13"/>
        <v>46.18</v>
      </c>
      <c r="I54" s="107">
        <f t="shared" si="13"/>
        <v>40.245000000000005</v>
      </c>
      <c r="J54" s="107">
        <f t="shared" si="13"/>
        <v>38.372</v>
      </c>
      <c r="K54" s="107">
        <f t="shared" si="13"/>
        <v>41.072000000000003</v>
      </c>
      <c r="L54" s="107">
        <f t="shared" si="13"/>
        <v>39.375</v>
      </c>
      <c r="M54" s="107">
        <f t="shared" si="13"/>
        <v>39.890999999999998</v>
      </c>
      <c r="N54" s="107">
        <f t="shared" si="13"/>
        <v>38.744</v>
      </c>
      <c r="O54" s="107">
        <f t="shared" si="13"/>
        <v>38.939</v>
      </c>
      <c r="P54" s="107">
        <f t="shared" si="13"/>
        <v>60.606000000000002</v>
      </c>
      <c r="Q54" s="107">
        <f t="shared" si="13"/>
        <v>75.701000000000008</v>
      </c>
      <c r="R54" s="107">
        <f t="shared" si="13"/>
        <v>54.314999999999998</v>
      </c>
      <c r="S54" s="107">
        <f t="shared" si="13"/>
        <v>41.711999999999996</v>
      </c>
      <c r="T54" s="107">
        <f t="shared" si="13"/>
        <v>44.125</v>
      </c>
      <c r="U54" s="107">
        <f t="shared" si="13"/>
        <v>43.597000000000001</v>
      </c>
      <c r="V54" s="107">
        <f t="shared" si="13"/>
        <v>47.715000000000003</v>
      </c>
      <c r="W54" s="107">
        <f t="shared" si="13"/>
        <v>29.783000000000001</v>
      </c>
      <c r="X54" s="107">
        <f t="shared" si="13"/>
        <v>46.951999999999998</v>
      </c>
      <c r="Y54" s="107">
        <f t="shared" si="13"/>
        <v>47.368000000000002</v>
      </c>
      <c r="Z54" s="107">
        <f t="shared" si="13"/>
        <v>47.253999999999998</v>
      </c>
      <c r="AA54" s="107">
        <f t="shared" si="13"/>
        <v>42.577999999999996</v>
      </c>
      <c r="AB54" s="107">
        <f t="shared" si="13"/>
        <v>42.281999999999996</v>
      </c>
      <c r="AC54" s="107">
        <f t="shared" si="13"/>
        <v>14.962999999999999</v>
      </c>
      <c r="AD54" s="107">
        <f t="shared" si="13"/>
        <v>24.262999999999998</v>
      </c>
      <c r="AE54" s="107">
        <f t="shared" si="13"/>
        <v>15.433999999999999</v>
      </c>
      <c r="AF54" s="107">
        <f t="shared" si="13"/>
        <v>42.206000000000003</v>
      </c>
      <c r="AG54" s="107">
        <f t="shared" si="13"/>
        <v>66.835000000000008</v>
      </c>
      <c r="AH54" s="107">
        <f t="shared" si="13"/>
        <v>26.746000000000002</v>
      </c>
      <c r="AI54" s="107">
        <f t="shared" si="13"/>
        <v>26.765000000000001</v>
      </c>
      <c r="AJ54" s="107">
        <f t="shared" si="13"/>
        <v>55.510000000000005</v>
      </c>
      <c r="AK54" s="107">
        <f t="shared" si="13"/>
        <v>43.707999999999998</v>
      </c>
      <c r="AL54" s="107">
        <f t="shared" si="13"/>
        <v>21.337</v>
      </c>
      <c r="AM54" s="107">
        <f t="shared" si="13"/>
        <v>19.166</v>
      </c>
      <c r="AN54" s="107">
        <f t="shared" si="13"/>
        <v>19.857999999999997</v>
      </c>
      <c r="AO54" s="107">
        <f t="shared" si="13"/>
        <v>20.459</v>
      </c>
      <c r="AP54" s="107">
        <f t="shared" si="13"/>
        <v>50.554000000000002</v>
      </c>
      <c r="AQ54" s="107">
        <f t="shared" si="13"/>
        <v>36.488</v>
      </c>
      <c r="AR54" s="107">
        <f t="shared" si="13"/>
        <v>16.321999999999999</v>
      </c>
      <c r="AS54" s="107">
        <f t="shared" si="13"/>
        <v>21.87</v>
      </c>
      <c r="AT54" s="107">
        <f t="shared" si="13"/>
        <v>25.450000000000003</v>
      </c>
      <c r="AU54" s="107">
        <f t="shared" si="13"/>
        <v>25.755000000000003</v>
      </c>
      <c r="AV54" s="107">
        <f t="shared" si="13"/>
        <v>25.180999999999997</v>
      </c>
      <c r="AW54" s="107">
        <f t="shared" si="13"/>
        <v>22.654</v>
      </c>
      <c r="AX54" s="107">
        <f t="shared" si="13"/>
        <v>26.331</v>
      </c>
      <c r="AY54" s="107">
        <f t="shared" si="13"/>
        <v>24.719000000000001</v>
      </c>
      <c r="AZ54" s="107">
        <f t="shared" si="13"/>
        <v>13.496</v>
      </c>
      <c r="BA54" s="107">
        <f t="shared" si="13"/>
        <v>16.952999999999999</v>
      </c>
      <c r="BB54" s="107">
        <f t="shared" si="13"/>
        <v>12.065000000000001</v>
      </c>
      <c r="BC54" s="107">
        <f t="shared" si="13"/>
        <v>21.926000000000002</v>
      </c>
      <c r="BD54" s="107">
        <f t="shared" si="13"/>
        <v>20.469000000000001</v>
      </c>
      <c r="BE54" s="107">
        <f t="shared" si="13"/>
        <v>19.265000000000001</v>
      </c>
      <c r="BF54" s="107">
        <f t="shared" si="13"/>
        <v>27.152999999999999</v>
      </c>
      <c r="BG54" s="107">
        <f t="shared" si="13"/>
        <v>44.554000000000002</v>
      </c>
      <c r="BH54" s="107">
        <f t="shared" si="13"/>
        <v>43.322000000000003</v>
      </c>
      <c r="BI54" s="107">
        <f t="shared" si="13"/>
        <v>36.838000000000001</v>
      </c>
      <c r="BJ54" s="107">
        <f t="shared" si="13"/>
        <v>71.917000000000002</v>
      </c>
      <c r="BK54" s="107">
        <f t="shared" si="13"/>
        <v>211.95100000000002</v>
      </c>
      <c r="BL54" s="107">
        <f t="shared" si="13"/>
        <v>85.7</v>
      </c>
      <c r="BM54" s="107">
        <f t="shared" si="13"/>
        <v>159.73500000000001</v>
      </c>
      <c r="BN54" s="107">
        <f t="shared" si="13"/>
        <v>121.352</v>
      </c>
      <c r="BO54" s="107">
        <f t="shared" ref="BO54:CX54" si="14">BO18+BO28+BO42</f>
        <v>105.482</v>
      </c>
      <c r="BP54" s="107">
        <f t="shared" si="14"/>
        <v>71.356999999999999</v>
      </c>
      <c r="BQ54" s="107">
        <f t="shared" si="14"/>
        <v>71.320999999999998</v>
      </c>
      <c r="BR54" s="107">
        <f t="shared" si="14"/>
        <v>182.08599999999998</v>
      </c>
      <c r="BS54" s="107">
        <f t="shared" si="14"/>
        <v>34.017000000000003</v>
      </c>
      <c r="BT54" s="107">
        <f t="shared" si="14"/>
        <v>38.088999999999999</v>
      </c>
      <c r="BU54" s="107">
        <f t="shared" si="14"/>
        <v>70.498999999999995</v>
      </c>
      <c r="BV54" s="107">
        <f t="shared" si="14"/>
        <v>75.906000000000006</v>
      </c>
      <c r="BW54" s="107">
        <f t="shared" si="14"/>
        <v>40.055999999999997</v>
      </c>
      <c r="BX54" s="107">
        <f t="shared" si="14"/>
        <v>79.350999999999999</v>
      </c>
      <c r="BY54" s="107">
        <f t="shared" si="14"/>
        <v>81.412999999999997</v>
      </c>
      <c r="BZ54" s="107">
        <f t="shared" si="14"/>
        <v>112.97</v>
      </c>
      <c r="CA54" s="107">
        <f t="shared" si="14"/>
        <v>121.39200000000001</v>
      </c>
      <c r="CB54" s="107">
        <f t="shared" si="14"/>
        <v>109.46300000000001</v>
      </c>
      <c r="CC54" s="107">
        <f t="shared" si="14"/>
        <v>116.598</v>
      </c>
      <c r="CD54" s="107">
        <f t="shared" si="14"/>
        <v>66.272000000000006</v>
      </c>
      <c r="CE54" s="107">
        <f t="shared" si="14"/>
        <v>71.215000000000003</v>
      </c>
      <c r="CF54" s="107">
        <f t="shared" si="14"/>
        <v>57.509999999999991</v>
      </c>
      <c r="CG54" s="107">
        <f t="shared" si="14"/>
        <v>52.030999999999999</v>
      </c>
      <c r="CH54" s="107">
        <f t="shared" si="14"/>
        <v>58.587000000000003</v>
      </c>
      <c r="CI54" s="107">
        <f t="shared" si="14"/>
        <v>45.230999999999995</v>
      </c>
      <c r="CJ54" s="107">
        <f t="shared" si="14"/>
        <v>87.711999999999989</v>
      </c>
      <c r="CK54" s="107">
        <f t="shared" si="14"/>
        <v>83.1</v>
      </c>
      <c r="CL54" s="107">
        <f t="shared" si="14"/>
        <v>117.14100000000001</v>
      </c>
      <c r="CM54" s="107">
        <f t="shared" si="14"/>
        <v>110.033</v>
      </c>
      <c r="CN54" s="107">
        <f t="shared" si="14"/>
        <v>108.85</v>
      </c>
      <c r="CO54" s="107">
        <f t="shared" si="14"/>
        <v>99.516000000000005</v>
      </c>
      <c r="CP54" s="107">
        <f t="shared" si="14"/>
        <v>52.533999999999999</v>
      </c>
      <c r="CQ54" s="107">
        <f t="shared" si="14"/>
        <v>50.798999999999999</v>
      </c>
      <c r="CR54" s="107">
        <f t="shared" si="14"/>
        <v>49.671999999999997</v>
      </c>
      <c r="CS54" s="107">
        <f t="shared" si="14"/>
        <v>43.096999999999994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1316.31025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48.750999999999998</v>
      </c>
      <c r="C5" s="25">
        <v>48.588000000000001</v>
      </c>
      <c r="D5" s="25">
        <v>48.612000000000002</v>
      </c>
      <c r="E5" s="25">
        <v>46.241</v>
      </c>
      <c r="F5" s="25">
        <v>41.563000000000002</v>
      </c>
      <c r="G5" s="25">
        <v>42.11</v>
      </c>
      <c r="H5" s="25">
        <v>46.18</v>
      </c>
      <c r="I5" s="25">
        <v>40.244999999999997</v>
      </c>
      <c r="J5" s="25">
        <v>38.372</v>
      </c>
      <c r="K5" s="25">
        <v>41.072000000000003</v>
      </c>
      <c r="L5" s="25">
        <v>39.375</v>
      </c>
      <c r="M5" s="25">
        <v>39.890999999999998</v>
      </c>
      <c r="N5" s="25">
        <v>38.744</v>
      </c>
      <c r="O5" s="25">
        <v>38.939</v>
      </c>
      <c r="P5" s="25">
        <v>60.65</v>
      </c>
      <c r="Q5" s="25">
        <v>75.745000000000005</v>
      </c>
      <c r="R5" s="25">
        <v>54.302999999999997</v>
      </c>
      <c r="S5" s="25">
        <v>41.712000000000003</v>
      </c>
      <c r="T5" s="25">
        <v>44.125</v>
      </c>
      <c r="U5" s="25">
        <v>43.597000000000001</v>
      </c>
      <c r="V5" s="25">
        <v>47.713999999999999</v>
      </c>
      <c r="W5" s="25">
        <v>29.783000000000001</v>
      </c>
      <c r="X5" s="25">
        <v>46.951999999999998</v>
      </c>
      <c r="Y5" s="25">
        <v>47.368000000000002</v>
      </c>
      <c r="Z5" s="25">
        <v>47.253999999999998</v>
      </c>
      <c r="AA5" s="25">
        <v>42.578000000000003</v>
      </c>
      <c r="AB5" s="25">
        <v>42.281999999999996</v>
      </c>
      <c r="AC5" s="25">
        <v>14.962999999999999</v>
      </c>
      <c r="AD5" s="25">
        <v>24.263000000000002</v>
      </c>
      <c r="AE5" s="25">
        <v>15.433999999999999</v>
      </c>
      <c r="AF5" s="25">
        <v>42.206000000000003</v>
      </c>
      <c r="AG5" s="25">
        <v>66.834999999999994</v>
      </c>
      <c r="AH5" s="25">
        <v>26.745999999999999</v>
      </c>
      <c r="AI5" s="25">
        <v>26.765000000000001</v>
      </c>
      <c r="AJ5" s="25">
        <v>55.51</v>
      </c>
      <c r="AK5" s="25">
        <v>43.677999999999997</v>
      </c>
      <c r="AL5" s="25">
        <v>21.29</v>
      </c>
      <c r="AM5" s="25">
        <v>19.195</v>
      </c>
      <c r="AN5" s="25">
        <v>19.815999999999999</v>
      </c>
      <c r="AO5" s="25">
        <v>20.431999999999999</v>
      </c>
      <c r="AP5" s="25">
        <v>50.53</v>
      </c>
      <c r="AQ5" s="25">
        <v>36.49</v>
      </c>
      <c r="AR5" s="25">
        <v>16.279</v>
      </c>
      <c r="AS5" s="25">
        <v>21.919</v>
      </c>
      <c r="AT5" s="25">
        <v>25.5</v>
      </c>
      <c r="AU5" s="25">
        <v>25.75</v>
      </c>
      <c r="AV5" s="25">
        <v>25.145</v>
      </c>
      <c r="AW5" s="25">
        <v>22.655999999999999</v>
      </c>
      <c r="AX5" s="25">
        <v>26.303000000000001</v>
      </c>
      <c r="AY5" s="25">
        <v>24.672999999999998</v>
      </c>
      <c r="AZ5" s="25">
        <v>13.496</v>
      </c>
      <c r="BA5" s="25">
        <v>16.952999999999999</v>
      </c>
      <c r="BB5" s="25">
        <v>12.055</v>
      </c>
      <c r="BC5" s="25">
        <v>21.917000000000002</v>
      </c>
      <c r="BD5" s="25">
        <v>20.469000000000001</v>
      </c>
      <c r="BE5" s="25">
        <v>19.265000000000001</v>
      </c>
      <c r="BF5" s="25">
        <v>27.2</v>
      </c>
      <c r="BG5" s="25">
        <v>44.53</v>
      </c>
      <c r="BH5" s="25">
        <v>43.368000000000002</v>
      </c>
      <c r="BI5" s="25">
        <v>36.820999999999998</v>
      </c>
      <c r="BJ5" s="25">
        <v>71.87</v>
      </c>
      <c r="BK5" s="25">
        <v>211.911</v>
      </c>
      <c r="BL5" s="25">
        <v>85.703999999999994</v>
      </c>
      <c r="BM5" s="25">
        <v>159.73500000000001</v>
      </c>
      <c r="BN5" s="25">
        <v>121.401</v>
      </c>
      <c r="BO5" s="25">
        <v>105.48</v>
      </c>
      <c r="BP5" s="25">
        <v>71.356999999999999</v>
      </c>
      <c r="BQ5" s="25">
        <v>71.320999999999998</v>
      </c>
      <c r="BR5" s="25">
        <v>182.03800000000001</v>
      </c>
      <c r="BS5" s="25">
        <v>34.017000000000003</v>
      </c>
      <c r="BT5" s="25">
        <v>38.088999999999999</v>
      </c>
      <c r="BU5" s="25">
        <v>70.498999999999995</v>
      </c>
      <c r="BV5" s="25">
        <v>75.906000000000006</v>
      </c>
      <c r="BW5" s="25">
        <v>40.066000000000003</v>
      </c>
      <c r="BX5" s="25">
        <v>79.302000000000007</v>
      </c>
      <c r="BY5" s="25">
        <v>81.433000000000007</v>
      </c>
      <c r="BZ5" s="25">
        <v>112.968</v>
      </c>
      <c r="CA5" s="25">
        <v>121.392</v>
      </c>
      <c r="CB5" s="25">
        <v>109.46299999999999</v>
      </c>
      <c r="CC5" s="25">
        <v>116.598</v>
      </c>
      <c r="CD5" s="25">
        <v>66.308000000000007</v>
      </c>
      <c r="CE5" s="25">
        <v>71.251000000000005</v>
      </c>
      <c r="CF5" s="25">
        <v>57.539000000000001</v>
      </c>
      <c r="CG5" s="25">
        <v>52.05</v>
      </c>
      <c r="CH5" s="25">
        <v>58.598999999999997</v>
      </c>
      <c r="CI5" s="25">
        <v>45.247</v>
      </c>
      <c r="CJ5" s="25">
        <v>87.745999999999995</v>
      </c>
      <c r="CK5" s="25">
        <v>83.055999999999997</v>
      </c>
      <c r="CL5" s="25">
        <v>117.14100000000001</v>
      </c>
      <c r="CM5" s="25">
        <v>110.06399999999999</v>
      </c>
      <c r="CN5" s="25">
        <v>108.825</v>
      </c>
      <c r="CO5" s="25">
        <v>99.564999999999998</v>
      </c>
      <c r="CP5" s="25">
        <v>52.533999999999999</v>
      </c>
      <c r="CQ5" s="25">
        <v>50.844999999999999</v>
      </c>
      <c r="CR5" s="25">
        <v>49.640999999999998</v>
      </c>
      <c r="CS5" s="25">
        <v>43.097999999999999</v>
      </c>
      <c r="CT5" s="26"/>
      <c r="CU5" s="26"/>
      <c r="CV5" s="26"/>
      <c r="CW5" s="27"/>
      <c r="CX5" s="28">
        <f t="array" ref="CX5">SUMPRODUCT(B5:CW5*0.25)</f>
        <v>1316.3142499999997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85.27</v>
      </c>
      <c r="C8" s="37">
        <v>86.04</v>
      </c>
      <c r="D8" s="37">
        <v>91.96</v>
      </c>
      <c r="E8" s="37">
        <v>93.66</v>
      </c>
      <c r="F8" s="37">
        <v>96.32</v>
      </c>
      <c r="G8" s="37">
        <v>96.16</v>
      </c>
      <c r="H8" s="37">
        <v>95.83</v>
      </c>
      <c r="I8" s="37">
        <v>96.77</v>
      </c>
      <c r="J8" s="37">
        <v>102.95</v>
      </c>
      <c r="K8" s="37">
        <v>103.05</v>
      </c>
      <c r="L8" s="37">
        <v>103.26</v>
      </c>
      <c r="M8" s="37">
        <v>103.18</v>
      </c>
      <c r="N8" s="37">
        <v>103.11</v>
      </c>
      <c r="O8" s="37">
        <v>114.22</v>
      </c>
      <c r="P8" s="37">
        <v>116.71</v>
      </c>
      <c r="Q8" s="37">
        <v>119.41</v>
      </c>
      <c r="R8" s="37">
        <v>119.84</v>
      </c>
      <c r="S8" s="37">
        <v>123.88</v>
      </c>
      <c r="T8" s="37">
        <v>126.27</v>
      </c>
      <c r="U8" s="37">
        <v>129.36000000000001</v>
      </c>
      <c r="V8" s="37">
        <v>122.26</v>
      </c>
      <c r="W8" s="37">
        <v>109.19</v>
      </c>
      <c r="X8" s="37">
        <v>123.65</v>
      </c>
      <c r="Y8" s="37">
        <v>133.88</v>
      </c>
      <c r="Z8" s="37">
        <v>114.97</v>
      </c>
      <c r="AA8" s="37">
        <v>113.97</v>
      </c>
      <c r="AB8" s="37">
        <v>114.91</v>
      </c>
      <c r="AC8" s="37">
        <v>111.38</v>
      </c>
      <c r="AD8" s="37">
        <v>101.82</v>
      </c>
      <c r="AE8" s="37">
        <v>101.52</v>
      </c>
      <c r="AF8" s="37">
        <v>86.05</v>
      </c>
      <c r="AG8" s="37">
        <v>76.94</v>
      </c>
      <c r="AH8" s="37">
        <v>96.99</v>
      </c>
      <c r="AI8" s="37">
        <v>102.18</v>
      </c>
      <c r="AJ8" s="37">
        <v>86.2</v>
      </c>
      <c r="AK8" s="37">
        <v>69.83</v>
      </c>
      <c r="AL8" s="37">
        <v>111.7</v>
      </c>
      <c r="AM8" s="37">
        <v>116.31</v>
      </c>
      <c r="AN8" s="37">
        <v>93.24</v>
      </c>
      <c r="AO8" s="37">
        <v>69.709999999999994</v>
      </c>
      <c r="AP8" s="37">
        <v>108</v>
      </c>
      <c r="AQ8" s="37">
        <v>64.22</v>
      </c>
      <c r="AR8" s="37">
        <v>45.03</v>
      </c>
      <c r="AS8" s="37">
        <v>26</v>
      </c>
      <c r="AT8" s="37">
        <v>24.94</v>
      </c>
      <c r="AU8" s="37">
        <v>12.87</v>
      </c>
      <c r="AV8" s="37">
        <v>7.01</v>
      </c>
      <c r="AW8" s="37">
        <v>4</v>
      </c>
      <c r="AX8" s="37">
        <v>12.05</v>
      </c>
      <c r="AY8" s="37">
        <v>14</v>
      </c>
      <c r="AZ8" s="37">
        <v>26.5</v>
      </c>
      <c r="BA8" s="37">
        <v>70.150000000000006</v>
      </c>
      <c r="BB8" s="37">
        <v>18.989999999999998</v>
      </c>
      <c r="BC8" s="37">
        <v>20.99</v>
      </c>
      <c r="BD8" s="37">
        <v>46.46</v>
      </c>
      <c r="BE8" s="37">
        <v>47.78</v>
      </c>
      <c r="BF8" s="37">
        <v>29.28</v>
      </c>
      <c r="BG8" s="37">
        <v>64.989999999999995</v>
      </c>
      <c r="BH8" s="37">
        <v>89.13</v>
      </c>
      <c r="BI8" s="37">
        <v>119.43</v>
      </c>
      <c r="BJ8" s="37">
        <v>55.2</v>
      </c>
      <c r="BK8" s="37">
        <v>89.99</v>
      </c>
      <c r="BL8" s="37">
        <v>102.15</v>
      </c>
      <c r="BM8" s="37">
        <v>127.77</v>
      </c>
      <c r="BN8" s="37">
        <v>98.75</v>
      </c>
      <c r="BO8" s="37">
        <v>104.04</v>
      </c>
      <c r="BP8" s="37">
        <v>129.47999999999999</v>
      </c>
      <c r="BQ8" s="37">
        <v>153.91999999999999</v>
      </c>
      <c r="BR8" s="37">
        <v>106.35</v>
      </c>
      <c r="BS8" s="37">
        <v>137.05000000000001</v>
      </c>
      <c r="BT8" s="37">
        <v>136.72</v>
      </c>
      <c r="BU8" s="37">
        <v>157.88</v>
      </c>
      <c r="BV8" s="37">
        <v>162.79</v>
      </c>
      <c r="BW8" s="37">
        <v>134.44</v>
      </c>
      <c r="BX8" s="37">
        <v>179.88</v>
      </c>
      <c r="BY8" s="37">
        <v>179.46</v>
      </c>
      <c r="BZ8" s="37">
        <v>141.55000000000001</v>
      </c>
      <c r="CA8" s="37">
        <v>216.29</v>
      </c>
      <c r="CB8" s="37">
        <v>131.72999999999999</v>
      </c>
      <c r="CC8" s="37">
        <v>181.77</v>
      </c>
      <c r="CD8" s="37">
        <v>129.01</v>
      </c>
      <c r="CE8" s="37">
        <v>130.03</v>
      </c>
      <c r="CF8" s="37">
        <v>123.36</v>
      </c>
      <c r="CG8" s="37">
        <v>122.5</v>
      </c>
      <c r="CH8" s="37">
        <v>125.3</v>
      </c>
      <c r="CI8" s="37">
        <v>117.06</v>
      </c>
      <c r="CJ8" s="37">
        <v>98.84</v>
      </c>
      <c r="CK8" s="37">
        <v>88.59</v>
      </c>
      <c r="CL8" s="37">
        <v>133.97</v>
      </c>
      <c r="CM8" s="37">
        <v>117.32</v>
      </c>
      <c r="CN8" s="37">
        <v>113.13</v>
      </c>
      <c r="CO8" s="37">
        <v>102.63</v>
      </c>
      <c r="CP8" s="37">
        <v>130.97999999999999</v>
      </c>
      <c r="CQ8" s="37">
        <v>109.54</v>
      </c>
      <c r="CR8" s="37">
        <v>103.09</v>
      </c>
      <c r="CS8" s="37">
        <v>101.51</v>
      </c>
      <c r="CT8" s="38"/>
      <c r="CU8" s="38"/>
      <c r="CV8" s="38"/>
      <c r="CW8" s="39"/>
      <c r="CX8" s="40">
        <f>IF(SUM(B8:CW8)&lt;&gt;0,AVERAGEIF(B8:CW8,"&lt;&gt;"""),"")</f>
        <v>99.894166666666607</v>
      </c>
    </row>
    <row r="9" spans="1:102" ht="24.95" customHeight="1" thickBot="1" x14ac:dyDescent="0.25">
      <c r="A9" s="41" t="s">
        <v>6</v>
      </c>
      <c r="B9" s="42">
        <v>89.232500000000002</v>
      </c>
      <c r="C9" s="43">
        <v>89.232500000000002</v>
      </c>
      <c r="D9" s="43">
        <v>89.232500000000002</v>
      </c>
      <c r="E9" s="43">
        <v>89.232500000000002</v>
      </c>
      <c r="F9" s="43">
        <v>96.27</v>
      </c>
      <c r="G9" s="43">
        <v>96.27</v>
      </c>
      <c r="H9" s="43">
        <v>96.27</v>
      </c>
      <c r="I9" s="43">
        <v>96.27</v>
      </c>
      <c r="J9" s="43">
        <v>103.11</v>
      </c>
      <c r="K9" s="43">
        <v>103.11</v>
      </c>
      <c r="L9" s="43">
        <v>103.11</v>
      </c>
      <c r="M9" s="43">
        <v>103.11</v>
      </c>
      <c r="N9" s="43">
        <v>113.3625</v>
      </c>
      <c r="O9" s="43">
        <v>113.3625</v>
      </c>
      <c r="P9" s="43">
        <v>113.3625</v>
      </c>
      <c r="Q9" s="43">
        <v>113.3625</v>
      </c>
      <c r="R9" s="43">
        <v>124.83750000000001</v>
      </c>
      <c r="S9" s="43">
        <v>124.83750000000001</v>
      </c>
      <c r="T9" s="43">
        <v>124.83750000000001</v>
      </c>
      <c r="U9" s="43">
        <v>124.83750000000001</v>
      </c>
      <c r="V9" s="43">
        <v>122.245</v>
      </c>
      <c r="W9" s="43">
        <v>122.245</v>
      </c>
      <c r="X9" s="43">
        <v>122.245</v>
      </c>
      <c r="Y9" s="43">
        <v>122.245</v>
      </c>
      <c r="Z9" s="43">
        <v>113.8075</v>
      </c>
      <c r="AA9" s="43">
        <v>113.8075</v>
      </c>
      <c r="AB9" s="43">
        <v>113.8075</v>
      </c>
      <c r="AC9" s="43">
        <v>113.8075</v>
      </c>
      <c r="AD9" s="43">
        <v>91.582499999999996</v>
      </c>
      <c r="AE9" s="43">
        <v>91.582499999999996</v>
      </c>
      <c r="AF9" s="43">
        <v>91.582499999999996</v>
      </c>
      <c r="AG9" s="43">
        <v>91.582499999999996</v>
      </c>
      <c r="AH9" s="43">
        <v>88.8</v>
      </c>
      <c r="AI9" s="43">
        <v>88.8</v>
      </c>
      <c r="AJ9" s="43">
        <v>88.8</v>
      </c>
      <c r="AK9" s="43">
        <v>88.8</v>
      </c>
      <c r="AL9" s="43">
        <v>97.74</v>
      </c>
      <c r="AM9" s="43">
        <v>97.74</v>
      </c>
      <c r="AN9" s="43">
        <v>97.74</v>
      </c>
      <c r="AO9" s="43">
        <v>97.74</v>
      </c>
      <c r="AP9" s="43">
        <v>60.8125</v>
      </c>
      <c r="AQ9" s="43">
        <v>60.8125</v>
      </c>
      <c r="AR9" s="43">
        <v>60.8125</v>
      </c>
      <c r="AS9" s="43">
        <v>60.8125</v>
      </c>
      <c r="AT9" s="43">
        <v>12.205</v>
      </c>
      <c r="AU9" s="43">
        <v>12.205</v>
      </c>
      <c r="AV9" s="43">
        <v>12.205</v>
      </c>
      <c r="AW9" s="43">
        <v>12.205</v>
      </c>
      <c r="AX9" s="43">
        <v>30.675000000000001</v>
      </c>
      <c r="AY9" s="43">
        <v>30.675000000000001</v>
      </c>
      <c r="AZ9" s="43">
        <v>30.675000000000001</v>
      </c>
      <c r="BA9" s="43">
        <v>30.675000000000001</v>
      </c>
      <c r="BB9" s="43">
        <v>33.555</v>
      </c>
      <c r="BC9" s="43">
        <v>33.555</v>
      </c>
      <c r="BD9" s="43">
        <v>33.555</v>
      </c>
      <c r="BE9" s="43">
        <v>33.555</v>
      </c>
      <c r="BF9" s="43">
        <v>75.707499999999996</v>
      </c>
      <c r="BG9" s="43">
        <v>75.707499999999996</v>
      </c>
      <c r="BH9" s="43">
        <v>75.707499999999996</v>
      </c>
      <c r="BI9" s="43">
        <v>75.707499999999996</v>
      </c>
      <c r="BJ9" s="43">
        <v>93.777500000000003</v>
      </c>
      <c r="BK9" s="43">
        <v>93.777500000000003</v>
      </c>
      <c r="BL9" s="43">
        <v>93.777500000000003</v>
      </c>
      <c r="BM9" s="43">
        <v>93.777500000000003</v>
      </c>
      <c r="BN9" s="43">
        <v>121.5475</v>
      </c>
      <c r="BO9" s="43">
        <v>121.5475</v>
      </c>
      <c r="BP9" s="43">
        <v>121.5475</v>
      </c>
      <c r="BQ9" s="43">
        <v>121.5475</v>
      </c>
      <c r="BR9" s="43">
        <v>134.5</v>
      </c>
      <c r="BS9" s="43">
        <v>134.5</v>
      </c>
      <c r="BT9" s="43">
        <v>134.5</v>
      </c>
      <c r="BU9" s="43">
        <v>134.5</v>
      </c>
      <c r="BV9" s="43">
        <v>164.14250000000001</v>
      </c>
      <c r="BW9" s="43">
        <v>164.14250000000001</v>
      </c>
      <c r="BX9" s="43">
        <v>164.14250000000001</v>
      </c>
      <c r="BY9" s="43">
        <v>164.14250000000001</v>
      </c>
      <c r="BZ9" s="43">
        <v>167.83500000000001</v>
      </c>
      <c r="CA9" s="43">
        <v>167.83500000000001</v>
      </c>
      <c r="CB9" s="43">
        <v>167.83500000000001</v>
      </c>
      <c r="CC9" s="43">
        <v>167.83500000000001</v>
      </c>
      <c r="CD9" s="43">
        <v>126.22499999999999</v>
      </c>
      <c r="CE9" s="43">
        <v>126.22499999999999</v>
      </c>
      <c r="CF9" s="43">
        <v>126.22499999999999</v>
      </c>
      <c r="CG9" s="43">
        <v>126.22499999999999</v>
      </c>
      <c r="CH9" s="43">
        <v>107.44750000000001</v>
      </c>
      <c r="CI9" s="43">
        <v>107.44750000000001</v>
      </c>
      <c r="CJ9" s="43">
        <v>107.44750000000001</v>
      </c>
      <c r="CK9" s="43">
        <v>107.44750000000001</v>
      </c>
      <c r="CL9" s="43">
        <v>116.7625</v>
      </c>
      <c r="CM9" s="43">
        <v>116.7625</v>
      </c>
      <c r="CN9" s="43">
        <v>116.7625</v>
      </c>
      <c r="CO9" s="43">
        <v>116.7625</v>
      </c>
      <c r="CP9" s="43">
        <v>111.28</v>
      </c>
      <c r="CQ9" s="43">
        <v>111.28</v>
      </c>
      <c r="CR9" s="43">
        <v>111.28</v>
      </c>
      <c r="CS9" s="43">
        <v>111.28</v>
      </c>
      <c r="CT9" s="44"/>
      <c r="CU9" s="44"/>
      <c r="CV9" s="44"/>
      <c r="CW9" s="45"/>
      <c r="CX9" s="46">
        <f>IF(SUM(B9:CW9)&lt;&gt;0,AVERAGEIF(B9:CW9,"&lt;&gt;"""),"")</f>
        <v>99.894166666666763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1.1539999999999999</v>
      </c>
      <c r="X13" s="65"/>
      <c r="Y13" s="65"/>
      <c r="Z13" s="65">
        <v>10</v>
      </c>
      <c r="AA13" s="65">
        <v>10</v>
      </c>
      <c r="AB13" s="65">
        <v>10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180</v>
      </c>
      <c r="BL13" s="65"/>
      <c r="BM13" s="65"/>
      <c r="BN13" s="65"/>
      <c r="BO13" s="65"/>
      <c r="BP13" s="65">
        <v>8.3320000000000007</v>
      </c>
      <c r="BQ13" s="65"/>
      <c r="BR13" s="65">
        <v>48.316000000000003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66.950500000000005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22</v>
      </c>
      <c r="C15" s="71">
        <v>21.173999999999999</v>
      </c>
      <c r="D15" s="71">
        <v>21.471</v>
      </c>
      <c r="E15" s="71">
        <v>19.675999999999998</v>
      </c>
      <c r="F15" s="71">
        <v>18.256</v>
      </c>
      <c r="G15" s="71">
        <v>17.731999999999999</v>
      </c>
      <c r="H15" s="71">
        <v>16.984999999999999</v>
      </c>
      <c r="I15" s="71">
        <v>15.928000000000001</v>
      </c>
      <c r="J15" s="71">
        <v>13.263999999999999</v>
      </c>
      <c r="K15" s="71">
        <v>14.433</v>
      </c>
      <c r="L15" s="71">
        <v>14.488</v>
      </c>
      <c r="M15" s="71">
        <v>14.565</v>
      </c>
      <c r="N15" s="71">
        <v>14.182</v>
      </c>
      <c r="O15" s="71">
        <v>13.6</v>
      </c>
      <c r="P15" s="71">
        <v>17.646000000000001</v>
      </c>
      <c r="Q15" s="71">
        <v>15.930999999999999</v>
      </c>
      <c r="R15" s="71">
        <v>15.792</v>
      </c>
      <c r="S15" s="71">
        <v>11.833</v>
      </c>
      <c r="T15" s="71">
        <v>12.347</v>
      </c>
      <c r="U15" s="71">
        <v>11.922000000000001</v>
      </c>
      <c r="V15" s="71">
        <v>12.454000000000001</v>
      </c>
      <c r="W15" s="71">
        <v>6.5229999999999997</v>
      </c>
      <c r="X15" s="71">
        <v>9.641</v>
      </c>
      <c r="Y15" s="71">
        <v>10.157</v>
      </c>
      <c r="Z15" s="71">
        <v>10.003</v>
      </c>
      <c r="AA15" s="71">
        <v>9.8089999999999993</v>
      </c>
      <c r="AB15" s="71">
        <v>9.5589999999999993</v>
      </c>
      <c r="AC15" s="71">
        <v>5</v>
      </c>
      <c r="AD15" s="71">
        <v>11.436</v>
      </c>
      <c r="AE15" s="71">
        <v>6.306</v>
      </c>
      <c r="AF15" s="71">
        <v>24.670999999999999</v>
      </c>
      <c r="AG15" s="71">
        <v>27.356000000000002</v>
      </c>
      <c r="AH15" s="71">
        <v>9.85</v>
      </c>
      <c r="AI15" s="71">
        <v>9.077</v>
      </c>
      <c r="AJ15" s="71">
        <v>23.094999999999999</v>
      </c>
      <c r="AK15" s="71">
        <v>18.010000000000002</v>
      </c>
      <c r="AL15" s="71">
        <v>2.988</v>
      </c>
      <c r="AM15" s="71">
        <v>0.70599999999999996</v>
      </c>
      <c r="AN15" s="71"/>
      <c r="AO15" s="71"/>
      <c r="AP15" s="71">
        <v>10.702</v>
      </c>
      <c r="AQ15" s="71">
        <v>7.899</v>
      </c>
      <c r="AR15" s="71">
        <v>5.3890000000000002</v>
      </c>
      <c r="AS15" s="71">
        <v>1.659</v>
      </c>
      <c r="AT15" s="71">
        <v>17.38</v>
      </c>
      <c r="AU15" s="71">
        <v>18.75</v>
      </c>
      <c r="AV15" s="71">
        <v>17.87</v>
      </c>
      <c r="AW15" s="71">
        <v>15.37</v>
      </c>
      <c r="AX15" s="71">
        <v>9.7129999999999992</v>
      </c>
      <c r="AY15" s="71">
        <v>11.083</v>
      </c>
      <c r="AZ15" s="71">
        <v>4.2510000000000003</v>
      </c>
      <c r="BA15" s="71"/>
      <c r="BB15" s="71">
        <v>4.9550000000000001</v>
      </c>
      <c r="BC15" s="71">
        <v>8.1170000000000009</v>
      </c>
      <c r="BD15" s="71">
        <v>12.349</v>
      </c>
      <c r="BE15" s="71">
        <v>10.555</v>
      </c>
      <c r="BF15" s="71">
        <v>6.31</v>
      </c>
      <c r="BG15" s="71">
        <v>25.04</v>
      </c>
      <c r="BH15" s="71">
        <v>24.305</v>
      </c>
      <c r="BI15" s="71">
        <v>17.879000000000001</v>
      </c>
      <c r="BJ15" s="71"/>
      <c r="BK15" s="71">
        <v>2.411</v>
      </c>
      <c r="BL15" s="71">
        <v>19.638999999999999</v>
      </c>
      <c r="BM15" s="71">
        <v>5.7519999999999998</v>
      </c>
      <c r="BN15" s="71">
        <v>24.966000000000001</v>
      </c>
      <c r="BO15" s="71">
        <v>23.664000000000001</v>
      </c>
      <c r="BP15" s="71">
        <v>13.94</v>
      </c>
      <c r="BQ15" s="71">
        <v>13.932</v>
      </c>
      <c r="BR15" s="71">
        <v>9.3940000000000001</v>
      </c>
      <c r="BS15" s="71">
        <v>5.0999999999999996</v>
      </c>
      <c r="BT15" s="71">
        <v>9.4570000000000007</v>
      </c>
      <c r="BU15" s="71">
        <v>8.5779999999999994</v>
      </c>
      <c r="BV15" s="71">
        <v>8.673</v>
      </c>
      <c r="BW15" s="71">
        <v>10.031000000000001</v>
      </c>
      <c r="BX15" s="71">
        <v>9.7219999999999995</v>
      </c>
      <c r="BY15" s="71">
        <v>10.234999999999999</v>
      </c>
      <c r="BZ15" s="71">
        <v>14.974</v>
      </c>
      <c r="CA15" s="71">
        <v>13.819000000000001</v>
      </c>
      <c r="CB15" s="71">
        <v>13.938000000000001</v>
      </c>
      <c r="CC15" s="71">
        <v>12.894</v>
      </c>
      <c r="CD15" s="71">
        <v>13.22</v>
      </c>
      <c r="CE15" s="71">
        <v>11.96</v>
      </c>
      <c r="CF15" s="71">
        <v>11.689</v>
      </c>
      <c r="CG15" s="71">
        <v>11.343</v>
      </c>
      <c r="CH15" s="71">
        <v>11.131</v>
      </c>
      <c r="CI15" s="71">
        <v>11.137</v>
      </c>
      <c r="CJ15" s="71">
        <v>14.64</v>
      </c>
      <c r="CK15" s="71">
        <v>15.887</v>
      </c>
      <c r="CL15" s="71">
        <v>11.103999999999999</v>
      </c>
      <c r="CM15" s="71">
        <v>11.864000000000001</v>
      </c>
      <c r="CN15" s="71">
        <v>12.68</v>
      </c>
      <c r="CO15" s="71">
        <v>14.669</v>
      </c>
      <c r="CP15" s="71">
        <v>14.045</v>
      </c>
      <c r="CQ15" s="71">
        <v>13.624000000000001</v>
      </c>
      <c r="CR15" s="71">
        <v>13.244999999999999</v>
      </c>
      <c r="CS15" s="71">
        <v>12.881</v>
      </c>
      <c r="CT15" s="72"/>
      <c r="CU15" s="72"/>
      <c r="CV15" s="72"/>
      <c r="CW15" s="73"/>
      <c r="CX15" s="74">
        <f t="array" ref="CX15">SUMPRODUCT(B15:CW15*0.25)</f>
        <v>298.92000000000007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22</v>
      </c>
      <c r="C18" s="77">
        <f t="shared" ref="C18:BN18" si="0">SUM(C11:C17)</f>
        <v>21.173999999999999</v>
      </c>
      <c r="D18" s="77">
        <f t="shared" si="0"/>
        <v>21.471</v>
      </c>
      <c r="E18" s="77">
        <f t="shared" si="0"/>
        <v>19.675999999999998</v>
      </c>
      <c r="F18" s="77">
        <f t="shared" si="0"/>
        <v>18.256</v>
      </c>
      <c r="G18" s="77">
        <f t="shared" si="0"/>
        <v>17.731999999999999</v>
      </c>
      <c r="H18" s="77">
        <f t="shared" si="0"/>
        <v>16.984999999999999</v>
      </c>
      <c r="I18" s="77">
        <f t="shared" si="0"/>
        <v>15.928000000000001</v>
      </c>
      <c r="J18" s="77">
        <f t="shared" si="0"/>
        <v>13.263999999999999</v>
      </c>
      <c r="K18" s="77">
        <f t="shared" si="0"/>
        <v>14.433</v>
      </c>
      <c r="L18" s="77">
        <f t="shared" si="0"/>
        <v>14.488</v>
      </c>
      <c r="M18" s="77">
        <f t="shared" si="0"/>
        <v>14.565</v>
      </c>
      <c r="N18" s="77">
        <f t="shared" si="0"/>
        <v>14.182</v>
      </c>
      <c r="O18" s="77">
        <f t="shared" si="0"/>
        <v>13.6</v>
      </c>
      <c r="P18" s="77">
        <f t="shared" si="0"/>
        <v>17.646000000000001</v>
      </c>
      <c r="Q18" s="77">
        <f t="shared" si="0"/>
        <v>15.930999999999999</v>
      </c>
      <c r="R18" s="77">
        <f t="shared" si="0"/>
        <v>15.792</v>
      </c>
      <c r="S18" s="77">
        <f t="shared" si="0"/>
        <v>11.833</v>
      </c>
      <c r="T18" s="77">
        <f t="shared" si="0"/>
        <v>12.347</v>
      </c>
      <c r="U18" s="77">
        <f t="shared" si="0"/>
        <v>11.922000000000001</v>
      </c>
      <c r="V18" s="77">
        <f t="shared" si="0"/>
        <v>12.454000000000001</v>
      </c>
      <c r="W18" s="77">
        <f t="shared" si="0"/>
        <v>7.6769999999999996</v>
      </c>
      <c r="X18" s="77">
        <f t="shared" si="0"/>
        <v>9.641</v>
      </c>
      <c r="Y18" s="77">
        <f t="shared" si="0"/>
        <v>10.157</v>
      </c>
      <c r="Z18" s="77">
        <f t="shared" si="0"/>
        <v>20.003</v>
      </c>
      <c r="AA18" s="77">
        <f t="shared" si="0"/>
        <v>19.808999999999997</v>
      </c>
      <c r="AB18" s="77">
        <f t="shared" si="0"/>
        <v>19.558999999999997</v>
      </c>
      <c r="AC18" s="77">
        <f t="shared" si="0"/>
        <v>5</v>
      </c>
      <c r="AD18" s="77">
        <f t="shared" si="0"/>
        <v>11.436</v>
      </c>
      <c r="AE18" s="77">
        <f t="shared" si="0"/>
        <v>6.306</v>
      </c>
      <c r="AF18" s="77">
        <f t="shared" si="0"/>
        <v>24.670999999999999</v>
      </c>
      <c r="AG18" s="77">
        <f t="shared" si="0"/>
        <v>27.356000000000002</v>
      </c>
      <c r="AH18" s="77">
        <f t="shared" si="0"/>
        <v>9.85</v>
      </c>
      <c r="AI18" s="77">
        <f t="shared" si="0"/>
        <v>9.077</v>
      </c>
      <c r="AJ18" s="77">
        <f t="shared" si="0"/>
        <v>23.094999999999999</v>
      </c>
      <c r="AK18" s="77">
        <f t="shared" si="0"/>
        <v>18.010000000000002</v>
      </c>
      <c r="AL18" s="77">
        <f t="shared" si="0"/>
        <v>2.988</v>
      </c>
      <c r="AM18" s="77">
        <f t="shared" si="0"/>
        <v>0.70599999999999996</v>
      </c>
      <c r="AN18" s="77">
        <f t="shared" si="0"/>
        <v>0</v>
      </c>
      <c r="AO18" s="77">
        <f t="shared" si="0"/>
        <v>0</v>
      </c>
      <c r="AP18" s="77">
        <f t="shared" si="0"/>
        <v>10.702</v>
      </c>
      <c r="AQ18" s="77">
        <f t="shared" si="0"/>
        <v>7.899</v>
      </c>
      <c r="AR18" s="77">
        <f t="shared" si="0"/>
        <v>5.3890000000000002</v>
      </c>
      <c r="AS18" s="77">
        <f t="shared" si="0"/>
        <v>1.659</v>
      </c>
      <c r="AT18" s="77">
        <f t="shared" si="0"/>
        <v>17.38</v>
      </c>
      <c r="AU18" s="77">
        <f t="shared" si="0"/>
        <v>18.75</v>
      </c>
      <c r="AV18" s="77">
        <f t="shared" si="0"/>
        <v>17.87</v>
      </c>
      <c r="AW18" s="77">
        <f t="shared" si="0"/>
        <v>15.37</v>
      </c>
      <c r="AX18" s="77">
        <f t="shared" si="0"/>
        <v>9.7129999999999992</v>
      </c>
      <c r="AY18" s="77">
        <f t="shared" si="0"/>
        <v>11.083</v>
      </c>
      <c r="AZ18" s="77">
        <f t="shared" si="0"/>
        <v>4.2510000000000003</v>
      </c>
      <c r="BA18" s="77">
        <f t="shared" si="0"/>
        <v>0</v>
      </c>
      <c r="BB18" s="77">
        <f t="shared" si="0"/>
        <v>4.9550000000000001</v>
      </c>
      <c r="BC18" s="77">
        <f t="shared" si="0"/>
        <v>8.1170000000000009</v>
      </c>
      <c r="BD18" s="77">
        <f t="shared" si="0"/>
        <v>12.349</v>
      </c>
      <c r="BE18" s="77">
        <f t="shared" si="0"/>
        <v>10.555</v>
      </c>
      <c r="BF18" s="77">
        <f t="shared" si="0"/>
        <v>6.31</v>
      </c>
      <c r="BG18" s="77">
        <f t="shared" si="0"/>
        <v>25.04</v>
      </c>
      <c r="BH18" s="77">
        <f t="shared" si="0"/>
        <v>24.305</v>
      </c>
      <c r="BI18" s="77">
        <f t="shared" si="0"/>
        <v>17.879000000000001</v>
      </c>
      <c r="BJ18" s="77">
        <f t="shared" si="0"/>
        <v>0</v>
      </c>
      <c r="BK18" s="77">
        <f t="shared" si="0"/>
        <v>182.411</v>
      </c>
      <c r="BL18" s="77">
        <f t="shared" si="0"/>
        <v>19.638999999999999</v>
      </c>
      <c r="BM18" s="77">
        <f t="shared" si="0"/>
        <v>5.7519999999999998</v>
      </c>
      <c r="BN18" s="77">
        <f t="shared" si="0"/>
        <v>24.966000000000001</v>
      </c>
      <c r="BO18" s="77">
        <f t="shared" ref="BO18:CW18" si="1">SUM(BO11:BO17)</f>
        <v>23.664000000000001</v>
      </c>
      <c r="BP18" s="77">
        <f t="shared" si="1"/>
        <v>22.271999999999998</v>
      </c>
      <c r="BQ18" s="77">
        <f t="shared" si="1"/>
        <v>13.932</v>
      </c>
      <c r="BR18" s="77">
        <f t="shared" si="1"/>
        <v>57.71</v>
      </c>
      <c r="BS18" s="77">
        <f t="shared" si="1"/>
        <v>5.0999999999999996</v>
      </c>
      <c r="BT18" s="77">
        <f t="shared" si="1"/>
        <v>9.4570000000000007</v>
      </c>
      <c r="BU18" s="77">
        <f t="shared" si="1"/>
        <v>8.5779999999999994</v>
      </c>
      <c r="BV18" s="77">
        <f t="shared" si="1"/>
        <v>8.673</v>
      </c>
      <c r="BW18" s="77">
        <f t="shared" si="1"/>
        <v>10.031000000000001</v>
      </c>
      <c r="BX18" s="77">
        <f t="shared" si="1"/>
        <v>9.7219999999999995</v>
      </c>
      <c r="BY18" s="77">
        <f t="shared" si="1"/>
        <v>10.234999999999999</v>
      </c>
      <c r="BZ18" s="77">
        <f t="shared" si="1"/>
        <v>14.974</v>
      </c>
      <c r="CA18" s="77">
        <f t="shared" si="1"/>
        <v>13.819000000000001</v>
      </c>
      <c r="CB18" s="77">
        <f t="shared" si="1"/>
        <v>13.938000000000001</v>
      </c>
      <c r="CC18" s="77">
        <f t="shared" si="1"/>
        <v>12.894</v>
      </c>
      <c r="CD18" s="77">
        <f t="shared" si="1"/>
        <v>13.22</v>
      </c>
      <c r="CE18" s="77">
        <f t="shared" si="1"/>
        <v>11.96</v>
      </c>
      <c r="CF18" s="77">
        <f t="shared" si="1"/>
        <v>11.689</v>
      </c>
      <c r="CG18" s="77">
        <f t="shared" si="1"/>
        <v>11.343</v>
      </c>
      <c r="CH18" s="77">
        <f t="shared" si="1"/>
        <v>11.131</v>
      </c>
      <c r="CI18" s="77">
        <f t="shared" si="1"/>
        <v>11.137</v>
      </c>
      <c r="CJ18" s="77">
        <f t="shared" si="1"/>
        <v>14.64</v>
      </c>
      <c r="CK18" s="77">
        <f t="shared" si="1"/>
        <v>15.887</v>
      </c>
      <c r="CL18" s="77">
        <f t="shared" si="1"/>
        <v>11.103999999999999</v>
      </c>
      <c r="CM18" s="77">
        <f t="shared" si="1"/>
        <v>11.864000000000001</v>
      </c>
      <c r="CN18" s="77">
        <f t="shared" si="1"/>
        <v>12.68</v>
      </c>
      <c r="CO18" s="77">
        <f t="shared" si="1"/>
        <v>14.669</v>
      </c>
      <c r="CP18" s="77">
        <f t="shared" si="1"/>
        <v>14.045</v>
      </c>
      <c r="CQ18" s="77">
        <f t="shared" si="1"/>
        <v>13.624000000000001</v>
      </c>
      <c r="CR18" s="77">
        <f t="shared" si="1"/>
        <v>13.244999999999999</v>
      </c>
      <c r="CS18" s="77">
        <f t="shared" si="1"/>
        <v>12.881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365.87050000000011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1.5</v>
      </c>
      <c r="C21" s="88">
        <v>1.5</v>
      </c>
      <c r="D21" s="88">
        <v>1.5</v>
      </c>
      <c r="E21" s="88">
        <v>1.5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1.5</v>
      </c>
      <c r="BS21" s="88">
        <v>1.5</v>
      </c>
      <c r="BT21" s="88">
        <v>1.5</v>
      </c>
      <c r="BU21" s="88">
        <v>1.5</v>
      </c>
      <c r="BV21" s="88">
        <v>1.5</v>
      </c>
      <c r="BW21" s="88">
        <v>1.5</v>
      </c>
      <c r="BX21" s="88">
        <v>1.5</v>
      </c>
      <c r="BY21" s="88">
        <v>1.5</v>
      </c>
      <c r="BZ21" s="88">
        <v>1.5</v>
      </c>
      <c r="CA21" s="88">
        <v>1.5</v>
      </c>
      <c r="CB21" s="88">
        <v>1.5</v>
      </c>
      <c r="CC21" s="88">
        <v>1.5</v>
      </c>
      <c r="CD21" s="88">
        <v>1.5</v>
      </c>
      <c r="CE21" s="88">
        <v>1.5</v>
      </c>
      <c r="CF21" s="88">
        <v>1.5</v>
      </c>
      <c r="CG21" s="88">
        <v>1.5</v>
      </c>
      <c r="CH21" s="88">
        <v>1.5</v>
      </c>
      <c r="CI21" s="88">
        <v>1.5</v>
      </c>
      <c r="CJ21" s="88">
        <v>1.5</v>
      </c>
      <c r="CK21" s="88">
        <v>1.5</v>
      </c>
      <c r="CL21" s="88">
        <v>1.5</v>
      </c>
      <c r="CM21" s="88">
        <v>1.5</v>
      </c>
      <c r="CN21" s="88">
        <v>1.5</v>
      </c>
      <c r="CO21" s="88">
        <v>1.5</v>
      </c>
      <c r="CP21" s="88">
        <v>1.5</v>
      </c>
      <c r="CQ21" s="88">
        <v>1.5</v>
      </c>
      <c r="CR21" s="88">
        <v>1.5</v>
      </c>
      <c r="CS21" s="88">
        <v>1.5</v>
      </c>
      <c r="CT21" s="89"/>
      <c r="CU21" s="89"/>
      <c r="CV21" s="89"/>
      <c r="CW21" s="90"/>
      <c r="CX21" s="91">
        <f t="array" ref="CX21">SUMPRODUCT(B21:CW21*0.25)</f>
        <v>36</v>
      </c>
    </row>
    <row r="22" spans="1:102" ht="24.95" customHeight="1" x14ac:dyDescent="0.2">
      <c r="A22" s="92" t="s">
        <v>18</v>
      </c>
      <c r="B22" s="93">
        <v>6.8360000000000003</v>
      </c>
      <c r="C22" s="94">
        <v>8.1189999999999998</v>
      </c>
      <c r="D22" s="94">
        <v>8.0830000000000002</v>
      </c>
      <c r="E22" s="94">
        <v>7.8659999999999997</v>
      </c>
      <c r="F22" s="94">
        <v>7.8140000000000001</v>
      </c>
      <c r="G22" s="94">
        <v>7.9359999999999999</v>
      </c>
      <c r="H22" s="94">
        <v>10.561</v>
      </c>
      <c r="I22" s="94">
        <v>8.0220000000000002</v>
      </c>
      <c r="J22" s="94">
        <v>9.2270000000000003</v>
      </c>
      <c r="K22" s="94">
        <v>9.2129999999999992</v>
      </c>
      <c r="L22" s="94">
        <v>9.1359999999999992</v>
      </c>
      <c r="M22" s="94">
        <v>9.2159999999999993</v>
      </c>
      <c r="N22" s="94">
        <v>9.4149999999999991</v>
      </c>
      <c r="O22" s="94">
        <v>9.2829999999999995</v>
      </c>
      <c r="P22" s="94">
        <v>9.35</v>
      </c>
      <c r="Q22" s="94">
        <v>13.372999999999999</v>
      </c>
      <c r="R22" s="94">
        <v>9.407</v>
      </c>
      <c r="S22" s="94">
        <v>9.4469999999999992</v>
      </c>
      <c r="T22" s="94">
        <v>9.7349999999999994</v>
      </c>
      <c r="U22" s="94">
        <v>9.8089999999999993</v>
      </c>
      <c r="V22" s="94">
        <v>10.319000000000001</v>
      </c>
      <c r="W22" s="94">
        <v>5.9859999999999998</v>
      </c>
      <c r="X22" s="94">
        <v>10.875999999999999</v>
      </c>
      <c r="Y22" s="94">
        <v>11.198</v>
      </c>
      <c r="Z22" s="94">
        <v>5.0839999999999996</v>
      </c>
      <c r="AA22" s="94">
        <v>2.7519999999999998</v>
      </c>
      <c r="AB22" s="94">
        <v>5.6360000000000001</v>
      </c>
      <c r="AC22" s="94">
        <v>1.0960000000000001</v>
      </c>
      <c r="AD22" s="94">
        <v>1.224</v>
      </c>
      <c r="AE22" s="94">
        <v>1.288</v>
      </c>
      <c r="AF22" s="94">
        <v>4.0640000000000001</v>
      </c>
      <c r="AG22" s="94">
        <v>1.446</v>
      </c>
      <c r="AH22" s="94">
        <v>4.984</v>
      </c>
      <c r="AI22" s="94">
        <v>4.9050000000000002</v>
      </c>
      <c r="AJ22" s="94">
        <v>8.1989999999999998</v>
      </c>
      <c r="AK22" s="94">
        <v>6.1589999999999998</v>
      </c>
      <c r="AL22" s="94">
        <v>4.4980000000000002</v>
      </c>
      <c r="AM22" s="94">
        <v>4.5830000000000002</v>
      </c>
      <c r="AN22" s="94">
        <v>4.7649999999999997</v>
      </c>
      <c r="AO22" s="94">
        <v>4.8639999999999999</v>
      </c>
      <c r="AP22" s="94">
        <v>4.5410000000000004</v>
      </c>
      <c r="AQ22" s="94">
        <v>4.843</v>
      </c>
      <c r="AR22" s="94">
        <v>0.03</v>
      </c>
      <c r="AS22" s="94">
        <v>4.72</v>
      </c>
      <c r="AT22" s="94">
        <v>0.02</v>
      </c>
      <c r="AU22" s="94">
        <v>0.02</v>
      </c>
      <c r="AV22" s="94">
        <v>0.02</v>
      </c>
      <c r="AW22" s="94">
        <v>0.03</v>
      </c>
      <c r="AX22" s="94">
        <v>0.03</v>
      </c>
      <c r="AY22" s="94">
        <v>0.03</v>
      </c>
      <c r="AZ22" s="94">
        <v>0.03</v>
      </c>
      <c r="BA22" s="94">
        <v>4.8899999999999997</v>
      </c>
      <c r="BB22" s="94">
        <v>0.02</v>
      </c>
      <c r="BC22" s="94">
        <v>0.02</v>
      </c>
      <c r="BD22" s="94">
        <v>0.02</v>
      </c>
      <c r="BE22" s="94">
        <v>0.01</v>
      </c>
      <c r="BF22" s="94">
        <v>0.01</v>
      </c>
      <c r="BG22" s="94">
        <v>4.0979999999999999</v>
      </c>
      <c r="BH22" s="94">
        <v>4.2130000000000001</v>
      </c>
      <c r="BI22" s="94">
        <v>4.1319999999999997</v>
      </c>
      <c r="BJ22" s="94">
        <v>4.3099999999999996</v>
      </c>
      <c r="BK22" s="94">
        <v>4.0960000000000001</v>
      </c>
      <c r="BL22" s="94">
        <v>8.391</v>
      </c>
      <c r="BM22" s="94">
        <v>4.3140000000000001</v>
      </c>
      <c r="BN22" s="94">
        <v>1.1060000000000001</v>
      </c>
      <c r="BO22" s="94">
        <v>1.21</v>
      </c>
      <c r="BP22" s="94">
        <v>5.71</v>
      </c>
      <c r="BQ22" s="94">
        <v>5.8710000000000004</v>
      </c>
      <c r="BR22" s="94">
        <v>5.6120000000000001</v>
      </c>
      <c r="BS22" s="94">
        <v>5.6319999999999997</v>
      </c>
      <c r="BT22" s="94">
        <v>1.3560000000000001</v>
      </c>
      <c r="BU22" s="94">
        <v>6.4189999999999996</v>
      </c>
      <c r="BV22" s="94">
        <v>6.0049999999999999</v>
      </c>
      <c r="BW22" s="94">
        <v>0.89600000000000002</v>
      </c>
      <c r="BX22" s="94">
        <v>5.9329999999999998</v>
      </c>
      <c r="BY22" s="94">
        <v>6.1950000000000003</v>
      </c>
      <c r="BZ22" s="94">
        <v>5.1879999999999997</v>
      </c>
      <c r="CA22" s="94">
        <v>10.260999999999999</v>
      </c>
      <c r="CB22" s="94">
        <v>5.0759999999999996</v>
      </c>
      <c r="CC22" s="94">
        <v>10.202</v>
      </c>
      <c r="CD22" s="94">
        <v>0.91600000000000004</v>
      </c>
      <c r="CE22" s="94">
        <v>4.9320000000000004</v>
      </c>
      <c r="CF22" s="94">
        <v>0.94399999999999995</v>
      </c>
      <c r="CG22" s="94">
        <v>0.89600000000000002</v>
      </c>
      <c r="CH22" s="94">
        <v>5.4749999999999996</v>
      </c>
      <c r="CI22" s="94">
        <v>0.84399999999999997</v>
      </c>
      <c r="CJ22" s="94">
        <v>0.89600000000000002</v>
      </c>
      <c r="CK22" s="94">
        <v>0.89200000000000002</v>
      </c>
      <c r="CL22" s="94">
        <v>8.9689999999999994</v>
      </c>
      <c r="CM22" s="94">
        <v>5.5439999999999996</v>
      </c>
      <c r="CN22" s="94">
        <v>5.7</v>
      </c>
      <c r="CO22" s="94">
        <v>0.84799999999999998</v>
      </c>
      <c r="CP22" s="94">
        <v>5.43</v>
      </c>
      <c r="CQ22" s="94">
        <v>5.35</v>
      </c>
      <c r="CR22" s="94">
        <v>5.4180000000000001</v>
      </c>
      <c r="CS22" s="94">
        <v>5.42</v>
      </c>
      <c r="CT22" s="95"/>
      <c r="CU22" s="95"/>
      <c r="CV22" s="95"/>
      <c r="CW22" s="96"/>
      <c r="CX22" s="97">
        <f t="array" ref="CX22">SUMPRODUCT(B22:CW22*0.25)</f>
        <v>119.93949999999997</v>
      </c>
    </row>
    <row r="23" spans="1:102" ht="24.95" customHeight="1" x14ac:dyDescent="0.2">
      <c r="A23" s="92" t="s">
        <v>19</v>
      </c>
      <c r="B23" s="98">
        <v>18.414999999999999</v>
      </c>
      <c r="C23" s="99">
        <v>17.795000000000002</v>
      </c>
      <c r="D23" s="99">
        <v>17.558</v>
      </c>
      <c r="E23" s="99">
        <v>17.199000000000002</v>
      </c>
      <c r="F23" s="99">
        <v>13.993</v>
      </c>
      <c r="G23" s="99">
        <v>14.942</v>
      </c>
      <c r="H23" s="99">
        <v>17.134</v>
      </c>
      <c r="I23" s="99">
        <v>14.795</v>
      </c>
      <c r="J23" s="99">
        <v>14.381</v>
      </c>
      <c r="K23" s="99">
        <v>15.926</v>
      </c>
      <c r="L23" s="99">
        <v>14.250999999999999</v>
      </c>
      <c r="M23" s="99">
        <v>14.61</v>
      </c>
      <c r="N23" s="99">
        <v>13.647</v>
      </c>
      <c r="O23" s="99">
        <v>14.055999999999999</v>
      </c>
      <c r="P23" s="99">
        <v>32.154000000000003</v>
      </c>
      <c r="Q23" s="99">
        <v>44.941000000000003</v>
      </c>
      <c r="R23" s="99">
        <v>27.603999999999999</v>
      </c>
      <c r="S23" s="99">
        <v>18.731999999999999</v>
      </c>
      <c r="T23" s="99">
        <v>19.443000000000001</v>
      </c>
      <c r="U23" s="99">
        <v>19.966000000000001</v>
      </c>
      <c r="V23" s="99">
        <v>23.440999999999999</v>
      </c>
      <c r="W23" s="99">
        <v>14.62</v>
      </c>
      <c r="X23" s="99">
        <v>24.934999999999999</v>
      </c>
      <c r="Y23" s="99">
        <v>24.513000000000002</v>
      </c>
      <c r="Z23" s="99">
        <v>20.067</v>
      </c>
      <c r="AA23" s="99">
        <v>17.617000000000001</v>
      </c>
      <c r="AB23" s="99">
        <v>14.487</v>
      </c>
      <c r="AC23" s="99">
        <v>6.6669999999999998</v>
      </c>
      <c r="AD23" s="99">
        <v>9.4030000000000005</v>
      </c>
      <c r="AE23" s="99">
        <v>5.84</v>
      </c>
      <c r="AF23" s="99">
        <v>11.071</v>
      </c>
      <c r="AG23" s="99">
        <v>36.332999999999998</v>
      </c>
      <c r="AH23" s="99">
        <v>9.3119999999999994</v>
      </c>
      <c r="AI23" s="99">
        <v>9.8829999999999991</v>
      </c>
      <c r="AJ23" s="99">
        <v>20.716000000000001</v>
      </c>
      <c r="AK23" s="99">
        <v>18.009</v>
      </c>
      <c r="AL23" s="99">
        <v>12.304</v>
      </c>
      <c r="AM23" s="99">
        <v>12.406000000000001</v>
      </c>
      <c r="AN23" s="99">
        <v>13.551</v>
      </c>
      <c r="AO23" s="99">
        <v>14.068</v>
      </c>
      <c r="AP23" s="99">
        <v>33.786999999999999</v>
      </c>
      <c r="AQ23" s="99">
        <v>22.248000000000001</v>
      </c>
      <c r="AR23" s="99">
        <v>9.36</v>
      </c>
      <c r="AS23" s="99">
        <v>14.04</v>
      </c>
      <c r="AT23" s="99">
        <v>6.6</v>
      </c>
      <c r="AU23" s="99">
        <v>5.48</v>
      </c>
      <c r="AV23" s="99">
        <v>5.7549999999999999</v>
      </c>
      <c r="AW23" s="99">
        <v>5.7560000000000002</v>
      </c>
      <c r="AX23" s="99">
        <v>4.96</v>
      </c>
      <c r="AY23" s="99">
        <v>4.96</v>
      </c>
      <c r="AZ23" s="99">
        <v>7.7149999999999999</v>
      </c>
      <c r="BA23" s="99">
        <v>10.563000000000001</v>
      </c>
      <c r="BB23" s="99">
        <v>5.48</v>
      </c>
      <c r="BC23" s="99">
        <v>6.08</v>
      </c>
      <c r="BD23" s="99">
        <v>6.6</v>
      </c>
      <c r="BE23" s="99">
        <v>7.2</v>
      </c>
      <c r="BF23" s="99">
        <v>8.2799999999999994</v>
      </c>
      <c r="BG23" s="99">
        <v>13.891999999999999</v>
      </c>
      <c r="BH23" s="99">
        <v>13.35</v>
      </c>
      <c r="BI23" s="99">
        <v>13.31</v>
      </c>
      <c r="BJ23" s="99">
        <v>12.86</v>
      </c>
      <c r="BK23" s="99">
        <v>23.904</v>
      </c>
      <c r="BL23" s="99">
        <v>56.173999999999999</v>
      </c>
      <c r="BM23" s="99">
        <v>31.068999999999999</v>
      </c>
      <c r="BN23" s="99">
        <v>80.429000000000002</v>
      </c>
      <c r="BO23" s="99">
        <v>67.906000000000006</v>
      </c>
      <c r="BP23" s="99">
        <v>40.774999999999999</v>
      </c>
      <c r="BQ23" s="99">
        <v>49.817999999999998</v>
      </c>
      <c r="BR23" s="99">
        <v>29.716000000000001</v>
      </c>
      <c r="BS23" s="99">
        <v>21.285</v>
      </c>
      <c r="BT23" s="99">
        <v>24.975999999999999</v>
      </c>
      <c r="BU23" s="99">
        <v>53.601999999999997</v>
      </c>
      <c r="BV23" s="99">
        <v>56.328000000000003</v>
      </c>
      <c r="BW23" s="99">
        <v>27.138999999999999</v>
      </c>
      <c r="BX23" s="99">
        <v>61.046999999999997</v>
      </c>
      <c r="BY23" s="99">
        <v>62.503</v>
      </c>
      <c r="BZ23" s="99">
        <v>64.006</v>
      </c>
      <c r="CA23" s="99">
        <v>68.412000000000006</v>
      </c>
      <c r="CB23" s="99">
        <v>61.848999999999997</v>
      </c>
      <c r="CC23" s="99">
        <v>65.302000000000007</v>
      </c>
      <c r="CD23" s="99">
        <v>50.271999999999998</v>
      </c>
      <c r="CE23" s="99">
        <v>52.359000000000002</v>
      </c>
      <c r="CF23" s="99">
        <v>42.706000000000003</v>
      </c>
      <c r="CG23" s="99">
        <v>37.811</v>
      </c>
      <c r="CH23" s="99">
        <v>39.792999999999999</v>
      </c>
      <c r="CI23" s="99">
        <v>30.765999999999998</v>
      </c>
      <c r="CJ23" s="99">
        <v>60.51</v>
      </c>
      <c r="CK23" s="99">
        <v>50.777000000000001</v>
      </c>
      <c r="CL23" s="99">
        <v>45.268000000000001</v>
      </c>
      <c r="CM23" s="99">
        <v>40.055999999999997</v>
      </c>
      <c r="CN23" s="99">
        <v>38.045000000000002</v>
      </c>
      <c r="CO23" s="99">
        <v>31.948</v>
      </c>
      <c r="CP23" s="99">
        <v>31.359000000000002</v>
      </c>
      <c r="CQ23" s="99">
        <v>29.271000000000001</v>
      </c>
      <c r="CR23" s="99">
        <v>28.478000000000002</v>
      </c>
      <c r="CS23" s="99">
        <v>22.097000000000001</v>
      </c>
      <c r="CT23" s="100"/>
      <c r="CU23" s="100"/>
      <c r="CV23" s="100"/>
      <c r="CW23" s="96"/>
      <c r="CX23" s="97">
        <f t="array" ref="CX23">SUMPRODUCT(B23:CW23*0.25)</f>
        <v>624.20425000000023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26.750999999999998</v>
      </c>
      <c r="C28" s="107">
        <f t="shared" ref="C28:BN28" si="2">SUM(C21:C27)</f>
        <v>27.414000000000001</v>
      </c>
      <c r="D28" s="107">
        <f t="shared" si="2"/>
        <v>27.140999999999998</v>
      </c>
      <c r="E28" s="107">
        <f t="shared" si="2"/>
        <v>26.565000000000001</v>
      </c>
      <c r="F28" s="107">
        <f t="shared" si="2"/>
        <v>23.307000000000002</v>
      </c>
      <c r="G28" s="107">
        <f t="shared" si="2"/>
        <v>24.378</v>
      </c>
      <c r="H28" s="107">
        <f t="shared" si="2"/>
        <v>29.195</v>
      </c>
      <c r="I28" s="107">
        <f t="shared" si="2"/>
        <v>24.317</v>
      </c>
      <c r="J28" s="107">
        <f t="shared" si="2"/>
        <v>25.108000000000001</v>
      </c>
      <c r="K28" s="107">
        <f t="shared" si="2"/>
        <v>26.638999999999999</v>
      </c>
      <c r="L28" s="107">
        <f t="shared" si="2"/>
        <v>24.887</v>
      </c>
      <c r="M28" s="107">
        <f t="shared" si="2"/>
        <v>25.326000000000001</v>
      </c>
      <c r="N28" s="107">
        <f t="shared" si="2"/>
        <v>24.561999999999998</v>
      </c>
      <c r="O28" s="107">
        <f t="shared" si="2"/>
        <v>24.838999999999999</v>
      </c>
      <c r="P28" s="107">
        <f t="shared" si="2"/>
        <v>43.004000000000005</v>
      </c>
      <c r="Q28" s="107">
        <f t="shared" si="2"/>
        <v>59.814</v>
      </c>
      <c r="R28" s="107">
        <f t="shared" si="2"/>
        <v>38.510999999999996</v>
      </c>
      <c r="S28" s="107">
        <f t="shared" si="2"/>
        <v>29.678999999999998</v>
      </c>
      <c r="T28" s="107">
        <f t="shared" si="2"/>
        <v>30.678000000000001</v>
      </c>
      <c r="U28" s="107">
        <f t="shared" si="2"/>
        <v>31.274999999999999</v>
      </c>
      <c r="V28" s="107">
        <f t="shared" si="2"/>
        <v>35.26</v>
      </c>
      <c r="W28" s="107">
        <f t="shared" si="2"/>
        <v>22.105999999999998</v>
      </c>
      <c r="X28" s="107">
        <f t="shared" si="2"/>
        <v>37.311</v>
      </c>
      <c r="Y28" s="107">
        <f t="shared" si="2"/>
        <v>37.210999999999999</v>
      </c>
      <c r="Z28" s="107">
        <f t="shared" si="2"/>
        <v>26.651</v>
      </c>
      <c r="AA28" s="107">
        <f t="shared" si="2"/>
        <v>21.869</v>
      </c>
      <c r="AB28" s="107">
        <f t="shared" si="2"/>
        <v>21.623000000000001</v>
      </c>
      <c r="AC28" s="107">
        <f t="shared" si="2"/>
        <v>9.2629999999999999</v>
      </c>
      <c r="AD28" s="107">
        <f t="shared" si="2"/>
        <v>12.127000000000001</v>
      </c>
      <c r="AE28" s="107">
        <f t="shared" si="2"/>
        <v>8.6280000000000001</v>
      </c>
      <c r="AF28" s="107">
        <f t="shared" si="2"/>
        <v>16.634999999999998</v>
      </c>
      <c r="AG28" s="107">
        <f t="shared" si="2"/>
        <v>39.278999999999996</v>
      </c>
      <c r="AH28" s="107">
        <f t="shared" si="2"/>
        <v>15.795999999999999</v>
      </c>
      <c r="AI28" s="107">
        <f t="shared" si="2"/>
        <v>16.288</v>
      </c>
      <c r="AJ28" s="107">
        <f t="shared" si="2"/>
        <v>30.414999999999999</v>
      </c>
      <c r="AK28" s="107">
        <f t="shared" si="2"/>
        <v>25.667999999999999</v>
      </c>
      <c r="AL28" s="107">
        <f t="shared" si="2"/>
        <v>18.302</v>
      </c>
      <c r="AM28" s="107">
        <f t="shared" si="2"/>
        <v>18.489000000000001</v>
      </c>
      <c r="AN28" s="107">
        <f t="shared" si="2"/>
        <v>19.815999999999999</v>
      </c>
      <c r="AO28" s="107">
        <f t="shared" si="2"/>
        <v>20.431999999999999</v>
      </c>
      <c r="AP28" s="107">
        <f t="shared" si="2"/>
        <v>39.828000000000003</v>
      </c>
      <c r="AQ28" s="107">
        <f t="shared" si="2"/>
        <v>28.591000000000001</v>
      </c>
      <c r="AR28" s="107">
        <f t="shared" si="2"/>
        <v>10.889999999999999</v>
      </c>
      <c r="AS28" s="107">
        <f t="shared" si="2"/>
        <v>20.259999999999998</v>
      </c>
      <c r="AT28" s="107">
        <f t="shared" si="2"/>
        <v>8.1199999999999992</v>
      </c>
      <c r="AU28" s="107">
        <f t="shared" si="2"/>
        <v>7</v>
      </c>
      <c r="AV28" s="107">
        <f t="shared" si="2"/>
        <v>7.2750000000000004</v>
      </c>
      <c r="AW28" s="107">
        <f t="shared" si="2"/>
        <v>7.2860000000000005</v>
      </c>
      <c r="AX28" s="107">
        <f t="shared" si="2"/>
        <v>6.49</v>
      </c>
      <c r="AY28" s="107">
        <f t="shared" si="2"/>
        <v>6.49</v>
      </c>
      <c r="AZ28" s="107">
        <f t="shared" si="2"/>
        <v>9.2449999999999992</v>
      </c>
      <c r="BA28" s="107">
        <f t="shared" si="2"/>
        <v>16.952999999999999</v>
      </c>
      <c r="BB28" s="107">
        <f t="shared" si="2"/>
        <v>7</v>
      </c>
      <c r="BC28" s="107">
        <f t="shared" si="2"/>
        <v>7.6</v>
      </c>
      <c r="BD28" s="107">
        <f t="shared" si="2"/>
        <v>8.1199999999999992</v>
      </c>
      <c r="BE28" s="107">
        <f t="shared" si="2"/>
        <v>8.7100000000000009</v>
      </c>
      <c r="BF28" s="107">
        <f t="shared" si="2"/>
        <v>9.7899999999999991</v>
      </c>
      <c r="BG28" s="107">
        <f t="shared" si="2"/>
        <v>19.489999999999998</v>
      </c>
      <c r="BH28" s="107">
        <f t="shared" si="2"/>
        <v>19.062999999999999</v>
      </c>
      <c r="BI28" s="107">
        <f t="shared" si="2"/>
        <v>18.942</v>
      </c>
      <c r="BJ28" s="107">
        <f t="shared" si="2"/>
        <v>18.669999999999998</v>
      </c>
      <c r="BK28" s="107">
        <f t="shared" si="2"/>
        <v>29.5</v>
      </c>
      <c r="BL28" s="107">
        <f t="shared" si="2"/>
        <v>66.064999999999998</v>
      </c>
      <c r="BM28" s="107">
        <f t="shared" si="2"/>
        <v>36.882999999999996</v>
      </c>
      <c r="BN28" s="107">
        <f t="shared" si="2"/>
        <v>83.034999999999997</v>
      </c>
      <c r="BO28" s="107">
        <f t="shared" ref="BO28:CW28" si="3">SUM(BO21:BO27)</f>
        <v>70.616</v>
      </c>
      <c r="BP28" s="107">
        <f t="shared" si="3"/>
        <v>47.984999999999999</v>
      </c>
      <c r="BQ28" s="107">
        <f t="shared" si="3"/>
        <v>57.189</v>
      </c>
      <c r="BR28" s="107">
        <f t="shared" si="3"/>
        <v>36.828000000000003</v>
      </c>
      <c r="BS28" s="107">
        <f t="shared" si="3"/>
        <v>28.417000000000002</v>
      </c>
      <c r="BT28" s="107">
        <f t="shared" si="3"/>
        <v>27.832000000000001</v>
      </c>
      <c r="BU28" s="107">
        <f t="shared" si="3"/>
        <v>61.520999999999994</v>
      </c>
      <c r="BV28" s="107">
        <f t="shared" si="3"/>
        <v>63.833000000000006</v>
      </c>
      <c r="BW28" s="107">
        <f t="shared" si="3"/>
        <v>29.535</v>
      </c>
      <c r="BX28" s="107">
        <f t="shared" si="3"/>
        <v>68.47999999999999</v>
      </c>
      <c r="BY28" s="107">
        <f t="shared" si="3"/>
        <v>70.198000000000008</v>
      </c>
      <c r="BZ28" s="107">
        <f t="shared" si="3"/>
        <v>70.694000000000003</v>
      </c>
      <c r="CA28" s="107">
        <f t="shared" si="3"/>
        <v>80.173000000000002</v>
      </c>
      <c r="CB28" s="107">
        <f t="shared" si="3"/>
        <v>68.424999999999997</v>
      </c>
      <c r="CC28" s="107">
        <f t="shared" si="3"/>
        <v>77.004000000000005</v>
      </c>
      <c r="CD28" s="107">
        <f t="shared" si="3"/>
        <v>52.687999999999995</v>
      </c>
      <c r="CE28" s="107">
        <f t="shared" si="3"/>
        <v>58.791000000000004</v>
      </c>
      <c r="CF28" s="107">
        <f t="shared" si="3"/>
        <v>45.150000000000006</v>
      </c>
      <c r="CG28" s="107">
        <f t="shared" si="3"/>
        <v>40.207000000000001</v>
      </c>
      <c r="CH28" s="107">
        <f t="shared" si="3"/>
        <v>46.768000000000001</v>
      </c>
      <c r="CI28" s="107">
        <f t="shared" si="3"/>
        <v>33.11</v>
      </c>
      <c r="CJ28" s="107">
        <f t="shared" si="3"/>
        <v>62.905999999999999</v>
      </c>
      <c r="CK28" s="107">
        <f t="shared" si="3"/>
        <v>53.169000000000004</v>
      </c>
      <c r="CL28" s="107">
        <f t="shared" si="3"/>
        <v>55.737000000000002</v>
      </c>
      <c r="CM28" s="107">
        <f t="shared" si="3"/>
        <v>47.099999999999994</v>
      </c>
      <c r="CN28" s="107">
        <f t="shared" si="3"/>
        <v>45.245000000000005</v>
      </c>
      <c r="CO28" s="107">
        <f t="shared" si="3"/>
        <v>34.295999999999999</v>
      </c>
      <c r="CP28" s="107">
        <f t="shared" si="3"/>
        <v>38.289000000000001</v>
      </c>
      <c r="CQ28" s="107">
        <f t="shared" si="3"/>
        <v>36.121000000000002</v>
      </c>
      <c r="CR28" s="107">
        <f t="shared" si="3"/>
        <v>35.396000000000001</v>
      </c>
      <c r="CS28" s="107">
        <f t="shared" si="3"/>
        <v>29.017000000000003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780.14375000000018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48.750999999999998</v>
      </c>
      <c r="C32" s="94">
        <v>48.588000000000001</v>
      </c>
      <c r="D32" s="94">
        <v>48.612000000000002</v>
      </c>
      <c r="E32" s="94">
        <v>46.241</v>
      </c>
      <c r="F32" s="94">
        <v>41.563000000000002</v>
      </c>
      <c r="G32" s="94">
        <v>42.11</v>
      </c>
      <c r="H32" s="94">
        <v>46.18</v>
      </c>
      <c r="I32" s="94">
        <v>40.244999999999997</v>
      </c>
      <c r="J32" s="94">
        <v>38.372</v>
      </c>
      <c r="K32" s="94">
        <v>41.072000000000003</v>
      </c>
      <c r="L32" s="94">
        <v>39.375</v>
      </c>
      <c r="M32" s="94">
        <v>39.890999999999998</v>
      </c>
      <c r="N32" s="94">
        <v>38.744</v>
      </c>
      <c r="O32" s="94">
        <v>38.439</v>
      </c>
      <c r="P32" s="94">
        <v>60.65</v>
      </c>
      <c r="Q32" s="94">
        <v>75.745000000000005</v>
      </c>
      <c r="R32" s="94">
        <v>54.302999999999997</v>
      </c>
      <c r="S32" s="94">
        <v>41.512</v>
      </c>
      <c r="T32" s="94">
        <v>43.024999999999999</v>
      </c>
      <c r="U32" s="94">
        <v>43.197000000000003</v>
      </c>
      <c r="V32" s="94">
        <v>47.713999999999999</v>
      </c>
      <c r="W32" s="94">
        <v>29.783000000000001</v>
      </c>
      <c r="X32" s="94">
        <v>46.951999999999998</v>
      </c>
      <c r="Y32" s="94">
        <v>47.368000000000002</v>
      </c>
      <c r="Z32" s="94">
        <v>46.654000000000003</v>
      </c>
      <c r="AA32" s="94">
        <v>41.677999999999997</v>
      </c>
      <c r="AB32" s="94">
        <v>41.182000000000002</v>
      </c>
      <c r="AC32" s="94">
        <v>14.263</v>
      </c>
      <c r="AD32" s="94">
        <v>23.562999999999999</v>
      </c>
      <c r="AE32" s="94">
        <v>14.933999999999999</v>
      </c>
      <c r="AF32" s="94">
        <v>41.305999999999997</v>
      </c>
      <c r="AG32" s="94">
        <v>66.635000000000005</v>
      </c>
      <c r="AH32" s="94">
        <v>25.646000000000001</v>
      </c>
      <c r="AI32" s="94">
        <v>25.364999999999998</v>
      </c>
      <c r="AJ32" s="94">
        <v>53.51</v>
      </c>
      <c r="AK32" s="94">
        <v>43.677999999999997</v>
      </c>
      <c r="AL32" s="94">
        <v>21.29</v>
      </c>
      <c r="AM32" s="94">
        <v>19.195</v>
      </c>
      <c r="AN32" s="94">
        <v>19.815999999999999</v>
      </c>
      <c r="AO32" s="94">
        <v>20.431999999999999</v>
      </c>
      <c r="AP32" s="94">
        <v>50.53</v>
      </c>
      <c r="AQ32" s="94">
        <v>36.49</v>
      </c>
      <c r="AR32" s="94">
        <v>16.279</v>
      </c>
      <c r="AS32" s="94">
        <v>21.919</v>
      </c>
      <c r="AT32" s="94">
        <v>25.5</v>
      </c>
      <c r="AU32" s="94">
        <v>25.75</v>
      </c>
      <c r="AV32" s="94">
        <v>25.145</v>
      </c>
      <c r="AW32" s="94">
        <v>22.655999999999999</v>
      </c>
      <c r="AX32" s="94">
        <v>16.202999999999999</v>
      </c>
      <c r="AY32" s="94">
        <v>17.573</v>
      </c>
      <c r="AZ32" s="94">
        <v>13.496</v>
      </c>
      <c r="BA32" s="94">
        <v>16.952999999999999</v>
      </c>
      <c r="BB32" s="94">
        <v>11.955</v>
      </c>
      <c r="BC32" s="94">
        <v>15.717000000000001</v>
      </c>
      <c r="BD32" s="94">
        <v>20.469000000000001</v>
      </c>
      <c r="BE32" s="94">
        <v>19.265000000000001</v>
      </c>
      <c r="BF32" s="94">
        <v>16.100000000000001</v>
      </c>
      <c r="BG32" s="94">
        <v>44.53</v>
      </c>
      <c r="BH32" s="94">
        <v>43.368000000000002</v>
      </c>
      <c r="BI32" s="94">
        <v>36.820999999999998</v>
      </c>
      <c r="BJ32" s="94">
        <v>18.670000000000002</v>
      </c>
      <c r="BK32" s="94">
        <v>211.911</v>
      </c>
      <c r="BL32" s="94">
        <v>85.703999999999994</v>
      </c>
      <c r="BM32" s="94">
        <v>42.634999999999998</v>
      </c>
      <c r="BN32" s="94">
        <v>108.001</v>
      </c>
      <c r="BO32" s="94">
        <v>94.28</v>
      </c>
      <c r="BP32" s="94">
        <v>70.257000000000005</v>
      </c>
      <c r="BQ32" s="94">
        <v>71.120999999999995</v>
      </c>
      <c r="BR32" s="94">
        <v>94.537999999999997</v>
      </c>
      <c r="BS32" s="94">
        <v>33.517000000000003</v>
      </c>
      <c r="BT32" s="94">
        <v>37.289000000000001</v>
      </c>
      <c r="BU32" s="94">
        <v>70.099000000000004</v>
      </c>
      <c r="BV32" s="94">
        <v>72.506</v>
      </c>
      <c r="BW32" s="94">
        <v>39.566000000000003</v>
      </c>
      <c r="BX32" s="94">
        <v>78.201999999999998</v>
      </c>
      <c r="BY32" s="94">
        <v>80.433000000000007</v>
      </c>
      <c r="BZ32" s="94">
        <v>85.668000000000006</v>
      </c>
      <c r="CA32" s="94">
        <v>93.992000000000004</v>
      </c>
      <c r="CB32" s="94">
        <v>82.363</v>
      </c>
      <c r="CC32" s="94">
        <v>89.897999999999996</v>
      </c>
      <c r="CD32" s="94">
        <v>65.908000000000001</v>
      </c>
      <c r="CE32" s="94">
        <v>70.751000000000005</v>
      </c>
      <c r="CF32" s="94">
        <v>56.838999999999999</v>
      </c>
      <c r="CG32" s="94">
        <v>51.55</v>
      </c>
      <c r="CH32" s="94">
        <v>57.899000000000001</v>
      </c>
      <c r="CI32" s="94">
        <v>44.247</v>
      </c>
      <c r="CJ32" s="94">
        <v>77.546000000000006</v>
      </c>
      <c r="CK32" s="94">
        <v>69.055999999999997</v>
      </c>
      <c r="CL32" s="94">
        <v>66.840999999999994</v>
      </c>
      <c r="CM32" s="94">
        <v>58.963999999999999</v>
      </c>
      <c r="CN32" s="94">
        <v>57.924999999999997</v>
      </c>
      <c r="CO32" s="94">
        <v>48.965000000000003</v>
      </c>
      <c r="CP32" s="94">
        <v>52.334000000000003</v>
      </c>
      <c r="CQ32" s="94">
        <v>49.744999999999997</v>
      </c>
      <c r="CR32" s="94">
        <v>48.640999999999998</v>
      </c>
      <c r="CS32" s="94">
        <v>41.898000000000003</v>
      </c>
      <c r="CT32" s="95"/>
      <c r="CU32" s="95"/>
      <c r="CV32" s="95"/>
      <c r="CW32" s="96"/>
      <c r="CX32" s="97">
        <f t="array" ref="CX32">SUMPRODUCT(B32:CW32*0.25)</f>
        <v>1146.0142500000002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48.750999999999998</v>
      </c>
      <c r="C34" s="77">
        <f t="shared" ref="C34:BN34" si="4">SUM(C31:C33)</f>
        <v>48.588000000000001</v>
      </c>
      <c r="D34" s="77">
        <f t="shared" si="4"/>
        <v>48.612000000000002</v>
      </c>
      <c r="E34" s="77">
        <f t="shared" si="4"/>
        <v>46.241</v>
      </c>
      <c r="F34" s="77">
        <f t="shared" si="4"/>
        <v>41.563000000000002</v>
      </c>
      <c r="G34" s="77">
        <f t="shared" si="4"/>
        <v>42.11</v>
      </c>
      <c r="H34" s="77">
        <f t="shared" si="4"/>
        <v>46.18</v>
      </c>
      <c r="I34" s="77">
        <f t="shared" si="4"/>
        <v>40.244999999999997</v>
      </c>
      <c r="J34" s="77">
        <f t="shared" si="4"/>
        <v>38.372</v>
      </c>
      <c r="K34" s="77">
        <f t="shared" si="4"/>
        <v>41.072000000000003</v>
      </c>
      <c r="L34" s="77">
        <f t="shared" si="4"/>
        <v>39.375</v>
      </c>
      <c r="M34" s="77">
        <f t="shared" si="4"/>
        <v>39.890999999999998</v>
      </c>
      <c r="N34" s="77">
        <f t="shared" si="4"/>
        <v>38.744</v>
      </c>
      <c r="O34" s="77">
        <f t="shared" si="4"/>
        <v>38.439</v>
      </c>
      <c r="P34" s="77">
        <f t="shared" si="4"/>
        <v>60.65</v>
      </c>
      <c r="Q34" s="77">
        <f t="shared" si="4"/>
        <v>75.745000000000005</v>
      </c>
      <c r="R34" s="77">
        <f t="shared" si="4"/>
        <v>54.302999999999997</v>
      </c>
      <c r="S34" s="77">
        <f t="shared" si="4"/>
        <v>41.512</v>
      </c>
      <c r="T34" s="77">
        <f t="shared" si="4"/>
        <v>43.024999999999999</v>
      </c>
      <c r="U34" s="77">
        <f t="shared" si="4"/>
        <v>43.197000000000003</v>
      </c>
      <c r="V34" s="77">
        <f t="shared" si="4"/>
        <v>47.713999999999999</v>
      </c>
      <c r="W34" s="77">
        <f t="shared" si="4"/>
        <v>29.783000000000001</v>
      </c>
      <c r="X34" s="77">
        <f t="shared" si="4"/>
        <v>46.951999999999998</v>
      </c>
      <c r="Y34" s="77">
        <f t="shared" si="4"/>
        <v>47.368000000000002</v>
      </c>
      <c r="Z34" s="77">
        <f t="shared" si="4"/>
        <v>46.654000000000003</v>
      </c>
      <c r="AA34" s="77">
        <f t="shared" si="4"/>
        <v>41.677999999999997</v>
      </c>
      <c r="AB34" s="77">
        <f t="shared" si="4"/>
        <v>41.182000000000002</v>
      </c>
      <c r="AC34" s="77">
        <f t="shared" si="4"/>
        <v>14.263</v>
      </c>
      <c r="AD34" s="77">
        <f t="shared" si="4"/>
        <v>23.562999999999999</v>
      </c>
      <c r="AE34" s="77">
        <f t="shared" si="4"/>
        <v>14.933999999999999</v>
      </c>
      <c r="AF34" s="77">
        <f t="shared" si="4"/>
        <v>41.305999999999997</v>
      </c>
      <c r="AG34" s="77">
        <f t="shared" si="4"/>
        <v>66.635000000000005</v>
      </c>
      <c r="AH34" s="77">
        <f t="shared" si="4"/>
        <v>25.646000000000001</v>
      </c>
      <c r="AI34" s="77">
        <f t="shared" si="4"/>
        <v>25.364999999999998</v>
      </c>
      <c r="AJ34" s="77">
        <f t="shared" si="4"/>
        <v>53.51</v>
      </c>
      <c r="AK34" s="77">
        <f t="shared" si="4"/>
        <v>43.677999999999997</v>
      </c>
      <c r="AL34" s="77">
        <f t="shared" si="4"/>
        <v>21.29</v>
      </c>
      <c r="AM34" s="77">
        <f t="shared" si="4"/>
        <v>19.195</v>
      </c>
      <c r="AN34" s="77">
        <f t="shared" si="4"/>
        <v>19.815999999999999</v>
      </c>
      <c r="AO34" s="77">
        <f t="shared" si="4"/>
        <v>20.431999999999999</v>
      </c>
      <c r="AP34" s="77">
        <f t="shared" si="4"/>
        <v>50.53</v>
      </c>
      <c r="AQ34" s="77">
        <f t="shared" si="4"/>
        <v>36.49</v>
      </c>
      <c r="AR34" s="77">
        <f t="shared" si="4"/>
        <v>16.279</v>
      </c>
      <c r="AS34" s="77">
        <f t="shared" si="4"/>
        <v>21.919</v>
      </c>
      <c r="AT34" s="77">
        <f t="shared" si="4"/>
        <v>25.5</v>
      </c>
      <c r="AU34" s="77">
        <f t="shared" si="4"/>
        <v>25.75</v>
      </c>
      <c r="AV34" s="77">
        <f t="shared" si="4"/>
        <v>25.145</v>
      </c>
      <c r="AW34" s="77">
        <f t="shared" si="4"/>
        <v>22.655999999999999</v>
      </c>
      <c r="AX34" s="77">
        <f t="shared" si="4"/>
        <v>16.202999999999999</v>
      </c>
      <c r="AY34" s="77">
        <f t="shared" si="4"/>
        <v>17.573</v>
      </c>
      <c r="AZ34" s="77">
        <f t="shared" si="4"/>
        <v>13.496</v>
      </c>
      <c r="BA34" s="77">
        <f t="shared" si="4"/>
        <v>16.952999999999999</v>
      </c>
      <c r="BB34" s="77">
        <f t="shared" si="4"/>
        <v>11.955</v>
      </c>
      <c r="BC34" s="77">
        <f t="shared" si="4"/>
        <v>15.717000000000001</v>
      </c>
      <c r="BD34" s="77">
        <f t="shared" si="4"/>
        <v>20.469000000000001</v>
      </c>
      <c r="BE34" s="77">
        <f t="shared" si="4"/>
        <v>19.265000000000001</v>
      </c>
      <c r="BF34" s="77">
        <f t="shared" si="4"/>
        <v>16.100000000000001</v>
      </c>
      <c r="BG34" s="77">
        <f t="shared" si="4"/>
        <v>44.53</v>
      </c>
      <c r="BH34" s="77">
        <f t="shared" si="4"/>
        <v>43.368000000000002</v>
      </c>
      <c r="BI34" s="77">
        <f t="shared" si="4"/>
        <v>36.820999999999998</v>
      </c>
      <c r="BJ34" s="77">
        <f t="shared" si="4"/>
        <v>18.670000000000002</v>
      </c>
      <c r="BK34" s="77">
        <f t="shared" si="4"/>
        <v>211.911</v>
      </c>
      <c r="BL34" s="77">
        <f t="shared" si="4"/>
        <v>85.703999999999994</v>
      </c>
      <c r="BM34" s="77">
        <f t="shared" si="4"/>
        <v>42.634999999999998</v>
      </c>
      <c r="BN34" s="77">
        <f t="shared" si="4"/>
        <v>108.001</v>
      </c>
      <c r="BO34" s="77">
        <f t="shared" ref="BO34:CW34" si="5">SUM(BO31:BO33)</f>
        <v>94.28</v>
      </c>
      <c r="BP34" s="77">
        <f t="shared" si="5"/>
        <v>70.257000000000005</v>
      </c>
      <c r="BQ34" s="77">
        <f t="shared" si="5"/>
        <v>71.120999999999995</v>
      </c>
      <c r="BR34" s="77">
        <f t="shared" si="5"/>
        <v>94.537999999999997</v>
      </c>
      <c r="BS34" s="77">
        <f t="shared" si="5"/>
        <v>33.517000000000003</v>
      </c>
      <c r="BT34" s="77">
        <f t="shared" si="5"/>
        <v>37.289000000000001</v>
      </c>
      <c r="BU34" s="77">
        <f t="shared" si="5"/>
        <v>70.099000000000004</v>
      </c>
      <c r="BV34" s="77">
        <f t="shared" si="5"/>
        <v>72.506</v>
      </c>
      <c r="BW34" s="77">
        <f t="shared" si="5"/>
        <v>39.566000000000003</v>
      </c>
      <c r="BX34" s="77">
        <f t="shared" si="5"/>
        <v>78.201999999999998</v>
      </c>
      <c r="BY34" s="77">
        <f t="shared" si="5"/>
        <v>80.433000000000007</v>
      </c>
      <c r="BZ34" s="77">
        <f t="shared" si="5"/>
        <v>85.668000000000006</v>
      </c>
      <c r="CA34" s="77">
        <f t="shared" si="5"/>
        <v>93.992000000000004</v>
      </c>
      <c r="CB34" s="77">
        <f t="shared" si="5"/>
        <v>82.363</v>
      </c>
      <c r="CC34" s="77">
        <f t="shared" si="5"/>
        <v>89.897999999999996</v>
      </c>
      <c r="CD34" s="77">
        <f t="shared" si="5"/>
        <v>65.908000000000001</v>
      </c>
      <c r="CE34" s="77">
        <f t="shared" si="5"/>
        <v>70.751000000000005</v>
      </c>
      <c r="CF34" s="77">
        <f t="shared" si="5"/>
        <v>56.838999999999999</v>
      </c>
      <c r="CG34" s="77">
        <f t="shared" si="5"/>
        <v>51.55</v>
      </c>
      <c r="CH34" s="77">
        <f t="shared" si="5"/>
        <v>57.899000000000001</v>
      </c>
      <c r="CI34" s="77">
        <f t="shared" si="5"/>
        <v>44.247</v>
      </c>
      <c r="CJ34" s="77">
        <f t="shared" si="5"/>
        <v>77.546000000000006</v>
      </c>
      <c r="CK34" s="77">
        <f t="shared" si="5"/>
        <v>69.055999999999997</v>
      </c>
      <c r="CL34" s="77">
        <f t="shared" si="5"/>
        <v>66.840999999999994</v>
      </c>
      <c r="CM34" s="77">
        <f t="shared" si="5"/>
        <v>58.963999999999999</v>
      </c>
      <c r="CN34" s="77">
        <f t="shared" si="5"/>
        <v>57.924999999999997</v>
      </c>
      <c r="CO34" s="77">
        <f t="shared" si="5"/>
        <v>48.965000000000003</v>
      </c>
      <c r="CP34" s="77">
        <f t="shared" si="5"/>
        <v>52.334000000000003</v>
      </c>
      <c r="CQ34" s="77">
        <f t="shared" si="5"/>
        <v>49.744999999999997</v>
      </c>
      <c r="CR34" s="77">
        <f t="shared" si="5"/>
        <v>48.640999999999998</v>
      </c>
      <c r="CS34" s="77">
        <f t="shared" si="5"/>
        <v>41.898000000000003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1146.0142500000002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>
        <v>0.5</v>
      </c>
      <c r="P39" s="120"/>
      <c r="Q39" s="120"/>
      <c r="R39" s="120"/>
      <c r="S39" s="120">
        <v>0.2</v>
      </c>
      <c r="T39" s="120">
        <v>1.1000000000000001</v>
      </c>
      <c r="U39" s="120">
        <v>0.4</v>
      </c>
      <c r="V39" s="120"/>
      <c r="W39" s="120"/>
      <c r="X39" s="120"/>
      <c r="Y39" s="120"/>
      <c r="Z39" s="120">
        <v>0.6</v>
      </c>
      <c r="AA39" s="120">
        <v>0.9</v>
      </c>
      <c r="AB39" s="120">
        <v>1.1000000000000001</v>
      </c>
      <c r="AC39" s="120">
        <v>0.7</v>
      </c>
      <c r="AD39" s="120">
        <v>0.7</v>
      </c>
      <c r="AE39" s="120">
        <v>0.5</v>
      </c>
      <c r="AF39" s="120">
        <v>0.9</v>
      </c>
      <c r="AG39" s="120">
        <v>0.2</v>
      </c>
      <c r="AH39" s="120">
        <v>1.1000000000000001</v>
      </c>
      <c r="AI39" s="120">
        <v>1.4</v>
      </c>
      <c r="AJ39" s="120">
        <v>2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10.1</v>
      </c>
      <c r="AY39" s="120">
        <v>7.1</v>
      </c>
      <c r="AZ39" s="120"/>
      <c r="BA39" s="120"/>
      <c r="BB39" s="120">
        <v>0.1</v>
      </c>
      <c r="BC39" s="120">
        <v>6.2</v>
      </c>
      <c r="BD39" s="120"/>
      <c r="BE39" s="120"/>
      <c r="BF39" s="120">
        <v>11.1</v>
      </c>
      <c r="BG39" s="120"/>
      <c r="BH39" s="120"/>
      <c r="BI39" s="120"/>
      <c r="BJ39" s="120">
        <v>53.2</v>
      </c>
      <c r="BK39" s="120"/>
      <c r="BL39" s="120"/>
      <c r="BM39" s="120">
        <v>117.1</v>
      </c>
      <c r="BN39" s="120">
        <v>13.4</v>
      </c>
      <c r="BO39" s="120">
        <v>11.2</v>
      </c>
      <c r="BP39" s="120">
        <v>1.1000000000000001</v>
      </c>
      <c r="BQ39" s="120">
        <v>0.2</v>
      </c>
      <c r="BR39" s="120">
        <v>87.5</v>
      </c>
      <c r="BS39" s="120">
        <v>0.5</v>
      </c>
      <c r="BT39" s="120">
        <v>0.8</v>
      </c>
      <c r="BU39" s="120">
        <v>0.4</v>
      </c>
      <c r="BV39" s="120">
        <v>3.4</v>
      </c>
      <c r="BW39" s="120">
        <v>0.5</v>
      </c>
      <c r="BX39" s="120">
        <v>1.1000000000000001</v>
      </c>
      <c r="BY39" s="120">
        <v>1</v>
      </c>
      <c r="BZ39" s="120">
        <v>27.3</v>
      </c>
      <c r="CA39" s="120">
        <v>27.4</v>
      </c>
      <c r="CB39" s="120">
        <v>27.1</v>
      </c>
      <c r="CC39" s="120">
        <v>26.7</v>
      </c>
      <c r="CD39" s="120">
        <v>0.4</v>
      </c>
      <c r="CE39" s="120">
        <v>0.5</v>
      </c>
      <c r="CF39" s="120">
        <v>0.7</v>
      </c>
      <c r="CG39" s="120">
        <v>0.5</v>
      </c>
      <c r="CH39" s="120">
        <v>0.7</v>
      </c>
      <c r="CI39" s="120">
        <v>1</v>
      </c>
      <c r="CJ39" s="120">
        <v>10.199999999999999</v>
      </c>
      <c r="CK39" s="120">
        <v>14</v>
      </c>
      <c r="CL39" s="120">
        <v>50.3</v>
      </c>
      <c r="CM39" s="120">
        <v>51.1</v>
      </c>
      <c r="CN39" s="120">
        <v>50.9</v>
      </c>
      <c r="CO39" s="120">
        <v>50.6</v>
      </c>
      <c r="CP39" s="120">
        <v>0.2</v>
      </c>
      <c r="CQ39" s="120">
        <v>1.1000000000000001</v>
      </c>
      <c r="CR39" s="120">
        <v>1</v>
      </c>
      <c r="CS39" s="120">
        <v>1.2</v>
      </c>
      <c r="CT39" s="122"/>
      <c r="CU39" s="122"/>
      <c r="CV39" s="122"/>
      <c r="CW39" s="121"/>
      <c r="CX39" s="97">
        <f t="array" ref="CX39">SUMPRODUCT(B39:CW39*0.25)</f>
        <v>170.3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0.5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0.2</v>
      </c>
      <c r="T42" s="107">
        <f t="shared" si="6"/>
        <v>1.1000000000000001</v>
      </c>
      <c r="U42" s="107">
        <f t="shared" si="6"/>
        <v>0.4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0.6</v>
      </c>
      <c r="AA42" s="107">
        <f t="shared" si="6"/>
        <v>0.9</v>
      </c>
      <c r="AB42" s="107">
        <f t="shared" si="6"/>
        <v>1.1000000000000001</v>
      </c>
      <c r="AC42" s="107">
        <f t="shared" si="6"/>
        <v>0.7</v>
      </c>
      <c r="AD42" s="107">
        <f t="shared" si="6"/>
        <v>0.7</v>
      </c>
      <c r="AE42" s="107">
        <f t="shared" si="6"/>
        <v>0.5</v>
      </c>
      <c r="AF42" s="107">
        <f t="shared" si="6"/>
        <v>0.9</v>
      </c>
      <c r="AG42" s="107">
        <f t="shared" si="6"/>
        <v>0.2</v>
      </c>
      <c r="AH42" s="107">
        <f t="shared" si="6"/>
        <v>1.1000000000000001</v>
      </c>
      <c r="AI42" s="107">
        <f t="shared" si="6"/>
        <v>1.4</v>
      </c>
      <c r="AJ42" s="107">
        <f t="shared" si="6"/>
        <v>2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10.1</v>
      </c>
      <c r="AY42" s="107">
        <f t="shared" si="6"/>
        <v>7.1</v>
      </c>
      <c r="AZ42" s="107">
        <f t="shared" si="6"/>
        <v>0</v>
      </c>
      <c r="BA42" s="107">
        <f t="shared" si="6"/>
        <v>0</v>
      </c>
      <c r="BB42" s="107">
        <f t="shared" si="6"/>
        <v>0.1</v>
      </c>
      <c r="BC42" s="107">
        <f t="shared" si="6"/>
        <v>6.2</v>
      </c>
      <c r="BD42" s="107">
        <f t="shared" si="6"/>
        <v>0</v>
      </c>
      <c r="BE42" s="107">
        <f t="shared" si="6"/>
        <v>0</v>
      </c>
      <c r="BF42" s="107">
        <f t="shared" si="6"/>
        <v>11.1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53.2</v>
      </c>
      <c r="BK42" s="107">
        <f t="shared" si="6"/>
        <v>0</v>
      </c>
      <c r="BL42" s="107">
        <f t="shared" si="6"/>
        <v>0</v>
      </c>
      <c r="BM42" s="107">
        <f t="shared" si="6"/>
        <v>117.1</v>
      </c>
      <c r="BN42" s="107">
        <f t="shared" si="6"/>
        <v>13.4</v>
      </c>
      <c r="BO42" s="107">
        <f t="shared" ref="BO42:CW42" si="7">SUM(BO37:BO41)</f>
        <v>11.2</v>
      </c>
      <c r="BP42" s="107">
        <f t="shared" si="7"/>
        <v>1.1000000000000001</v>
      </c>
      <c r="BQ42" s="107">
        <f t="shared" si="7"/>
        <v>0.2</v>
      </c>
      <c r="BR42" s="107">
        <f t="shared" si="7"/>
        <v>87.5</v>
      </c>
      <c r="BS42" s="107">
        <f t="shared" si="7"/>
        <v>0.5</v>
      </c>
      <c r="BT42" s="107">
        <f t="shared" si="7"/>
        <v>0.8</v>
      </c>
      <c r="BU42" s="107">
        <f t="shared" si="7"/>
        <v>0.4</v>
      </c>
      <c r="BV42" s="107">
        <f t="shared" si="7"/>
        <v>3.4</v>
      </c>
      <c r="BW42" s="107">
        <f t="shared" si="7"/>
        <v>0.5</v>
      </c>
      <c r="BX42" s="107">
        <f t="shared" si="7"/>
        <v>1.1000000000000001</v>
      </c>
      <c r="BY42" s="107">
        <f t="shared" si="7"/>
        <v>1</v>
      </c>
      <c r="BZ42" s="107">
        <f t="shared" si="7"/>
        <v>27.3</v>
      </c>
      <c r="CA42" s="107">
        <f t="shared" si="7"/>
        <v>27.4</v>
      </c>
      <c r="CB42" s="107">
        <f t="shared" si="7"/>
        <v>27.1</v>
      </c>
      <c r="CC42" s="107">
        <f t="shared" si="7"/>
        <v>26.7</v>
      </c>
      <c r="CD42" s="107">
        <f t="shared" si="7"/>
        <v>0.4</v>
      </c>
      <c r="CE42" s="107">
        <f t="shared" si="7"/>
        <v>0.5</v>
      </c>
      <c r="CF42" s="107">
        <f t="shared" si="7"/>
        <v>0.7</v>
      </c>
      <c r="CG42" s="107">
        <f t="shared" si="7"/>
        <v>0.5</v>
      </c>
      <c r="CH42" s="107">
        <f t="shared" si="7"/>
        <v>0.7</v>
      </c>
      <c r="CI42" s="107">
        <f t="shared" si="7"/>
        <v>1</v>
      </c>
      <c r="CJ42" s="107">
        <f t="shared" si="7"/>
        <v>10.199999999999999</v>
      </c>
      <c r="CK42" s="107">
        <f t="shared" si="7"/>
        <v>14</v>
      </c>
      <c r="CL42" s="107">
        <f t="shared" si="7"/>
        <v>50.3</v>
      </c>
      <c r="CM42" s="107">
        <f t="shared" si="7"/>
        <v>51.1</v>
      </c>
      <c r="CN42" s="107">
        <f t="shared" si="7"/>
        <v>50.9</v>
      </c>
      <c r="CO42" s="107">
        <f t="shared" si="7"/>
        <v>50.6</v>
      </c>
      <c r="CP42" s="107">
        <f t="shared" si="7"/>
        <v>0.2</v>
      </c>
      <c r="CQ42" s="107">
        <f t="shared" si="7"/>
        <v>1.1000000000000001</v>
      </c>
      <c r="CR42" s="107">
        <f t="shared" si="7"/>
        <v>1</v>
      </c>
      <c r="CS42" s="107">
        <f t="shared" si="7"/>
        <v>1.2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170.3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>
        <v>0.5</v>
      </c>
      <c r="P47" s="120"/>
      <c r="Q47" s="120"/>
      <c r="R47" s="120"/>
      <c r="S47" s="120">
        <v>0.2</v>
      </c>
      <c r="T47" s="120">
        <v>1.1000000000000001</v>
      </c>
      <c r="U47" s="120">
        <v>0.4</v>
      </c>
      <c r="V47" s="120"/>
      <c r="W47" s="120"/>
      <c r="X47" s="120"/>
      <c r="Y47" s="120"/>
      <c r="Z47" s="120">
        <v>0.6</v>
      </c>
      <c r="AA47" s="120">
        <v>0.9</v>
      </c>
      <c r="AB47" s="120">
        <v>1.1000000000000001</v>
      </c>
      <c r="AC47" s="120">
        <v>0.7</v>
      </c>
      <c r="AD47" s="120">
        <v>0.7</v>
      </c>
      <c r="AE47" s="120">
        <v>0.5</v>
      </c>
      <c r="AF47" s="120">
        <v>0.9</v>
      </c>
      <c r="AG47" s="120">
        <v>0.2</v>
      </c>
      <c r="AH47" s="120">
        <v>1.1000000000000001</v>
      </c>
      <c r="AI47" s="120">
        <v>1.4</v>
      </c>
      <c r="AJ47" s="120">
        <v>2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10.1</v>
      </c>
      <c r="AY47" s="120">
        <v>7.1</v>
      </c>
      <c r="AZ47" s="120"/>
      <c r="BA47" s="120"/>
      <c r="BB47" s="120">
        <v>0.1</v>
      </c>
      <c r="BC47" s="120">
        <v>6.2</v>
      </c>
      <c r="BD47" s="120"/>
      <c r="BE47" s="120"/>
      <c r="BF47" s="120">
        <v>11.1</v>
      </c>
      <c r="BG47" s="120"/>
      <c r="BH47" s="120"/>
      <c r="BI47" s="120"/>
      <c r="BJ47" s="120">
        <v>53.2</v>
      </c>
      <c r="BK47" s="120"/>
      <c r="BL47" s="120"/>
      <c r="BM47" s="120">
        <v>117.1</v>
      </c>
      <c r="BN47" s="120">
        <v>13.4</v>
      </c>
      <c r="BO47" s="120">
        <v>11.2</v>
      </c>
      <c r="BP47" s="120">
        <v>1.1000000000000001</v>
      </c>
      <c r="BQ47" s="120">
        <v>0.2</v>
      </c>
      <c r="BR47" s="120">
        <v>87.5</v>
      </c>
      <c r="BS47" s="120">
        <v>0.5</v>
      </c>
      <c r="BT47" s="120">
        <v>0.8</v>
      </c>
      <c r="BU47" s="120">
        <v>0.4</v>
      </c>
      <c r="BV47" s="120">
        <v>3.4</v>
      </c>
      <c r="BW47" s="120">
        <v>0.5</v>
      </c>
      <c r="BX47" s="120">
        <v>1.1000000000000001</v>
      </c>
      <c r="BY47" s="120">
        <v>1</v>
      </c>
      <c r="BZ47" s="120">
        <v>27.3</v>
      </c>
      <c r="CA47" s="120">
        <v>27.4</v>
      </c>
      <c r="CB47" s="120">
        <v>27.1</v>
      </c>
      <c r="CC47" s="120">
        <v>26.7</v>
      </c>
      <c r="CD47" s="120">
        <v>0.4</v>
      </c>
      <c r="CE47" s="120">
        <v>0.5</v>
      </c>
      <c r="CF47" s="120">
        <v>0.7</v>
      </c>
      <c r="CG47" s="120">
        <v>0.5</v>
      </c>
      <c r="CH47" s="120">
        <v>0.7</v>
      </c>
      <c r="CI47" s="120">
        <v>1</v>
      </c>
      <c r="CJ47" s="120">
        <v>10.199999999999999</v>
      </c>
      <c r="CK47" s="120">
        <v>14</v>
      </c>
      <c r="CL47" s="120">
        <v>50.3</v>
      </c>
      <c r="CM47" s="120">
        <v>51.1</v>
      </c>
      <c r="CN47" s="120">
        <v>50.9</v>
      </c>
      <c r="CO47" s="120">
        <v>50.6</v>
      </c>
      <c r="CP47" s="120">
        <v>0.2</v>
      </c>
      <c r="CQ47" s="120">
        <v>1.1000000000000001</v>
      </c>
      <c r="CR47" s="120">
        <v>1</v>
      </c>
      <c r="CS47" s="120">
        <v>1.2</v>
      </c>
      <c r="CT47" s="122"/>
      <c r="CU47" s="122"/>
      <c r="CV47" s="122"/>
      <c r="CW47" s="121"/>
      <c r="CX47" s="97">
        <f t="array" ref="CX47">SUMPRODUCT(B47:CW47*0.25)</f>
        <v>170.3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0.5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0.2</v>
      </c>
      <c r="T51" s="107">
        <f t="shared" si="8"/>
        <v>1.1000000000000001</v>
      </c>
      <c r="U51" s="107">
        <f t="shared" si="8"/>
        <v>0.4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0.6</v>
      </c>
      <c r="AA51" s="107">
        <f t="shared" si="8"/>
        <v>0.9</v>
      </c>
      <c r="AB51" s="107">
        <f t="shared" si="8"/>
        <v>1.1000000000000001</v>
      </c>
      <c r="AC51" s="107">
        <f t="shared" si="8"/>
        <v>0.7</v>
      </c>
      <c r="AD51" s="107">
        <f t="shared" si="8"/>
        <v>0.7</v>
      </c>
      <c r="AE51" s="107">
        <f t="shared" si="8"/>
        <v>0.5</v>
      </c>
      <c r="AF51" s="107">
        <f t="shared" si="8"/>
        <v>0.9</v>
      </c>
      <c r="AG51" s="107">
        <f t="shared" si="8"/>
        <v>0.2</v>
      </c>
      <c r="AH51" s="107">
        <f t="shared" si="8"/>
        <v>1.1000000000000001</v>
      </c>
      <c r="AI51" s="107">
        <f t="shared" si="8"/>
        <v>1.4</v>
      </c>
      <c r="AJ51" s="107">
        <f t="shared" si="8"/>
        <v>2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10.1</v>
      </c>
      <c r="AY51" s="107">
        <f t="shared" si="8"/>
        <v>7.1</v>
      </c>
      <c r="AZ51" s="107">
        <f t="shared" si="8"/>
        <v>0</v>
      </c>
      <c r="BA51" s="107">
        <f t="shared" si="8"/>
        <v>0</v>
      </c>
      <c r="BB51" s="107">
        <f t="shared" si="8"/>
        <v>0.1</v>
      </c>
      <c r="BC51" s="107">
        <f t="shared" si="8"/>
        <v>6.2</v>
      </c>
      <c r="BD51" s="107">
        <f t="shared" si="8"/>
        <v>0</v>
      </c>
      <c r="BE51" s="107">
        <f t="shared" si="8"/>
        <v>0</v>
      </c>
      <c r="BF51" s="107">
        <f t="shared" si="8"/>
        <v>11.1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53.2</v>
      </c>
      <c r="BK51" s="107">
        <f t="shared" si="8"/>
        <v>0</v>
      </c>
      <c r="BL51" s="107">
        <f t="shared" si="8"/>
        <v>0</v>
      </c>
      <c r="BM51" s="107">
        <f t="shared" si="8"/>
        <v>117.1</v>
      </c>
      <c r="BN51" s="107">
        <f t="shared" si="8"/>
        <v>13.4</v>
      </c>
      <c r="BO51" s="107">
        <f t="shared" ref="BO51:CW51" si="9">SUM(BO45:BO50)</f>
        <v>11.2</v>
      </c>
      <c r="BP51" s="107">
        <f t="shared" si="9"/>
        <v>1.1000000000000001</v>
      </c>
      <c r="BQ51" s="107">
        <f t="shared" si="9"/>
        <v>0.2</v>
      </c>
      <c r="BR51" s="107">
        <f t="shared" si="9"/>
        <v>87.5</v>
      </c>
      <c r="BS51" s="107">
        <f t="shared" si="9"/>
        <v>0.5</v>
      </c>
      <c r="BT51" s="107">
        <f t="shared" si="9"/>
        <v>0.8</v>
      </c>
      <c r="BU51" s="107">
        <f t="shared" si="9"/>
        <v>0.4</v>
      </c>
      <c r="BV51" s="107">
        <f t="shared" si="9"/>
        <v>3.4</v>
      </c>
      <c r="BW51" s="107">
        <f t="shared" si="9"/>
        <v>0.5</v>
      </c>
      <c r="BX51" s="107">
        <f t="shared" si="9"/>
        <v>1.1000000000000001</v>
      </c>
      <c r="BY51" s="107">
        <f t="shared" si="9"/>
        <v>1</v>
      </c>
      <c r="BZ51" s="107">
        <f t="shared" si="9"/>
        <v>27.3</v>
      </c>
      <c r="CA51" s="107">
        <f t="shared" si="9"/>
        <v>27.4</v>
      </c>
      <c r="CB51" s="107">
        <f t="shared" si="9"/>
        <v>27.1</v>
      </c>
      <c r="CC51" s="107">
        <f t="shared" si="9"/>
        <v>26.7</v>
      </c>
      <c r="CD51" s="107">
        <f t="shared" si="9"/>
        <v>0.4</v>
      </c>
      <c r="CE51" s="107">
        <f t="shared" si="9"/>
        <v>0.5</v>
      </c>
      <c r="CF51" s="107">
        <f t="shared" si="9"/>
        <v>0.7</v>
      </c>
      <c r="CG51" s="107">
        <f t="shared" si="9"/>
        <v>0.5</v>
      </c>
      <c r="CH51" s="107">
        <f t="shared" si="9"/>
        <v>0.7</v>
      </c>
      <c r="CI51" s="107">
        <f t="shared" si="9"/>
        <v>1</v>
      </c>
      <c r="CJ51" s="107">
        <f t="shared" si="9"/>
        <v>10.199999999999999</v>
      </c>
      <c r="CK51" s="107">
        <f t="shared" si="9"/>
        <v>14</v>
      </c>
      <c r="CL51" s="107">
        <f t="shared" si="9"/>
        <v>50.3</v>
      </c>
      <c r="CM51" s="107">
        <f t="shared" si="9"/>
        <v>51.1</v>
      </c>
      <c r="CN51" s="107">
        <f t="shared" si="9"/>
        <v>50.9</v>
      </c>
      <c r="CO51" s="107">
        <f t="shared" si="9"/>
        <v>50.6</v>
      </c>
      <c r="CP51" s="107">
        <f t="shared" si="9"/>
        <v>0.2</v>
      </c>
      <c r="CQ51" s="107">
        <f t="shared" si="9"/>
        <v>1.1000000000000001</v>
      </c>
      <c r="CR51" s="107">
        <f t="shared" si="9"/>
        <v>1</v>
      </c>
      <c r="CS51" s="107">
        <f t="shared" si="9"/>
        <v>1.2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170.3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48.750999999999998</v>
      </c>
      <c r="C54" s="107">
        <f t="shared" ref="C54:BN54" si="12">C18+C28+C42</f>
        <v>48.588000000000001</v>
      </c>
      <c r="D54" s="107">
        <f t="shared" si="12"/>
        <v>48.611999999999995</v>
      </c>
      <c r="E54" s="107">
        <f t="shared" si="12"/>
        <v>46.241</v>
      </c>
      <c r="F54" s="107">
        <f t="shared" si="12"/>
        <v>41.563000000000002</v>
      </c>
      <c r="G54" s="107">
        <f t="shared" si="12"/>
        <v>42.11</v>
      </c>
      <c r="H54" s="107">
        <f t="shared" si="12"/>
        <v>46.18</v>
      </c>
      <c r="I54" s="107">
        <f t="shared" si="12"/>
        <v>40.245000000000005</v>
      </c>
      <c r="J54" s="107">
        <f t="shared" si="12"/>
        <v>38.372</v>
      </c>
      <c r="K54" s="107">
        <f t="shared" si="12"/>
        <v>41.072000000000003</v>
      </c>
      <c r="L54" s="107">
        <f t="shared" si="12"/>
        <v>39.375</v>
      </c>
      <c r="M54" s="107">
        <f t="shared" si="12"/>
        <v>39.890999999999998</v>
      </c>
      <c r="N54" s="107">
        <f t="shared" si="12"/>
        <v>38.744</v>
      </c>
      <c r="O54" s="107">
        <f t="shared" si="12"/>
        <v>38.939</v>
      </c>
      <c r="P54" s="107">
        <f t="shared" si="12"/>
        <v>60.650000000000006</v>
      </c>
      <c r="Q54" s="107">
        <f t="shared" si="12"/>
        <v>75.745000000000005</v>
      </c>
      <c r="R54" s="107">
        <f t="shared" si="12"/>
        <v>54.302999999999997</v>
      </c>
      <c r="S54" s="107">
        <f t="shared" si="12"/>
        <v>41.712000000000003</v>
      </c>
      <c r="T54" s="107">
        <f t="shared" si="12"/>
        <v>44.125</v>
      </c>
      <c r="U54" s="107">
        <f t="shared" si="12"/>
        <v>43.597000000000001</v>
      </c>
      <c r="V54" s="107">
        <f t="shared" si="12"/>
        <v>47.713999999999999</v>
      </c>
      <c r="W54" s="107">
        <f t="shared" si="12"/>
        <v>29.782999999999998</v>
      </c>
      <c r="X54" s="107">
        <f t="shared" si="12"/>
        <v>46.951999999999998</v>
      </c>
      <c r="Y54" s="107">
        <f t="shared" si="12"/>
        <v>47.367999999999995</v>
      </c>
      <c r="Z54" s="107">
        <f t="shared" si="12"/>
        <v>47.253999999999998</v>
      </c>
      <c r="AA54" s="107">
        <f t="shared" si="12"/>
        <v>42.577999999999996</v>
      </c>
      <c r="AB54" s="107">
        <f t="shared" si="12"/>
        <v>42.282000000000004</v>
      </c>
      <c r="AC54" s="107">
        <f t="shared" si="12"/>
        <v>14.962999999999999</v>
      </c>
      <c r="AD54" s="107">
        <f t="shared" si="12"/>
        <v>24.263000000000002</v>
      </c>
      <c r="AE54" s="107">
        <f t="shared" si="12"/>
        <v>15.434000000000001</v>
      </c>
      <c r="AF54" s="107">
        <f t="shared" si="12"/>
        <v>42.205999999999996</v>
      </c>
      <c r="AG54" s="107">
        <f t="shared" si="12"/>
        <v>66.834999999999994</v>
      </c>
      <c r="AH54" s="107">
        <f t="shared" si="12"/>
        <v>26.746000000000002</v>
      </c>
      <c r="AI54" s="107">
        <f t="shared" si="12"/>
        <v>26.765000000000001</v>
      </c>
      <c r="AJ54" s="107">
        <f t="shared" si="12"/>
        <v>55.51</v>
      </c>
      <c r="AK54" s="107">
        <f t="shared" si="12"/>
        <v>43.677999999999997</v>
      </c>
      <c r="AL54" s="107">
        <f t="shared" si="12"/>
        <v>21.29</v>
      </c>
      <c r="AM54" s="107">
        <f t="shared" si="12"/>
        <v>19.195</v>
      </c>
      <c r="AN54" s="107">
        <f t="shared" si="12"/>
        <v>19.815999999999999</v>
      </c>
      <c r="AO54" s="107">
        <f t="shared" si="12"/>
        <v>20.431999999999999</v>
      </c>
      <c r="AP54" s="107">
        <f t="shared" si="12"/>
        <v>50.53</v>
      </c>
      <c r="AQ54" s="107">
        <f t="shared" si="12"/>
        <v>36.49</v>
      </c>
      <c r="AR54" s="107">
        <f t="shared" si="12"/>
        <v>16.279</v>
      </c>
      <c r="AS54" s="107">
        <f t="shared" si="12"/>
        <v>21.918999999999997</v>
      </c>
      <c r="AT54" s="107">
        <f t="shared" si="12"/>
        <v>25.5</v>
      </c>
      <c r="AU54" s="107">
        <f t="shared" si="12"/>
        <v>25.75</v>
      </c>
      <c r="AV54" s="107">
        <f t="shared" si="12"/>
        <v>25.145000000000003</v>
      </c>
      <c r="AW54" s="107">
        <f t="shared" si="12"/>
        <v>22.655999999999999</v>
      </c>
      <c r="AX54" s="107">
        <f t="shared" si="12"/>
        <v>26.302999999999997</v>
      </c>
      <c r="AY54" s="107">
        <f t="shared" si="12"/>
        <v>24.673000000000002</v>
      </c>
      <c r="AZ54" s="107">
        <f t="shared" si="12"/>
        <v>13.495999999999999</v>
      </c>
      <c r="BA54" s="107">
        <f t="shared" si="12"/>
        <v>16.952999999999999</v>
      </c>
      <c r="BB54" s="107">
        <f t="shared" si="12"/>
        <v>12.055</v>
      </c>
      <c r="BC54" s="107">
        <f t="shared" si="12"/>
        <v>21.917000000000002</v>
      </c>
      <c r="BD54" s="107">
        <f t="shared" si="12"/>
        <v>20.469000000000001</v>
      </c>
      <c r="BE54" s="107">
        <f t="shared" si="12"/>
        <v>19.265000000000001</v>
      </c>
      <c r="BF54" s="107">
        <f t="shared" si="12"/>
        <v>27.199999999999996</v>
      </c>
      <c r="BG54" s="107">
        <f t="shared" si="12"/>
        <v>44.53</v>
      </c>
      <c r="BH54" s="107">
        <f t="shared" si="12"/>
        <v>43.367999999999995</v>
      </c>
      <c r="BI54" s="107">
        <f t="shared" si="12"/>
        <v>36.820999999999998</v>
      </c>
      <c r="BJ54" s="107">
        <f t="shared" si="12"/>
        <v>71.87</v>
      </c>
      <c r="BK54" s="107">
        <f t="shared" si="12"/>
        <v>211.911</v>
      </c>
      <c r="BL54" s="107">
        <f t="shared" si="12"/>
        <v>85.703999999999994</v>
      </c>
      <c r="BM54" s="107">
        <f t="shared" si="12"/>
        <v>159.73499999999999</v>
      </c>
      <c r="BN54" s="107">
        <f t="shared" si="12"/>
        <v>121.40100000000001</v>
      </c>
      <c r="BO54" s="107">
        <f t="shared" ref="BO54:CX54" si="13">BO18+BO28+BO42</f>
        <v>105.48</v>
      </c>
      <c r="BP54" s="107">
        <f t="shared" si="13"/>
        <v>71.356999999999999</v>
      </c>
      <c r="BQ54" s="107">
        <f t="shared" si="13"/>
        <v>71.320999999999998</v>
      </c>
      <c r="BR54" s="107">
        <f t="shared" si="13"/>
        <v>182.03800000000001</v>
      </c>
      <c r="BS54" s="107">
        <f t="shared" si="13"/>
        <v>34.017000000000003</v>
      </c>
      <c r="BT54" s="107">
        <f t="shared" si="13"/>
        <v>38.088999999999999</v>
      </c>
      <c r="BU54" s="107">
        <f t="shared" si="13"/>
        <v>70.498999999999995</v>
      </c>
      <c r="BV54" s="107">
        <f t="shared" si="13"/>
        <v>75.906000000000006</v>
      </c>
      <c r="BW54" s="107">
        <f t="shared" si="13"/>
        <v>40.066000000000003</v>
      </c>
      <c r="BX54" s="107">
        <f t="shared" si="13"/>
        <v>79.301999999999978</v>
      </c>
      <c r="BY54" s="107">
        <f t="shared" si="13"/>
        <v>81.433000000000007</v>
      </c>
      <c r="BZ54" s="107">
        <f t="shared" si="13"/>
        <v>112.968</v>
      </c>
      <c r="CA54" s="107">
        <f t="shared" si="13"/>
        <v>121.392</v>
      </c>
      <c r="CB54" s="107">
        <f t="shared" si="13"/>
        <v>109.46299999999999</v>
      </c>
      <c r="CC54" s="107">
        <f t="shared" si="13"/>
        <v>116.59800000000001</v>
      </c>
      <c r="CD54" s="107">
        <f t="shared" si="13"/>
        <v>66.308000000000007</v>
      </c>
      <c r="CE54" s="107">
        <f t="shared" si="13"/>
        <v>71.251000000000005</v>
      </c>
      <c r="CF54" s="107">
        <f t="shared" si="13"/>
        <v>57.539000000000009</v>
      </c>
      <c r="CG54" s="107">
        <f t="shared" si="13"/>
        <v>52.05</v>
      </c>
      <c r="CH54" s="107">
        <f t="shared" si="13"/>
        <v>58.599000000000004</v>
      </c>
      <c r="CI54" s="107">
        <f t="shared" si="13"/>
        <v>45.247</v>
      </c>
      <c r="CJ54" s="107">
        <f t="shared" si="13"/>
        <v>87.745999999999995</v>
      </c>
      <c r="CK54" s="107">
        <f t="shared" si="13"/>
        <v>83.056000000000012</v>
      </c>
      <c r="CL54" s="107">
        <f t="shared" si="13"/>
        <v>117.14100000000001</v>
      </c>
      <c r="CM54" s="107">
        <f t="shared" si="13"/>
        <v>110.06399999999999</v>
      </c>
      <c r="CN54" s="107">
        <f t="shared" si="13"/>
        <v>108.825</v>
      </c>
      <c r="CO54" s="107">
        <f t="shared" si="13"/>
        <v>99.564999999999998</v>
      </c>
      <c r="CP54" s="107">
        <f t="shared" si="13"/>
        <v>52.534000000000006</v>
      </c>
      <c r="CQ54" s="107">
        <f t="shared" si="13"/>
        <v>50.845000000000006</v>
      </c>
      <c r="CR54" s="107">
        <f t="shared" si="13"/>
        <v>49.640999999999998</v>
      </c>
      <c r="CS54" s="107">
        <f t="shared" si="13"/>
        <v>43.098000000000006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1316.3142500000001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>
        <v>0.5</v>
      </c>
      <c r="P5" s="25">
        <v>-59.6</v>
      </c>
      <c r="Q5" s="25">
        <v>-74.7</v>
      </c>
      <c r="R5" s="25">
        <v>-53.3</v>
      </c>
      <c r="S5" s="25">
        <v>0.2</v>
      </c>
      <c r="T5" s="25">
        <v>1.1000000000000001</v>
      </c>
      <c r="U5" s="25">
        <v>0.4</v>
      </c>
      <c r="V5" s="25">
        <v>-46.6</v>
      </c>
      <c r="W5" s="25"/>
      <c r="X5" s="25"/>
      <c r="Y5" s="25"/>
      <c r="Z5" s="25">
        <v>0.6</v>
      </c>
      <c r="AA5" s="25">
        <v>0.9</v>
      </c>
      <c r="AB5" s="25">
        <v>1.1000000000000001</v>
      </c>
      <c r="AC5" s="25">
        <v>0.7</v>
      </c>
      <c r="AD5" s="25">
        <v>0.7</v>
      </c>
      <c r="AE5" s="25">
        <v>0.5</v>
      </c>
      <c r="AF5" s="25">
        <v>0.9</v>
      </c>
      <c r="AG5" s="25">
        <v>0.2</v>
      </c>
      <c r="AH5" s="25">
        <v>1.1000000000000001</v>
      </c>
      <c r="AI5" s="25">
        <v>1.4</v>
      </c>
      <c r="AJ5" s="25">
        <v>2</v>
      </c>
      <c r="AK5" s="25">
        <v>-6.4</v>
      </c>
      <c r="AL5" s="25">
        <v>-12</v>
      </c>
      <c r="AM5" s="25">
        <v>-9.3000000000000007</v>
      </c>
      <c r="AN5" s="25">
        <v>-11.6</v>
      </c>
      <c r="AO5" s="25">
        <v>-10.199999999999999</v>
      </c>
      <c r="AP5" s="25">
        <v>-48.6</v>
      </c>
      <c r="AQ5" s="25">
        <v>-34.4</v>
      </c>
      <c r="AR5" s="25">
        <v>-11.5</v>
      </c>
      <c r="AS5" s="25">
        <v>-13.3</v>
      </c>
      <c r="AT5" s="25">
        <v>-7.1</v>
      </c>
      <c r="AU5" s="25">
        <v>-7.6</v>
      </c>
      <c r="AV5" s="25">
        <v>-0.9</v>
      </c>
      <c r="AW5" s="25">
        <v>-11.5</v>
      </c>
      <c r="AX5" s="25">
        <v>10.1</v>
      </c>
      <c r="AY5" s="25">
        <v>7.1</v>
      </c>
      <c r="AZ5" s="25"/>
      <c r="BA5" s="25"/>
      <c r="BB5" s="25">
        <v>0.1</v>
      </c>
      <c r="BC5" s="25">
        <v>6.2</v>
      </c>
      <c r="BD5" s="25"/>
      <c r="BE5" s="25"/>
      <c r="BF5" s="25">
        <v>11.1</v>
      </c>
      <c r="BG5" s="25">
        <v>-39.9</v>
      </c>
      <c r="BH5" s="25">
        <v>-39.6</v>
      </c>
      <c r="BI5" s="25">
        <v>-27.8</v>
      </c>
      <c r="BJ5" s="25">
        <v>53.2</v>
      </c>
      <c r="BK5" s="25">
        <v>-51.3</v>
      </c>
      <c r="BL5" s="25">
        <v>-14.2</v>
      </c>
      <c r="BM5" s="25">
        <v>117.1</v>
      </c>
      <c r="BN5" s="25">
        <v>13.4</v>
      </c>
      <c r="BO5" s="25">
        <v>11.2</v>
      </c>
      <c r="BP5" s="25">
        <v>1.1000000000000001</v>
      </c>
      <c r="BQ5" s="25">
        <v>0.2</v>
      </c>
      <c r="BR5" s="25">
        <v>87.5</v>
      </c>
      <c r="BS5" s="25">
        <v>0.5</v>
      </c>
      <c r="BT5" s="25">
        <v>0.8</v>
      </c>
      <c r="BU5" s="25">
        <v>0.4</v>
      </c>
      <c r="BV5" s="25">
        <v>3.4</v>
      </c>
      <c r="BW5" s="25">
        <v>0.5</v>
      </c>
      <c r="BX5" s="25">
        <v>1.1000000000000001</v>
      </c>
      <c r="BY5" s="25">
        <v>1</v>
      </c>
      <c r="BZ5" s="25">
        <v>27.3</v>
      </c>
      <c r="CA5" s="25">
        <v>27.4</v>
      </c>
      <c r="CB5" s="25">
        <v>27.1</v>
      </c>
      <c r="CC5" s="25">
        <v>26.7</v>
      </c>
      <c r="CD5" s="25">
        <v>0.4</v>
      </c>
      <c r="CE5" s="25">
        <v>0.5</v>
      </c>
      <c r="CF5" s="25">
        <v>0.7</v>
      </c>
      <c r="CG5" s="25">
        <v>0.5</v>
      </c>
      <c r="CH5" s="25">
        <v>0.7</v>
      </c>
      <c r="CI5" s="25">
        <v>1</v>
      </c>
      <c r="CJ5" s="25">
        <v>10.199999999999999</v>
      </c>
      <c r="CK5" s="25">
        <v>14</v>
      </c>
      <c r="CL5" s="25">
        <v>50.3</v>
      </c>
      <c r="CM5" s="25">
        <v>51.1</v>
      </c>
      <c r="CN5" s="25">
        <v>50.9</v>
      </c>
      <c r="CO5" s="25">
        <v>50.6</v>
      </c>
      <c r="CP5" s="25">
        <v>0.2</v>
      </c>
      <c r="CQ5" s="25">
        <v>1.1000000000000001</v>
      </c>
      <c r="CR5" s="25">
        <v>1</v>
      </c>
      <c r="CS5" s="25">
        <v>1.2</v>
      </c>
      <c r="CT5" s="26"/>
      <c r="CU5" s="26"/>
      <c r="CV5" s="26"/>
      <c r="CW5" s="27"/>
      <c r="CX5" s="132">
        <f t="array" ref="CX5">SUMPRODUCT(B5:CW5*0.25)</f>
        <v>22.449999999999974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85.27</v>
      </c>
      <c r="C8" s="138">
        <v>86.04</v>
      </c>
      <c r="D8" s="138">
        <v>91.96</v>
      </c>
      <c r="E8" s="138">
        <v>93.66</v>
      </c>
      <c r="F8" s="138">
        <v>96.32</v>
      </c>
      <c r="G8" s="138">
        <v>96.16</v>
      </c>
      <c r="H8" s="138">
        <v>95.83</v>
      </c>
      <c r="I8" s="138">
        <v>96.77</v>
      </c>
      <c r="J8" s="138">
        <v>102.95</v>
      </c>
      <c r="K8" s="138">
        <v>103.05</v>
      </c>
      <c r="L8" s="138">
        <v>103.26</v>
      </c>
      <c r="M8" s="138">
        <v>103.18</v>
      </c>
      <c r="N8" s="138">
        <v>103.11</v>
      </c>
      <c r="O8" s="138">
        <v>114.22</v>
      </c>
      <c r="P8" s="138">
        <v>116.71</v>
      </c>
      <c r="Q8" s="138">
        <v>119.41</v>
      </c>
      <c r="R8" s="138">
        <v>119.84</v>
      </c>
      <c r="S8" s="138">
        <v>123.88</v>
      </c>
      <c r="T8" s="138">
        <v>126.27</v>
      </c>
      <c r="U8" s="138">
        <v>129.36000000000001</v>
      </c>
      <c r="V8" s="138">
        <v>122.26</v>
      </c>
      <c r="W8" s="138">
        <v>109.19</v>
      </c>
      <c r="X8" s="138">
        <v>123.65</v>
      </c>
      <c r="Y8" s="138">
        <v>133.88</v>
      </c>
      <c r="Z8" s="138">
        <v>114.97</v>
      </c>
      <c r="AA8" s="138">
        <v>113.97</v>
      </c>
      <c r="AB8" s="138">
        <v>114.91</v>
      </c>
      <c r="AC8" s="138">
        <v>111.38</v>
      </c>
      <c r="AD8" s="138">
        <v>101.82</v>
      </c>
      <c r="AE8" s="138">
        <v>101.52</v>
      </c>
      <c r="AF8" s="138">
        <v>86.05</v>
      </c>
      <c r="AG8" s="138">
        <v>76.94</v>
      </c>
      <c r="AH8" s="138">
        <v>96.99</v>
      </c>
      <c r="AI8" s="138">
        <v>102.18</v>
      </c>
      <c r="AJ8" s="138">
        <v>86.2</v>
      </c>
      <c r="AK8" s="138">
        <v>69.83</v>
      </c>
      <c r="AL8" s="138">
        <v>111.7</v>
      </c>
      <c r="AM8" s="138">
        <v>116.31</v>
      </c>
      <c r="AN8" s="138">
        <v>93.24</v>
      </c>
      <c r="AO8" s="138">
        <v>69.709999999999994</v>
      </c>
      <c r="AP8" s="138">
        <v>108</v>
      </c>
      <c r="AQ8" s="138">
        <v>64.22</v>
      </c>
      <c r="AR8" s="138">
        <v>45.03</v>
      </c>
      <c r="AS8" s="138">
        <v>26</v>
      </c>
      <c r="AT8" s="138">
        <v>24.94</v>
      </c>
      <c r="AU8" s="138">
        <v>12.87</v>
      </c>
      <c r="AV8" s="138">
        <v>7.01</v>
      </c>
      <c r="AW8" s="138">
        <v>4</v>
      </c>
      <c r="AX8" s="138">
        <v>12.05</v>
      </c>
      <c r="AY8" s="138">
        <v>14</v>
      </c>
      <c r="AZ8" s="138">
        <v>26.5</v>
      </c>
      <c r="BA8" s="138">
        <v>70.150000000000006</v>
      </c>
      <c r="BB8" s="138">
        <v>18.989999999999998</v>
      </c>
      <c r="BC8" s="138">
        <v>20.99</v>
      </c>
      <c r="BD8" s="138">
        <v>46.46</v>
      </c>
      <c r="BE8" s="138">
        <v>47.78</v>
      </c>
      <c r="BF8" s="138">
        <v>29.28</v>
      </c>
      <c r="BG8" s="138">
        <v>64.989999999999995</v>
      </c>
      <c r="BH8" s="138">
        <v>89.13</v>
      </c>
      <c r="BI8" s="138">
        <v>119.43</v>
      </c>
      <c r="BJ8" s="138">
        <v>55.2</v>
      </c>
      <c r="BK8" s="138">
        <v>89.99</v>
      </c>
      <c r="BL8" s="138">
        <v>102.15</v>
      </c>
      <c r="BM8" s="138">
        <v>127.77</v>
      </c>
      <c r="BN8" s="138">
        <v>98.75</v>
      </c>
      <c r="BO8" s="138">
        <v>104.04</v>
      </c>
      <c r="BP8" s="138">
        <v>129.47999999999999</v>
      </c>
      <c r="BQ8" s="138">
        <v>153.91999999999999</v>
      </c>
      <c r="BR8" s="138">
        <v>106.35</v>
      </c>
      <c r="BS8" s="138">
        <v>137.05000000000001</v>
      </c>
      <c r="BT8" s="138">
        <v>136.72</v>
      </c>
      <c r="BU8" s="138">
        <v>157.88</v>
      </c>
      <c r="BV8" s="138">
        <v>162.79</v>
      </c>
      <c r="BW8" s="138">
        <v>134.44</v>
      </c>
      <c r="BX8" s="138">
        <v>179.88</v>
      </c>
      <c r="BY8" s="138">
        <v>179.46</v>
      </c>
      <c r="BZ8" s="138">
        <v>141.55000000000001</v>
      </c>
      <c r="CA8" s="138">
        <v>216.29</v>
      </c>
      <c r="CB8" s="138">
        <v>131.72999999999999</v>
      </c>
      <c r="CC8" s="138">
        <v>181.77</v>
      </c>
      <c r="CD8" s="138">
        <v>129.01</v>
      </c>
      <c r="CE8" s="138">
        <v>130.03</v>
      </c>
      <c r="CF8" s="138">
        <v>123.36</v>
      </c>
      <c r="CG8" s="138">
        <v>122.5</v>
      </c>
      <c r="CH8" s="138">
        <v>125.3</v>
      </c>
      <c r="CI8" s="138">
        <v>117.06</v>
      </c>
      <c r="CJ8" s="138">
        <v>98.84</v>
      </c>
      <c r="CK8" s="138">
        <v>88.59</v>
      </c>
      <c r="CL8" s="138">
        <v>133.97</v>
      </c>
      <c r="CM8" s="138">
        <v>117.32</v>
      </c>
      <c r="CN8" s="138">
        <v>113.13</v>
      </c>
      <c r="CO8" s="138">
        <v>102.63</v>
      </c>
      <c r="CP8" s="138">
        <v>130.97999999999999</v>
      </c>
      <c r="CQ8" s="138">
        <v>109.54</v>
      </c>
      <c r="CR8" s="138">
        <v>103.09</v>
      </c>
      <c r="CS8" s="138">
        <v>101.51</v>
      </c>
      <c r="CT8" s="139"/>
      <c r="CU8" s="139"/>
      <c r="CV8" s="139"/>
      <c r="CW8" s="140"/>
      <c r="CX8" s="141">
        <f>IF(SUM(B8:CW8)&lt;&gt;0,AVERAGEIF(B8:CW8,"&lt;&gt;"""),"")</f>
        <v>99.894166666666607</v>
      </c>
    </row>
    <row r="9" spans="1:102" ht="24.95" customHeight="1" thickBot="1" x14ac:dyDescent="0.25">
      <c r="A9" s="133" t="s">
        <v>6</v>
      </c>
      <c r="B9" s="42">
        <v>89.232500000000002</v>
      </c>
      <c r="C9" s="43">
        <v>89.232500000000002</v>
      </c>
      <c r="D9" s="43">
        <v>89.232500000000002</v>
      </c>
      <c r="E9" s="43">
        <v>89.232500000000002</v>
      </c>
      <c r="F9" s="43">
        <v>96.27</v>
      </c>
      <c r="G9" s="43">
        <v>96.27</v>
      </c>
      <c r="H9" s="43">
        <v>96.27</v>
      </c>
      <c r="I9" s="43">
        <v>96.27</v>
      </c>
      <c r="J9" s="43">
        <v>103.11</v>
      </c>
      <c r="K9" s="43">
        <v>103.11</v>
      </c>
      <c r="L9" s="43">
        <v>103.11</v>
      </c>
      <c r="M9" s="43">
        <v>103.11</v>
      </c>
      <c r="N9" s="43">
        <v>113.3625</v>
      </c>
      <c r="O9" s="43">
        <v>113.3625</v>
      </c>
      <c r="P9" s="43">
        <v>113.3625</v>
      </c>
      <c r="Q9" s="43">
        <v>113.3625</v>
      </c>
      <c r="R9" s="43">
        <v>124.83750000000001</v>
      </c>
      <c r="S9" s="43">
        <v>124.83750000000001</v>
      </c>
      <c r="T9" s="43">
        <v>124.83750000000001</v>
      </c>
      <c r="U9" s="43">
        <v>124.83750000000001</v>
      </c>
      <c r="V9" s="43">
        <v>122.245</v>
      </c>
      <c r="W9" s="43">
        <v>122.245</v>
      </c>
      <c r="X9" s="43">
        <v>122.245</v>
      </c>
      <c r="Y9" s="43">
        <v>122.245</v>
      </c>
      <c r="Z9" s="43">
        <v>113.8075</v>
      </c>
      <c r="AA9" s="43">
        <v>113.8075</v>
      </c>
      <c r="AB9" s="43">
        <v>113.8075</v>
      </c>
      <c r="AC9" s="43">
        <v>113.8075</v>
      </c>
      <c r="AD9" s="43">
        <v>91.582499999999996</v>
      </c>
      <c r="AE9" s="43">
        <v>91.582499999999996</v>
      </c>
      <c r="AF9" s="43">
        <v>91.582499999999996</v>
      </c>
      <c r="AG9" s="43">
        <v>91.582499999999996</v>
      </c>
      <c r="AH9" s="43">
        <v>88.8</v>
      </c>
      <c r="AI9" s="43">
        <v>88.8</v>
      </c>
      <c r="AJ9" s="43">
        <v>88.8</v>
      </c>
      <c r="AK9" s="43">
        <v>88.8</v>
      </c>
      <c r="AL9" s="43">
        <v>97.74</v>
      </c>
      <c r="AM9" s="43">
        <v>97.74</v>
      </c>
      <c r="AN9" s="43">
        <v>97.74</v>
      </c>
      <c r="AO9" s="43">
        <v>97.74</v>
      </c>
      <c r="AP9" s="43">
        <v>60.8125</v>
      </c>
      <c r="AQ9" s="43">
        <v>60.8125</v>
      </c>
      <c r="AR9" s="43">
        <v>60.8125</v>
      </c>
      <c r="AS9" s="43">
        <v>60.8125</v>
      </c>
      <c r="AT9" s="43">
        <v>12.205</v>
      </c>
      <c r="AU9" s="43">
        <v>12.205</v>
      </c>
      <c r="AV9" s="43">
        <v>12.205</v>
      </c>
      <c r="AW9" s="43">
        <v>12.205</v>
      </c>
      <c r="AX9" s="43">
        <v>30.675000000000001</v>
      </c>
      <c r="AY9" s="43">
        <v>30.675000000000001</v>
      </c>
      <c r="AZ9" s="43">
        <v>30.675000000000001</v>
      </c>
      <c r="BA9" s="43">
        <v>30.675000000000001</v>
      </c>
      <c r="BB9" s="43">
        <v>33.555</v>
      </c>
      <c r="BC9" s="43">
        <v>33.555</v>
      </c>
      <c r="BD9" s="43">
        <v>33.555</v>
      </c>
      <c r="BE9" s="43">
        <v>33.555</v>
      </c>
      <c r="BF9" s="43">
        <v>75.707499999999996</v>
      </c>
      <c r="BG9" s="43">
        <v>75.707499999999996</v>
      </c>
      <c r="BH9" s="43">
        <v>75.707499999999996</v>
      </c>
      <c r="BI9" s="43">
        <v>75.707499999999996</v>
      </c>
      <c r="BJ9" s="43">
        <v>93.777500000000003</v>
      </c>
      <c r="BK9" s="43">
        <v>93.777500000000003</v>
      </c>
      <c r="BL9" s="43">
        <v>93.777500000000003</v>
      </c>
      <c r="BM9" s="43">
        <v>93.777500000000003</v>
      </c>
      <c r="BN9" s="43">
        <v>121.5475</v>
      </c>
      <c r="BO9" s="43">
        <v>121.5475</v>
      </c>
      <c r="BP9" s="43">
        <v>121.5475</v>
      </c>
      <c r="BQ9" s="43">
        <v>121.5475</v>
      </c>
      <c r="BR9" s="43">
        <v>134.5</v>
      </c>
      <c r="BS9" s="43">
        <v>134.5</v>
      </c>
      <c r="BT9" s="43">
        <v>134.5</v>
      </c>
      <c r="BU9" s="43">
        <v>134.5</v>
      </c>
      <c r="BV9" s="43">
        <v>164.14250000000001</v>
      </c>
      <c r="BW9" s="43">
        <v>164.14250000000001</v>
      </c>
      <c r="BX9" s="43">
        <v>164.14250000000001</v>
      </c>
      <c r="BY9" s="43">
        <v>164.14250000000001</v>
      </c>
      <c r="BZ9" s="43">
        <v>167.83500000000001</v>
      </c>
      <c r="CA9" s="43">
        <v>167.83500000000001</v>
      </c>
      <c r="CB9" s="43">
        <v>167.83500000000001</v>
      </c>
      <c r="CC9" s="43">
        <v>167.83500000000001</v>
      </c>
      <c r="CD9" s="43">
        <v>126.22499999999999</v>
      </c>
      <c r="CE9" s="43">
        <v>126.22499999999999</v>
      </c>
      <c r="CF9" s="43">
        <v>126.22499999999999</v>
      </c>
      <c r="CG9" s="43">
        <v>126.22499999999999</v>
      </c>
      <c r="CH9" s="43">
        <v>107.44750000000001</v>
      </c>
      <c r="CI9" s="43">
        <v>107.44750000000001</v>
      </c>
      <c r="CJ9" s="43">
        <v>107.44750000000001</v>
      </c>
      <c r="CK9" s="43">
        <v>107.44750000000001</v>
      </c>
      <c r="CL9" s="43">
        <v>116.7625</v>
      </c>
      <c r="CM9" s="43">
        <v>116.7625</v>
      </c>
      <c r="CN9" s="43">
        <v>116.7625</v>
      </c>
      <c r="CO9" s="43">
        <v>116.7625</v>
      </c>
      <c r="CP9" s="43">
        <v>111.28</v>
      </c>
      <c r="CQ9" s="43">
        <v>111.28</v>
      </c>
      <c r="CR9" s="43">
        <v>111.28</v>
      </c>
      <c r="CS9" s="43">
        <v>111.28</v>
      </c>
      <c r="CT9" s="44"/>
      <c r="CU9" s="44"/>
      <c r="CV9" s="44"/>
      <c r="CW9" s="45"/>
      <c r="CX9" s="142">
        <f>IF(SUM(B9:CW9)&lt;&gt;0,AVERAGEIF(B9:CW9,"&lt;&gt;"""),"")</f>
        <v>99.894166666666763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>
        <v>59.6</v>
      </c>
      <c r="Q14" s="149">
        <v>74.7</v>
      </c>
      <c r="R14" s="149">
        <v>53.3</v>
      </c>
      <c r="S14" s="149"/>
      <c r="T14" s="149"/>
      <c r="U14" s="149"/>
      <c r="V14" s="149">
        <v>46.6</v>
      </c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>
        <v>6.4</v>
      </c>
      <c r="AL14" s="149">
        <v>12</v>
      </c>
      <c r="AM14" s="149">
        <v>9.3000000000000007</v>
      </c>
      <c r="AN14" s="149">
        <v>11.6</v>
      </c>
      <c r="AO14" s="149">
        <v>10.199999999999999</v>
      </c>
      <c r="AP14" s="149">
        <v>48.6</v>
      </c>
      <c r="AQ14" s="149">
        <v>34.4</v>
      </c>
      <c r="AR14" s="149">
        <v>11.5</v>
      </c>
      <c r="AS14" s="149">
        <v>13.3</v>
      </c>
      <c r="AT14" s="149">
        <v>7.1</v>
      </c>
      <c r="AU14" s="149">
        <v>7.6</v>
      </c>
      <c r="AV14" s="149">
        <v>0.9</v>
      </c>
      <c r="AW14" s="149">
        <v>11.5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39.9</v>
      </c>
      <c r="BH14" s="149">
        <v>39.6</v>
      </c>
      <c r="BI14" s="149">
        <v>27.8</v>
      </c>
      <c r="BJ14" s="149"/>
      <c r="BK14" s="149">
        <v>51.3</v>
      </c>
      <c r="BL14" s="149">
        <v>14.2</v>
      </c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147.85000000000002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59.6</v>
      </c>
      <c r="Q17" s="160">
        <f t="shared" si="0"/>
        <v>74.7</v>
      </c>
      <c r="R17" s="160">
        <f t="shared" si="0"/>
        <v>53.3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46.6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6.4</v>
      </c>
      <c r="AL17" s="160">
        <f t="shared" si="0"/>
        <v>12</v>
      </c>
      <c r="AM17" s="160">
        <f t="shared" si="0"/>
        <v>9.3000000000000007</v>
      </c>
      <c r="AN17" s="160">
        <f t="shared" si="0"/>
        <v>11.6</v>
      </c>
      <c r="AO17" s="160">
        <f t="shared" si="0"/>
        <v>10.199999999999999</v>
      </c>
      <c r="AP17" s="160">
        <f t="shared" si="0"/>
        <v>48.6</v>
      </c>
      <c r="AQ17" s="160">
        <f t="shared" si="0"/>
        <v>34.4</v>
      </c>
      <c r="AR17" s="160">
        <f t="shared" si="0"/>
        <v>11.5</v>
      </c>
      <c r="AS17" s="160">
        <f t="shared" si="0"/>
        <v>13.3</v>
      </c>
      <c r="AT17" s="160">
        <f t="shared" si="0"/>
        <v>7.1</v>
      </c>
      <c r="AU17" s="160">
        <f t="shared" si="0"/>
        <v>7.6</v>
      </c>
      <c r="AV17" s="160">
        <f t="shared" si="0"/>
        <v>0.9</v>
      </c>
      <c r="AW17" s="160">
        <f t="shared" si="0"/>
        <v>11.5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39.9</v>
      </c>
      <c r="BH17" s="160">
        <f t="shared" si="0"/>
        <v>39.6</v>
      </c>
      <c r="BI17" s="160">
        <f t="shared" si="0"/>
        <v>27.8</v>
      </c>
      <c r="BJ17" s="160">
        <f t="shared" si="0"/>
        <v>0</v>
      </c>
      <c r="BK17" s="160">
        <f t="shared" si="0"/>
        <v>51.3</v>
      </c>
      <c r="BL17" s="160">
        <f t="shared" si="0"/>
        <v>14.2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147.85000000000002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>
        <v>0.5</v>
      </c>
      <c r="P22" s="149"/>
      <c r="Q22" s="149"/>
      <c r="R22" s="149"/>
      <c r="S22" s="149">
        <v>0.2</v>
      </c>
      <c r="T22" s="149">
        <v>1.1000000000000001</v>
      </c>
      <c r="U22" s="149">
        <v>0.4</v>
      </c>
      <c r="V22" s="149"/>
      <c r="W22" s="149"/>
      <c r="X22" s="149"/>
      <c r="Y22" s="149"/>
      <c r="Z22" s="149">
        <v>0.6</v>
      </c>
      <c r="AA22" s="149">
        <v>0.9</v>
      </c>
      <c r="AB22" s="149">
        <v>1.1000000000000001</v>
      </c>
      <c r="AC22" s="149">
        <v>0.7</v>
      </c>
      <c r="AD22" s="149">
        <v>0.7</v>
      </c>
      <c r="AE22" s="149">
        <v>0.5</v>
      </c>
      <c r="AF22" s="149">
        <v>0.9</v>
      </c>
      <c r="AG22" s="149">
        <v>0.2</v>
      </c>
      <c r="AH22" s="149">
        <v>1.1000000000000001</v>
      </c>
      <c r="AI22" s="149">
        <v>1.4</v>
      </c>
      <c r="AJ22" s="149">
        <v>2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10.1</v>
      </c>
      <c r="AY22" s="149">
        <v>7.1</v>
      </c>
      <c r="AZ22" s="149"/>
      <c r="BA22" s="149"/>
      <c r="BB22" s="149">
        <v>0.1</v>
      </c>
      <c r="BC22" s="149">
        <v>6.2</v>
      </c>
      <c r="BD22" s="149"/>
      <c r="BE22" s="149"/>
      <c r="BF22" s="149">
        <v>11.1</v>
      </c>
      <c r="BG22" s="149"/>
      <c r="BH22" s="149"/>
      <c r="BI22" s="149"/>
      <c r="BJ22" s="149">
        <v>53.2</v>
      </c>
      <c r="BK22" s="149"/>
      <c r="BL22" s="149"/>
      <c r="BM22" s="149">
        <v>117.1</v>
      </c>
      <c r="BN22" s="149">
        <v>13.4</v>
      </c>
      <c r="BO22" s="149">
        <v>11.2</v>
      </c>
      <c r="BP22" s="149">
        <v>1.1000000000000001</v>
      </c>
      <c r="BQ22" s="149">
        <v>0.2</v>
      </c>
      <c r="BR22" s="149">
        <v>87.5</v>
      </c>
      <c r="BS22" s="149">
        <v>0.5</v>
      </c>
      <c r="BT22" s="149">
        <v>0.8</v>
      </c>
      <c r="BU22" s="149">
        <v>0.4</v>
      </c>
      <c r="BV22" s="149">
        <v>3.4</v>
      </c>
      <c r="BW22" s="149">
        <v>0.5</v>
      </c>
      <c r="BX22" s="149">
        <v>1.1000000000000001</v>
      </c>
      <c r="BY22" s="149">
        <v>1</v>
      </c>
      <c r="BZ22" s="149">
        <v>27.3</v>
      </c>
      <c r="CA22" s="149">
        <v>27.4</v>
      </c>
      <c r="CB22" s="149">
        <v>27.1</v>
      </c>
      <c r="CC22" s="149">
        <v>26.7</v>
      </c>
      <c r="CD22" s="149">
        <v>0.4</v>
      </c>
      <c r="CE22" s="149">
        <v>0.5</v>
      </c>
      <c r="CF22" s="149">
        <v>0.7</v>
      </c>
      <c r="CG22" s="149">
        <v>0.5</v>
      </c>
      <c r="CH22" s="149">
        <v>0.7</v>
      </c>
      <c r="CI22" s="149">
        <v>1</v>
      </c>
      <c r="CJ22" s="149">
        <v>10.199999999999999</v>
      </c>
      <c r="CK22" s="149">
        <v>14</v>
      </c>
      <c r="CL22" s="149">
        <v>50.3</v>
      </c>
      <c r="CM22" s="149">
        <v>51.1</v>
      </c>
      <c r="CN22" s="149">
        <v>50.9</v>
      </c>
      <c r="CO22" s="149">
        <v>50.6</v>
      </c>
      <c r="CP22" s="149">
        <v>0.2</v>
      </c>
      <c r="CQ22" s="149">
        <v>1.1000000000000001</v>
      </c>
      <c r="CR22" s="149">
        <v>1</v>
      </c>
      <c r="CS22" s="149">
        <v>1.2</v>
      </c>
      <c r="CT22" s="150"/>
      <c r="CU22" s="150"/>
      <c r="CV22" s="150"/>
      <c r="CW22" s="151"/>
      <c r="CX22" s="152">
        <f t="array" ref="CX22">SUMPRODUCT(B22:CW22*0.25)</f>
        <v>170.3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0.5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0.2</v>
      </c>
      <c r="T25" s="160">
        <f t="shared" si="2"/>
        <v>1.1000000000000001</v>
      </c>
      <c r="U25" s="160">
        <f t="shared" si="2"/>
        <v>0.4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0.6</v>
      </c>
      <c r="AA25" s="160">
        <f t="shared" si="2"/>
        <v>0.9</v>
      </c>
      <c r="AB25" s="160">
        <f t="shared" si="2"/>
        <v>1.1000000000000001</v>
      </c>
      <c r="AC25" s="160">
        <f t="shared" si="2"/>
        <v>0.7</v>
      </c>
      <c r="AD25" s="160">
        <f t="shared" si="2"/>
        <v>0.7</v>
      </c>
      <c r="AE25" s="160">
        <f t="shared" si="2"/>
        <v>0.5</v>
      </c>
      <c r="AF25" s="160">
        <f t="shared" si="2"/>
        <v>0.9</v>
      </c>
      <c r="AG25" s="160">
        <f t="shared" si="2"/>
        <v>0.2</v>
      </c>
      <c r="AH25" s="160">
        <f t="shared" si="2"/>
        <v>1.1000000000000001</v>
      </c>
      <c r="AI25" s="160">
        <f t="shared" si="2"/>
        <v>1.4</v>
      </c>
      <c r="AJ25" s="160">
        <f t="shared" si="2"/>
        <v>2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10.1</v>
      </c>
      <c r="AY25" s="160">
        <f t="shared" si="2"/>
        <v>7.1</v>
      </c>
      <c r="AZ25" s="160">
        <f t="shared" si="2"/>
        <v>0</v>
      </c>
      <c r="BA25" s="160">
        <f t="shared" si="2"/>
        <v>0</v>
      </c>
      <c r="BB25" s="160">
        <f t="shared" si="2"/>
        <v>0.1</v>
      </c>
      <c r="BC25" s="160">
        <f t="shared" si="2"/>
        <v>6.2</v>
      </c>
      <c r="BD25" s="160">
        <f t="shared" si="2"/>
        <v>0</v>
      </c>
      <c r="BE25" s="160">
        <f t="shared" si="2"/>
        <v>0</v>
      </c>
      <c r="BF25" s="160">
        <f t="shared" si="2"/>
        <v>11.1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53.2</v>
      </c>
      <c r="BK25" s="160">
        <f t="shared" si="2"/>
        <v>0</v>
      </c>
      <c r="BL25" s="160">
        <f t="shared" si="2"/>
        <v>0</v>
      </c>
      <c r="BM25" s="160">
        <f t="shared" si="2"/>
        <v>117.1</v>
      </c>
      <c r="BN25" s="160">
        <f t="shared" si="2"/>
        <v>13.4</v>
      </c>
      <c r="BO25" s="160">
        <f t="shared" ref="BO25:CW25" si="3">SUM(BO20:BO24)</f>
        <v>11.2</v>
      </c>
      <c r="BP25" s="160">
        <f t="shared" si="3"/>
        <v>1.1000000000000001</v>
      </c>
      <c r="BQ25" s="160">
        <f t="shared" si="3"/>
        <v>0.2</v>
      </c>
      <c r="BR25" s="160">
        <f t="shared" si="3"/>
        <v>87.5</v>
      </c>
      <c r="BS25" s="160">
        <f t="shared" si="3"/>
        <v>0.5</v>
      </c>
      <c r="BT25" s="160">
        <f t="shared" si="3"/>
        <v>0.8</v>
      </c>
      <c r="BU25" s="160">
        <f t="shared" si="3"/>
        <v>0.4</v>
      </c>
      <c r="BV25" s="160">
        <f t="shared" si="3"/>
        <v>3.4</v>
      </c>
      <c r="BW25" s="160">
        <f t="shared" si="3"/>
        <v>0.5</v>
      </c>
      <c r="BX25" s="160">
        <f t="shared" si="3"/>
        <v>1.1000000000000001</v>
      </c>
      <c r="BY25" s="160">
        <f t="shared" si="3"/>
        <v>1</v>
      </c>
      <c r="BZ25" s="160">
        <f t="shared" si="3"/>
        <v>27.3</v>
      </c>
      <c r="CA25" s="160">
        <f t="shared" si="3"/>
        <v>27.4</v>
      </c>
      <c r="CB25" s="160">
        <f t="shared" si="3"/>
        <v>27.1</v>
      </c>
      <c r="CC25" s="160">
        <f t="shared" si="3"/>
        <v>26.7</v>
      </c>
      <c r="CD25" s="160">
        <f t="shared" si="3"/>
        <v>0.4</v>
      </c>
      <c r="CE25" s="160">
        <f t="shared" si="3"/>
        <v>0.5</v>
      </c>
      <c r="CF25" s="160">
        <f t="shared" si="3"/>
        <v>0.7</v>
      </c>
      <c r="CG25" s="160">
        <f t="shared" si="3"/>
        <v>0.5</v>
      </c>
      <c r="CH25" s="160">
        <f t="shared" si="3"/>
        <v>0.7</v>
      </c>
      <c r="CI25" s="160">
        <f t="shared" si="3"/>
        <v>1</v>
      </c>
      <c r="CJ25" s="160">
        <f t="shared" si="3"/>
        <v>10.199999999999999</v>
      </c>
      <c r="CK25" s="160">
        <f t="shared" si="3"/>
        <v>14</v>
      </c>
      <c r="CL25" s="160">
        <f t="shared" si="3"/>
        <v>50.3</v>
      </c>
      <c r="CM25" s="160">
        <f t="shared" si="3"/>
        <v>51.1</v>
      </c>
      <c r="CN25" s="160">
        <f t="shared" si="3"/>
        <v>50.9</v>
      </c>
      <c r="CO25" s="160">
        <f t="shared" si="3"/>
        <v>50.6</v>
      </c>
      <c r="CP25" s="160">
        <f t="shared" si="3"/>
        <v>0.2</v>
      </c>
      <c r="CQ25" s="160">
        <f t="shared" si="3"/>
        <v>1.1000000000000001</v>
      </c>
      <c r="CR25" s="160">
        <f t="shared" si="3"/>
        <v>1</v>
      </c>
      <c r="CS25" s="160">
        <f t="shared" si="3"/>
        <v>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170.3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2026-03-18T14:27:16Z</dcterms:created>
  <dcterms:modified xsi:type="dcterms:W3CDTF">2026-03-18T14:27:17Z</dcterms:modified>
</cp:coreProperties>
</file>