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8400" windowHeight="174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<sst xmlns="http://schemas.openxmlformats.org/spreadsheetml/2006/main" count="122" uniqueCount="56">
  <si>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21/12/2025 23:22:10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</si>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</sst>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12B-4FFF-B37A-AD8637C37B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12B-4FFF-B37A-AD8637C37B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1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2B-4FFF-B37A-AD8637C37B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5">
                  <c:v>6.8449999999999998</c:v>
                </c:pt>
                <c:pt idx="16">
                  <c:v>8.94</c:v>
                </c:pt>
                <c:pt idx="17">
                  <c:v>9.5169999999999995</c:v>
                </c:pt>
                <c:pt idx="18">
                  <c:v>11.928000000000001</c:v>
                </c:pt>
                <c:pt idx="19">
                  <c:v>10.109</c:v>
                </c:pt>
                <c:pt idx="20">
                  <c:v>34.18</c:v>
                </c:pt>
                <c:pt idx="21">
                  <c:v>18.713999999999999</c:v>
                </c:pt>
                <c:pt idx="22">
                  <c:v>40.058</c:v>
                </c:pt>
                <c:pt idx="23">
                  <c:v>41.723999999999997</c:v>
                </c:pt>
                <c:pt idx="24">
                  <c:v>47.493000000000002</c:v>
                </c:pt>
                <c:pt idx="25">
                  <c:v>53.258000000000003</c:v>
                </c:pt>
                <c:pt idx="26">
                  <c:v>50.518999999999998</c:v>
                </c:pt>
                <c:pt idx="27">
                  <c:v>42.567</c:v>
                </c:pt>
                <c:pt idx="29">
                  <c:v>5.9409999999999998</c:v>
                </c:pt>
                <c:pt idx="30">
                  <c:v>10.166</c:v>
                </c:pt>
                <c:pt idx="31">
                  <c:v>6.0000000000000001E-3</c:v>
                </c:pt>
                <c:pt idx="63">
                  <c:v>1.4059999999999999</c:v>
                </c:pt>
                <c:pt idx="64">
                  <c:v>8.6720000000000006</c:v>
                </c:pt>
                <c:pt idx="68">
                  <c:v>3.5139999999999998</c:v>
                </c:pt>
                <c:pt idx="69">
                  <c:v>15.464</c:v>
                </c:pt>
                <c:pt idx="70">
                  <c:v>17.716999999999999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2B-4FFF-B37A-AD8637C37B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12B-4FFF-B37A-AD8637C37B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12B-4FFF-B37A-AD8637C37B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12B-4FFF-B37A-AD8637C37B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12B-4FFF-B37A-AD8637C37B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12B-4FFF-B37A-AD8637C37B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15.395</c:v>
                </c:pt>
                <c:pt idx="1">
                  <c:v>6</c:v>
                </c:pt>
                <c:pt idx="2">
                  <c:v>8</c:v>
                </c:pt>
                <c:pt idx="4">
                  <c:v>45.058999999999997</c:v>
                </c:pt>
                <c:pt idx="5">
                  <c:v>6.1340000000000003</c:v>
                </c:pt>
                <c:pt idx="6">
                  <c:v>6.3689999999999998</c:v>
                </c:pt>
                <c:pt idx="8">
                  <c:v>17.366</c:v>
                </c:pt>
                <c:pt idx="9">
                  <c:v>6.5</c:v>
                </c:pt>
                <c:pt idx="10">
                  <c:v>5.5819999999999999</c:v>
                </c:pt>
                <c:pt idx="11">
                  <c:v>3.0939999999999999</c:v>
                </c:pt>
                <c:pt idx="12">
                  <c:v>5.8109999999999999</c:v>
                </c:pt>
                <c:pt idx="16">
                  <c:v>4.5860000000000003</c:v>
                </c:pt>
                <c:pt idx="18">
                  <c:v>4.1260000000000003</c:v>
                </c:pt>
                <c:pt idx="19">
                  <c:v>7</c:v>
                </c:pt>
                <c:pt idx="21">
                  <c:v>6</c:v>
                </c:pt>
                <c:pt idx="22">
                  <c:v>4</c:v>
                </c:pt>
                <c:pt idx="23">
                  <c:v>4</c:v>
                </c:pt>
                <c:pt idx="24">
                  <c:v>18.84</c:v>
                </c:pt>
                <c:pt idx="26">
                  <c:v>3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5">
                  <c:v>50.191000000000003</c:v>
                </c:pt>
                <c:pt idx="38">
                  <c:v>4</c:v>
                </c:pt>
                <c:pt idx="39">
                  <c:v>3</c:v>
                </c:pt>
                <c:pt idx="42">
                  <c:v>60.15</c:v>
                </c:pt>
                <c:pt idx="43">
                  <c:v>60.15</c:v>
                </c:pt>
                <c:pt idx="44">
                  <c:v>60.15</c:v>
                </c:pt>
                <c:pt idx="45">
                  <c:v>60.15</c:v>
                </c:pt>
                <c:pt idx="46">
                  <c:v>60.15</c:v>
                </c:pt>
                <c:pt idx="48">
                  <c:v>58.408000000000001</c:v>
                </c:pt>
                <c:pt idx="49">
                  <c:v>60.15</c:v>
                </c:pt>
                <c:pt idx="52">
                  <c:v>3</c:v>
                </c:pt>
                <c:pt idx="53">
                  <c:v>3</c:v>
                </c:pt>
                <c:pt idx="57">
                  <c:v>4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4">
                  <c:v>5</c:v>
                </c:pt>
                <c:pt idx="65">
                  <c:v>5</c:v>
                </c:pt>
                <c:pt idx="66">
                  <c:v>4</c:v>
                </c:pt>
                <c:pt idx="68">
                  <c:v>5</c:v>
                </c:pt>
                <c:pt idx="69">
                  <c:v>5</c:v>
                </c:pt>
                <c:pt idx="70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8">
                  <c:v>4</c:v>
                </c:pt>
                <c:pt idx="79">
                  <c:v>4</c:v>
                </c:pt>
                <c:pt idx="82">
                  <c:v>2</c:v>
                </c:pt>
                <c:pt idx="83">
                  <c:v>4</c:v>
                </c:pt>
                <c:pt idx="87">
                  <c:v>4</c:v>
                </c:pt>
                <c:pt idx="90">
                  <c:v>3</c:v>
                </c:pt>
                <c:pt idx="91">
                  <c:v>3</c:v>
                </c:pt>
                <c:pt idx="92">
                  <c:v>4</c:v>
                </c:pt>
                <c:pt idx="93">
                  <c:v>4</c:v>
                </c:pt>
                <c:pt idx="94">
                  <c:v>7</c:v>
                </c:pt>
                <c:pt idx="9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2B-4FFF-B37A-AD8637C37B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24.6</c:v>
                </c:pt>
                <c:pt idx="1">
                  <c:v>4.4000000000000004</c:v>
                </c:pt>
                <c:pt idx="2">
                  <c:v>10.3</c:v>
                </c:pt>
                <c:pt idx="3">
                  <c:v>27.4</c:v>
                </c:pt>
                <c:pt idx="4">
                  <c:v>0</c:v>
                </c:pt>
                <c:pt idx="5">
                  <c:v>9.4</c:v>
                </c:pt>
                <c:pt idx="6">
                  <c:v>19.899999999999999</c:v>
                </c:pt>
                <c:pt idx="7">
                  <c:v>26.4</c:v>
                </c:pt>
                <c:pt idx="8">
                  <c:v>0</c:v>
                </c:pt>
                <c:pt idx="9">
                  <c:v>14.9</c:v>
                </c:pt>
                <c:pt idx="10">
                  <c:v>19.100000000000001</c:v>
                </c:pt>
                <c:pt idx="11">
                  <c:v>34.9</c:v>
                </c:pt>
                <c:pt idx="12">
                  <c:v>25.5</c:v>
                </c:pt>
                <c:pt idx="13">
                  <c:v>30.8</c:v>
                </c:pt>
                <c:pt idx="14">
                  <c:v>23.3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28.9</c:v>
                </c:pt>
                <c:pt idx="29">
                  <c:v>28.9</c:v>
                </c:pt>
                <c:pt idx="30">
                  <c:v>36.9</c:v>
                </c:pt>
                <c:pt idx="31">
                  <c:v>27.4</c:v>
                </c:pt>
                <c:pt idx="32">
                  <c:v>174.9</c:v>
                </c:pt>
                <c:pt idx="33">
                  <c:v>174.9</c:v>
                </c:pt>
                <c:pt idx="34">
                  <c:v>174.9</c:v>
                </c:pt>
                <c:pt idx="35">
                  <c:v>174.9</c:v>
                </c:pt>
                <c:pt idx="36">
                  <c:v>106.6</c:v>
                </c:pt>
                <c:pt idx="37">
                  <c:v>106.6</c:v>
                </c:pt>
                <c:pt idx="38">
                  <c:v>106.6</c:v>
                </c:pt>
                <c:pt idx="39">
                  <c:v>106.6</c:v>
                </c:pt>
                <c:pt idx="40">
                  <c:v>2.9</c:v>
                </c:pt>
                <c:pt idx="41">
                  <c:v>7.5</c:v>
                </c:pt>
                <c:pt idx="42">
                  <c:v>2.9</c:v>
                </c:pt>
                <c:pt idx="43">
                  <c:v>2.9</c:v>
                </c:pt>
                <c:pt idx="44">
                  <c:v>29</c:v>
                </c:pt>
                <c:pt idx="45">
                  <c:v>29</c:v>
                </c:pt>
                <c:pt idx="46">
                  <c:v>29</c:v>
                </c:pt>
                <c:pt idx="47">
                  <c:v>29</c:v>
                </c:pt>
                <c:pt idx="48">
                  <c:v>63.1</c:v>
                </c:pt>
                <c:pt idx="49">
                  <c:v>63.1</c:v>
                </c:pt>
                <c:pt idx="50">
                  <c:v>63.1</c:v>
                </c:pt>
                <c:pt idx="51">
                  <c:v>63.1</c:v>
                </c:pt>
                <c:pt idx="52">
                  <c:v>74</c:v>
                </c:pt>
                <c:pt idx="53">
                  <c:v>74</c:v>
                </c:pt>
                <c:pt idx="54">
                  <c:v>74</c:v>
                </c:pt>
                <c:pt idx="55">
                  <c:v>74</c:v>
                </c:pt>
                <c:pt idx="56">
                  <c:v>152</c:v>
                </c:pt>
                <c:pt idx="57">
                  <c:v>152</c:v>
                </c:pt>
                <c:pt idx="58">
                  <c:v>152</c:v>
                </c:pt>
                <c:pt idx="59">
                  <c:v>161.30000000000001</c:v>
                </c:pt>
                <c:pt idx="60">
                  <c:v>0</c:v>
                </c:pt>
                <c:pt idx="61">
                  <c:v>5</c:v>
                </c:pt>
                <c:pt idx="62">
                  <c:v>5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33.1</c:v>
                </c:pt>
                <c:pt idx="72">
                  <c:v>4.3</c:v>
                </c:pt>
                <c:pt idx="73">
                  <c:v>6.5</c:v>
                </c:pt>
                <c:pt idx="74">
                  <c:v>1.5</c:v>
                </c:pt>
                <c:pt idx="75">
                  <c:v>37.5</c:v>
                </c:pt>
                <c:pt idx="76">
                  <c:v>14.5</c:v>
                </c:pt>
                <c:pt idx="77">
                  <c:v>24.5</c:v>
                </c:pt>
                <c:pt idx="78">
                  <c:v>0</c:v>
                </c:pt>
                <c:pt idx="79">
                  <c:v>23.5</c:v>
                </c:pt>
                <c:pt idx="80">
                  <c:v>214.4</c:v>
                </c:pt>
                <c:pt idx="81">
                  <c:v>214.4</c:v>
                </c:pt>
                <c:pt idx="82">
                  <c:v>214.4</c:v>
                </c:pt>
                <c:pt idx="83">
                  <c:v>214.4</c:v>
                </c:pt>
                <c:pt idx="84">
                  <c:v>150.69999999999999</c:v>
                </c:pt>
                <c:pt idx="85">
                  <c:v>155.69999999999999</c:v>
                </c:pt>
                <c:pt idx="86">
                  <c:v>150.69999999999999</c:v>
                </c:pt>
                <c:pt idx="87">
                  <c:v>150.69999999999999</c:v>
                </c:pt>
                <c:pt idx="88">
                  <c:v>102.5</c:v>
                </c:pt>
                <c:pt idx="89">
                  <c:v>148.30000000000001</c:v>
                </c:pt>
                <c:pt idx="90">
                  <c:v>122.89999999999999</c:v>
                </c:pt>
                <c:pt idx="91">
                  <c:v>94.1</c:v>
                </c:pt>
                <c:pt idx="92">
                  <c:v>106.8</c:v>
                </c:pt>
                <c:pt idx="93">
                  <c:v>92.6</c:v>
                </c:pt>
                <c:pt idx="94">
                  <c:v>45</c:v>
                </c:pt>
                <c:pt idx="95">
                  <c:v>15.4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2B-4FFF-B37A-AD8637C37B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14.86</c:v>
                </c:pt>
                <c:pt idx="1">
                  <c:v>17.760000000000002</c:v>
                </c:pt>
                <c:pt idx="2">
                  <c:v>19.36</c:v>
                </c:pt>
                <c:pt idx="3">
                  <c:v>20.98</c:v>
                </c:pt>
                <c:pt idx="4">
                  <c:v>23.65</c:v>
                </c:pt>
                <c:pt idx="5">
                  <c:v>27.03</c:v>
                </c:pt>
                <c:pt idx="6">
                  <c:v>23.62</c:v>
                </c:pt>
                <c:pt idx="7">
                  <c:v>24.19</c:v>
                </c:pt>
                <c:pt idx="8">
                  <c:v>22.72</c:v>
                </c:pt>
                <c:pt idx="9">
                  <c:v>20.75</c:v>
                </c:pt>
                <c:pt idx="10">
                  <c:v>18.87</c:v>
                </c:pt>
                <c:pt idx="11">
                  <c:v>7.93</c:v>
                </c:pt>
                <c:pt idx="12">
                  <c:v>15.42</c:v>
                </c:pt>
                <c:pt idx="13">
                  <c:v>15.44</c:v>
                </c:pt>
                <c:pt idx="14">
                  <c:v>16.079999999999998</c:v>
                </c:pt>
                <c:pt idx="15">
                  <c:v>14.87</c:v>
                </c:pt>
                <c:pt idx="16">
                  <c:v>15.21</c:v>
                </c:pt>
                <c:pt idx="17">
                  <c:v>17.13</c:v>
                </c:pt>
                <c:pt idx="18">
                  <c:v>17.690000000000001</c:v>
                </c:pt>
                <c:pt idx="19">
                  <c:v>14.798999999999999</c:v>
                </c:pt>
                <c:pt idx="20">
                  <c:v>22.224</c:v>
                </c:pt>
                <c:pt idx="21">
                  <c:v>23.814</c:v>
                </c:pt>
                <c:pt idx="22">
                  <c:v>23.57</c:v>
                </c:pt>
                <c:pt idx="23">
                  <c:v>21.23</c:v>
                </c:pt>
                <c:pt idx="24">
                  <c:v>1.3720000000000001</c:v>
                </c:pt>
                <c:pt idx="25">
                  <c:v>15.41</c:v>
                </c:pt>
                <c:pt idx="26">
                  <c:v>19.2</c:v>
                </c:pt>
                <c:pt idx="27">
                  <c:v>17.46</c:v>
                </c:pt>
                <c:pt idx="28">
                  <c:v>0.124</c:v>
                </c:pt>
                <c:pt idx="30">
                  <c:v>9.4329999999999998</c:v>
                </c:pt>
                <c:pt idx="33">
                  <c:v>11.057</c:v>
                </c:pt>
                <c:pt idx="35">
                  <c:v>0.70899999999999996</c:v>
                </c:pt>
                <c:pt idx="36">
                  <c:v>0.71099999999999997</c:v>
                </c:pt>
                <c:pt idx="37">
                  <c:v>0.83</c:v>
                </c:pt>
                <c:pt idx="38">
                  <c:v>1.1359999999999999</c:v>
                </c:pt>
                <c:pt idx="39">
                  <c:v>1.1080000000000001</c:v>
                </c:pt>
                <c:pt idx="40">
                  <c:v>4.4470000000000001</c:v>
                </c:pt>
                <c:pt idx="41">
                  <c:v>4.3049999999999997</c:v>
                </c:pt>
                <c:pt idx="42">
                  <c:v>0.38500000000000001</c:v>
                </c:pt>
                <c:pt idx="43">
                  <c:v>1.35</c:v>
                </c:pt>
                <c:pt idx="44">
                  <c:v>1.7</c:v>
                </c:pt>
                <c:pt idx="45">
                  <c:v>0.66</c:v>
                </c:pt>
                <c:pt idx="46">
                  <c:v>2.2690000000000001</c:v>
                </c:pt>
                <c:pt idx="47">
                  <c:v>2.6160000000000001</c:v>
                </c:pt>
                <c:pt idx="49">
                  <c:v>0.61499999999999999</c:v>
                </c:pt>
                <c:pt idx="51">
                  <c:v>3.9870000000000001</c:v>
                </c:pt>
                <c:pt idx="53">
                  <c:v>0.5</c:v>
                </c:pt>
                <c:pt idx="54">
                  <c:v>1.5149999999999999</c:v>
                </c:pt>
                <c:pt idx="55">
                  <c:v>5.9450000000000003</c:v>
                </c:pt>
                <c:pt idx="59">
                  <c:v>3.0950000000000002</c:v>
                </c:pt>
                <c:pt idx="60">
                  <c:v>7.641</c:v>
                </c:pt>
                <c:pt idx="61">
                  <c:v>5.15</c:v>
                </c:pt>
                <c:pt idx="62">
                  <c:v>13.124000000000001</c:v>
                </c:pt>
                <c:pt idx="63">
                  <c:v>15.532999999999999</c:v>
                </c:pt>
                <c:pt idx="64">
                  <c:v>15.85</c:v>
                </c:pt>
                <c:pt idx="65">
                  <c:v>18.146000000000001</c:v>
                </c:pt>
                <c:pt idx="66">
                  <c:v>14.53</c:v>
                </c:pt>
                <c:pt idx="67">
                  <c:v>15.475</c:v>
                </c:pt>
                <c:pt idx="68">
                  <c:v>13.321</c:v>
                </c:pt>
                <c:pt idx="69">
                  <c:v>11.051</c:v>
                </c:pt>
                <c:pt idx="70">
                  <c:v>10.974</c:v>
                </c:pt>
                <c:pt idx="71">
                  <c:v>39.305999999999997</c:v>
                </c:pt>
                <c:pt idx="72">
                  <c:v>10.5</c:v>
                </c:pt>
                <c:pt idx="73">
                  <c:v>11.798</c:v>
                </c:pt>
                <c:pt idx="74">
                  <c:v>15.989000000000001</c:v>
                </c:pt>
                <c:pt idx="75">
                  <c:v>23.805</c:v>
                </c:pt>
                <c:pt idx="76">
                  <c:v>34.609000000000002</c:v>
                </c:pt>
                <c:pt idx="77">
                  <c:v>34.198</c:v>
                </c:pt>
                <c:pt idx="78">
                  <c:v>25.78</c:v>
                </c:pt>
                <c:pt idx="79">
                  <c:v>39.314999999999998</c:v>
                </c:pt>
                <c:pt idx="80">
                  <c:v>16.373999999999999</c:v>
                </c:pt>
                <c:pt idx="81">
                  <c:v>10.220000000000001</c:v>
                </c:pt>
                <c:pt idx="82">
                  <c:v>8.66</c:v>
                </c:pt>
                <c:pt idx="83">
                  <c:v>2.0299999999999998</c:v>
                </c:pt>
                <c:pt idx="84">
                  <c:v>7.6609999999999996</c:v>
                </c:pt>
                <c:pt idx="85">
                  <c:v>12.15</c:v>
                </c:pt>
                <c:pt idx="86">
                  <c:v>1.2999999999999999E-2</c:v>
                </c:pt>
                <c:pt idx="87">
                  <c:v>18.573</c:v>
                </c:pt>
                <c:pt idx="88">
                  <c:v>27.245000000000001</c:v>
                </c:pt>
                <c:pt idx="89">
                  <c:v>18.242999999999999</c:v>
                </c:pt>
                <c:pt idx="90">
                  <c:v>16.946999999999999</c:v>
                </c:pt>
                <c:pt idx="91">
                  <c:v>22.34</c:v>
                </c:pt>
                <c:pt idx="92">
                  <c:v>21.844000000000001</c:v>
                </c:pt>
                <c:pt idx="93">
                  <c:v>19.777999999999999</c:v>
                </c:pt>
                <c:pt idx="94">
                  <c:v>21.08</c:v>
                </c:pt>
                <c:pt idx="95">
                  <c:v>23.001999999999999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2B-4FFF-B37A-AD8637C37B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12B-4FFF-B37A-AD8637C37B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12B-4FFF-B37A-AD8637C37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96.03</c:v>
                </c:pt>
                <c:pt idx="1">
                  <c:v>90.04</c:v>
                </c:pt>
                <c:pt idx="2">
                  <c:v>82.45</c:v>
                </c:pt>
                <c:pt idx="3">
                  <c:v>79.760000000000005</c:v>
                </c:pt>
                <c:pt idx="4">
                  <c:v>88.26</c:v>
                </c:pt>
                <c:pt idx="5">
                  <c:v>84.27</c:v>
                </c:pt>
                <c:pt idx="6">
                  <c:v>84.74</c:v>
                </c:pt>
                <c:pt idx="7">
                  <c:v>81.86</c:v>
                </c:pt>
                <c:pt idx="8">
                  <c:v>90.01</c:v>
                </c:pt>
                <c:pt idx="9">
                  <c:v>85</c:v>
                </c:pt>
                <c:pt idx="10">
                  <c:v>83.58</c:v>
                </c:pt>
                <c:pt idx="11">
                  <c:v>82</c:v>
                </c:pt>
                <c:pt idx="12">
                  <c:v>82.54</c:v>
                </c:pt>
                <c:pt idx="13">
                  <c:v>81.03</c:v>
                </c:pt>
                <c:pt idx="14">
                  <c:v>80.989999999999995</c:v>
                </c:pt>
                <c:pt idx="15">
                  <c:v>79</c:v>
                </c:pt>
                <c:pt idx="16">
                  <c:v>82</c:v>
                </c:pt>
                <c:pt idx="17">
                  <c:v>79.77</c:v>
                </c:pt>
                <c:pt idx="18">
                  <c:v>82.13</c:v>
                </c:pt>
                <c:pt idx="19">
                  <c:v>83.75</c:v>
                </c:pt>
                <c:pt idx="20">
                  <c:v>81.73</c:v>
                </c:pt>
                <c:pt idx="21">
                  <c:v>87.25</c:v>
                </c:pt>
                <c:pt idx="22">
                  <c:v>92.05</c:v>
                </c:pt>
                <c:pt idx="23">
                  <c:v>105.53</c:v>
                </c:pt>
                <c:pt idx="24">
                  <c:v>82</c:v>
                </c:pt>
                <c:pt idx="25">
                  <c:v>96.19</c:v>
                </c:pt>
                <c:pt idx="26">
                  <c:v>100.18</c:v>
                </c:pt>
                <c:pt idx="27">
                  <c:v>140.86000000000001</c:v>
                </c:pt>
                <c:pt idx="28">
                  <c:v>147.32</c:v>
                </c:pt>
                <c:pt idx="29">
                  <c:v>151.12</c:v>
                </c:pt>
                <c:pt idx="30">
                  <c:v>150.82</c:v>
                </c:pt>
                <c:pt idx="31">
                  <c:v>142.91</c:v>
                </c:pt>
                <c:pt idx="32">
                  <c:v>152.08000000000001</c:v>
                </c:pt>
                <c:pt idx="33">
                  <c:v>143.46</c:v>
                </c:pt>
                <c:pt idx="34">
                  <c:v>89.5</c:v>
                </c:pt>
                <c:pt idx="35">
                  <c:v>114.96</c:v>
                </c:pt>
                <c:pt idx="36">
                  <c:v>136.29</c:v>
                </c:pt>
                <c:pt idx="37">
                  <c:v>128.9</c:v>
                </c:pt>
                <c:pt idx="38">
                  <c:v>113.68</c:v>
                </c:pt>
                <c:pt idx="39">
                  <c:v>108.53</c:v>
                </c:pt>
                <c:pt idx="40">
                  <c:v>138.03</c:v>
                </c:pt>
                <c:pt idx="41">
                  <c:v>133.74</c:v>
                </c:pt>
                <c:pt idx="42">
                  <c:v>119.39</c:v>
                </c:pt>
                <c:pt idx="43">
                  <c:v>123.4</c:v>
                </c:pt>
                <c:pt idx="44">
                  <c:v>129.33000000000001</c:v>
                </c:pt>
                <c:pt idx="45">
                  <c:v>122.83</c:v>
                </c:pt>
                <c:pt idx="46">
                  <c:v>135.56</c:v>
                </c:pt>
                <c:pt idx="47">
                  <c:v>136.09</c:v>
                </c:pt>
                <c:pt idx="48">
                  <c:v>102.4</c:v>
                </c:pt>
                <c:pt idx="49">
                  <c:v>119.09</c:v>
                </c:pt>
                <c:pt idx="50">
                  <c:v>134.37</c:v>
                </c:pt>
                <c:pt idx="51">
                  <c:v>154.6</c:v>
                </c:pt>
                <c:pt idx="52">
                  <c:v>102.68</c:v>
                </c:pt>
                <c:pt idx="53">
                  <c:v>135.33000000000001</c:v>
                </c:pt>
                <c:pt idx="54">
                  <c:v>137.28</c:v>
                </c:pt>
                <c:pt idx="55">
                  <c:v>159.32</c:v>
                </c:pt>
                <c:pt idx="56">
                  <c:v>68.12</c:v>
                </c:pt>
                <c:pt idx="57">
                  <c:v>105.39</c:v>
                </c:pt>
                <c:pt idx="58">
                  <c:v>133.41</c:v>
                </c:pt>
                <c:pt idx="59">
                  <c:v>162.69999999999999</c:v>
                </c:pt>
                <c:pt idx="60">
                  <c:v>152.32</c:v>
                </c:pt>
                <c:pt idx="61">
                  <c:v>147.32</c:v>
                </c:pt>
                <c:pt idx="62">
                  <c:v>141.21</c:v>
                </c:pt>
                <c:pt idx="63">
                  <c:v>150.86000000000001</c:v>
                </c:pt>
                <c:pt idx="64">
                  <c:v>141.21</c:v>
                </c:pt>
                <c:pt idx="65">
                  <c:v>142.80000000000001</c:v>
                </c:pt>
                <c:pt idx="66">
                  <c:v>153.53</c:v>
                </c:pt>
                <c:pt idx="67">
                  <c:v>168.19</c:v>
                </c:pt>
                <c:pt idx="68">
                  <c:v>149.25</c:v>
                </c:pt>
                <c:pt idx="69">
                  <c:v>145.44</c:v>
                </c:pt>
                <c:pt idx="70">
                  <c:v>147.41999999999999</c:v>
                </c:pt>
                <c:pt idx="71">
                  <c:v>225.87</c:v>
                </c:pt>
                <c:pt idx="72">
                  <c:v>135.87</c:v>
                </c:pt>
                <c:pt idx="73">
                  <c:v>141.26</c:v>
                </c:pt>
                <c:pt idx="74">
                  <c:v>146.22</c:v>
                </c:pt>
                <c:pt idx="75">
                  <c:v>177.01</c:v>
                </c:pt>
                <c:pt idx="76">
                  <c:v>179.54</c:v>
                </c:pt>
                <c:pt idx="77">
                  <c:v>179.59</c:v>
                </c:pt>
                <c:pt idx="78">
                  <c:v>163.43</c:v>
                </c:pt>
                <c:pt idx="79">
                  <c:v>171.75</c:v>
                </c:pt>
                <c:pt idx="80">
                  <c:v>137.91</c:v>
                </c:pt>
                <c:pt idx="81">
                  <c:v>119.72</c:v>
                </c:pt>
                <c:pt idx="82">
                  <c:v>113.73</c:v>
                </c:pt>
                <c:pt idx="83">
                  <c:v>111.36</c:v>
                </c:pt>
                <c:pt idx="84">
                  <c:v>139.33000000000001</c:v>
                </c:pt>
                <c:pt idx="85">
                  <c:v>119.67</c:v>
                </c:pt>
                <c:pt idx="86">
                  <c:v>102.14</c:v>
                </c:pt>
                <c:pt idx="87">
                  <c:v>107.21</c:v>
                </c:pt>
                <c:pt idx="88">
                  <c:v>141.52000000000001</c:v>
                </c:pt>
                <c:pt idx="89">
                  <c:v>119.67</c:v>
                </c:pt>
                <c:pt idx="90">
                  <c:v>108.06</c:v>
                </c:pt>
                <c:pt idx="91">
                  <c:v>118.76</c:v>
                </c:pt>
                <c:pt idx="92">
                  <c:v>108.8</c:v>
                </c:pt>
                <c:pt idx="93">
                  <c:v>95.96</c:v>
                </c:pt>
                <c:pt idx="94">
                  <c:v>84.99</c:v>
                </c:pt>
                <c:pt idx="95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2B-4FFF-B37A-AD8637C37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723-4012-93E3-EF0F92868E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723-4012-93E3-EF0F92868E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2">
                  <c:v>4.5449999999999999</c:v>
                </c:pt>
                <c:pt idx="23">
                  <c:v>4.7830000000000004</c:v>
                </c:pt>
                <c:pt idx="26">
                  <c:v>5.4240000000000004</c:v>
                </c:pt>
                <c:pt idx="27">
                  <c:v>5.56</c:v>
                </c:pt>
                <c:pt idx="29">
                  <c:v>5.65</c:v>
                </c:pt>
                <c:pt idx="31">
                  <c:v>10.029999999999999</c:v>
                </c:pt>
                <c:pt idx="32">
                  <c:v>8.9109999999999996</c:v>
                </c:pt>
                <c:pt idx="33">
                  <c:v>9.0039999999999996</c:v>
                </c:pt>
                <c:pt idx="34">
                  <c:v>9.1430000000000007</c:v>
                </c:pt>
                <c:pt idx="35">
                  <c:v>9.0719999999999992</c:v>
                </c:pt>
                <c:pt idx="36">
                  <c:v>3.5939999999999999</c:v>
                </c:pt>
                <c:pt idx="37">
                  <c:v>9.0590000000000011</c:v>
                </c:pt>
                <c:pt idx="38">
                  <c:v>8.8680000000000003</c:v>
                </c:pt>
                <c:pt idx="39">
                  <c:v>8.5679999999999996</c:v>
                </c:pt>
                <c:pt idx="40">
                  <c:v>5.4290000000000003</c:v>
                </c:pt>
                <c:pt idx="41">
                  <c:v>5.2889999999999997</c:v>
                </c:pt>
                <c:pt idx="42">
                  <c:v>5.3250000000000002</c:v>
                </c:pt>
                <c:pt idx="43">
                  <c:v>5.2480000000000002</c:v>
                </c:pt>
                <c:pt idx="44">
                  <c:v>8.1340000000000003</c:v>
                </c:pt>
                <c:pt idx="45">
                  <c:v>8.3140000000000001</c:v>
                </c:pt>
                <c:pt idx="46">
                  <c:v>8.4609999999999985</c:v>
                </c:pt>
                <c:pt idx="47">
                  <c:v>5.4180000000000001</c:v>
                </c:pt>
                <c:pt idx="48">
                  <c:v>5.4710000000000001</c:v>
                </c:pt>
                <c:pt idx="49">
                  <c:v>8.7149999999999999</c:v>
                </c:pt>
                <c:pt idx="50">
                  <c:v>8.9550000000000001</c:v>
                </c:pt>
                <c:pt idx="51">
                  <c:v>9.1829999999999998</c:v>
                </c:pt>
                <c:pt idx="52">
                  <c:v>5.5129999999999999</c:v>
                </c:pt>
                <c:pt idx="53">
                  <c:v>8.7780000000000005</c:v>
                </c:pt>
                <c:pt idx="54">
                  <c:v>5.375</c:v>
                </c:pt>
                <c:pt idx="55">
                  <c:v>8.32</c:v>
                </c:pt>
                <c:pt idx="56">
                  <c:v>10</c:v>
                </c:pt>
                <c:pt idx="57">
                  <c:v>5.274</c:v>
                </c:pt>
                <c:pt idx="58">
                  <c:v>8.8060000000000009</c:v>
                </c:pt>
                <c:pt idx="59">
                  <c:v>7.4450000000000003</c:v>
                </c:pt>
                <c:pt idx="63">
                  <c:v>5.258</c:v>
                </c:pt>
                <c:pt idx="65">
                  <c:v>5.31</c:v>
                </c:pt>
                <c:pt idx="66">
                  <c:v>5.3849999999999998</c:v>
                </c:pt>
                <c:pt idx="67">
                  <c:v>5.18</c:v>
                </c:pt>
                <c:pt idx="68">
                  <c:v>5.1879999999999997</c:v>
                </c:pt>
                <c:pt idx="69">
                  <c:v>5.25</c:v>
                </c:pt>
                <c:pt idx="70">
                  <c:v>5.476</c:v>
                </c:pt>
                <c:pt idx="71">
                  <c:v>5.4379999999999997</c:v>
                </c:pt>
                <c:pt idx="72">
                  <c:v>5.4279999999999999</c:v>
                </c:pt>
                <c:pt idx="75">
                  <c:v>5.4359999999999999</c:v>
                </c:pt>
                <c:pt idx="76">
                  <c:v>5.3230000000000004</c:v>
                </c:pt>
                <c:pt idx="77">
                  <c:v>5.41</c:v>
                </c:pt>
                <c:pt idx="79">
                  <c:v>5.4550000000000001</c:v>
                </c:pt>
                <c:pt idx="80">
                  <c:v>5.5220000000000002</c:v>
                </c:pt>
                <c:pt idx="81">
                  <c:v>5.5430000000000001</c:v>
                </c:pt>
                <c:pt idx="82">
                  <c:v>6.3170000000000002</c:v>
                </c:pt>
                <c:pt idx="83">
                  <c:v>5.2140000000000004</c:v>
                </c:pt>
                <c:pt idx="84">
                  <c:v>5.1669999999999998</c:v>
                </c:pt>
                <c:pt idx="88">
                  <c:v>4.9569999999999999</c:v>
                </c:pt>
                <c:pt idx="89">
                  <c:v>4.9180000000000001</c:v>
                </c:pt>
                <c:pt idx="90">
                  <c:v>4.9290000000000003</c:v>
                </c:pt>
                <c:pt idx="91">
                  <c:v>4.9489999999999998</c:v>
                </c:pt>
                <c:pt idx="92">
                  <c:v>5.0309999999999997</c:v>
                </c:pt>
                <c:pt idx="93">
                  <c:v>4.9610000000000003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23-4012-93E3-EF0F92868E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">
                  <c:v>19.920999999999999</c:v>
                </c:pt>
                <c:pt idx="3">
                  <c:v>19.617999999999999</c:v>
                </c:pt>
                <c:pt idx="4">
                  <c:v>16.303999999999998</c:v>
                </c:pt>
                <c:pt idx="5">
                  <c:v>16.399999999999999</c:v>
                </c:pt>
                <c:pt idx="6">
                  <c:v>14.7</c:v>
                </c:pt>
                <c:pt idx="7">
                  <c:v>14.6</c:v>
                </c:pt>
                <c:pt idx="8">
                  <c:v>11.49</c:v>
                </c:pt>
                <c:pt idx="9">
                  <c:v>14.8</c:v>
                </c:pt>
                <c:pt idx="10">
                  <c:v>14.5</c:v>
                </c:pt>
                <c:pt idx="11">
                  <c:v>15.7</c:v>
                </c:pt>
                <c:pt idx="12">
                  <c:v>15.9</c:v>
                </c:pt>
                <c:pt idx="13">
                  <c:v>15</c:v>
                </c:pt>
                <c:pt idx="14">
                  <c:v>13.7</c:v>
                </c:pt>
                <c:pt idx="22">
                  <c:v>4.1180000000000003</c:v>
                </c:pt>
                <c:pt idx="23">
                  <c:v>5.5640000000000001</c:v>
                </c:pt>
                <c:pt idx="26">
                  <c:v>4.3290000000000006</c:v>
                </c:pt>
                <c:pt idx="27">
                  <c:v>5.1760000000000002</c:v>
                </c:pt>
                <c:pt idx="28">
                  <c:v>10.682</c:v>
                </c:pt>
                <c:pt idx="29">
                  <c:v>5.4329999999999998</c:v>
                </c:pt>
                <c:pt idx="31">
                  <c:v>6.8159999999999998</c:v>
                </c:pt>
                <c:pt idx="32">
                  <c:v>5.516</c:v>
                </c:pt>
                <c:pt idx="33">
                  <c:v>5.5960000000000001</c:v>
                </c:pt>
                <c:pt idx="34">
                  <c:v>5.6950000000000003</c:v>
                </c:pt>
                <c:pt idx="35">
                  <c:v>51.991</c:v>
                </c:pt>
                <c:pt idx="36">
                  <c:v>11.824999999999999</c:v>
                </c:pt>
                <c:pt idx="37">
                  <c:v>29.158999999999999</c:v>
                </c:pt>
                <c:pt idx="38">
                  <c:v>26.704999999999998</c:v>
                </c:pt>
                <c:pt idx="39">
                  <c:v>24.314</c:v>
                </c:pt>
                <c:pt idx="40">
                  <c:v>7.8659999999999997</c:v>
                </c:pt>
                <c:pt idx="41">
                  <c:v>12.411999999999999</c:v>
                </c:pt>
                <c:pt idx="42">
                  <c:v>26.880000000000003</c:v>
                </c:pt>
                <c:pt idx="43">
                  <c:v>27.553999999999998</c:v>
                </c:pt>
                <c:pt idx="44">
                  <c:v>88.942000000000007</c:v>
                </c:pt>
                <c:pt idx="45">
                  <c:v>34.373000000000005</c:v>
                </c:pt>
                <c:pt idx="46">
                  <c:v>87.50800000000001</c:v>
                </c:pt>
                <c:pt idx="47">
                  <c:v>28.538</c:v>
                </c:pt>
                <c:pt idx="48">
                  <c:v>39.930999999999997</c:v>
                </c:pt>
                <c:pt idx="49">
                  <c:v>101.76100000000001</c:v>
                </c:pt>
                <c:pt idx="50">
                  <c:v>27.814999999999998</c:v>
                </c:pt>
                <c:pt idx="51">
                  <c:v>64.686000000000007</c:v>
                </c:pt>
                <c:pt idx="52">
                  <c:v>40.610999999999997</c:v>
                </c:pt>
                <c:pt idx="53">
                  <c:v>71.731999999999999</c:v>
                </c:pt>
                <c:pt idx="54">
                  <c:v>66.546999999999997</c:v>
                </c:pt>
                <c:pt idx="55">
                  <c:v>77.399000000000001</c:v>
                </c:pt>
                <c:pt idx="56">
                  <c:v>61.146000000000001</c:v>
                </c:pt>
                <c:pt idx="57">
                  <c:v>80.897999999999996</c:v>
                </c:pt>
                <c:pt idx="58">
                  <c:v>75.019000000000005</c:v>
                </c:pt>
                <c:pt idx="59">
                  <c:v>56.333999999999996</c:v>
                </c:pt>
                <c:pt idx="60">
                  <c:v>11.718</c:v>
                </c:pt>
                <c:pt idx="61">
                  <c:v>8.64</c:v>
                </c:pt>
                <c:pt idx="63">
                  <c:v>3.8450000000000002</c:v>
                </c:pt>
                <c:pt idx="65">
                  <c:v>1.4870000000000001</c:v>
                </c:pt>
                <c:pt idx="66">
                  <c:v>9.3819999999999997</c:v>
                </c:pt>
                <c:pt idx="67">
                  <c:v>9.4499999999999993</c:v>
                </c:pt>
                <c:pt idx="68">
                  <c:v>3.327</c:v>
                </c:pt>
                <c:pt idx="69">
                  <c:v>4.2350000000000003</c:v>
                </c:pt>
                <c:pt idx="70">
                  <c:v>4.2699999999999996</c:v>
                </c:pt>
                <c:pt idx="71">
                  <c:v>75.028999999999996</c:v>
                </c:pt>
                <c:pt idx="72">
                  <c:v>6.8129999999999997</c:v>
                </c:pt>
                <c:pt idx="73">
                  <c:v>15.082000000000001</c:v>
                </c:pt>
                <c:pt idx="74">
                  <c:v>22.952000000000002</c:v>
                </c:pt>
                <c:pt idx="75">
                  <c:v>62.480000000000004</c:v>
                </c:pt>
                <c:pt idx="76">
                  <c:v>53.013000000000005</c:v>
                </c:pt>
                <c:pt idx="77">
                  <c:v>62.427999999999997</c:v>
                </c:pt>
                <c:pt idx="78">
                  <c:v>34.057000000000002</c:v>
                </c:pt>
                <c:pt idx="79">
                  <c:v>70.838999999999999</c:v>
                </c:pt>
                <c:pt idx="80">
                  <c:v>105.75399999999999</c:v>
                </c:pt>
                <c:pt idx="81">
                  <c:v>134.238</c:v>
                </c:pt>
                <c:pt idx="82">
                  <c:v>128.84000000000003</c:v>
                </c:pt>
                <c:pt idx="83">
                  <c:v>135.87899999999999</c:v>
                </c:pt>
                <c:pt idx="84">
                  <c:v>138.19899999999998</c:v>
                </c:pt>
                <c:pt idx="85">
                  <c:v>160.554</c:v>
                </c:pt>
                <c:pt idx="86">
                  <c:v>87.6</c:v>
                </c:pt>
                <c:pt idx="87">
                  <c:v>124.1</c:v>
                </c:pt>
                <c:pt idx="88">
                  <c:v>129.297</c:v>
                </c:pt>
                <c:pt idx="89">
                  <c:v>161.49600000000001</c:v>
                </c:pt>
                <c:pt idx="90">
                  <c:v>134.125</c:v>
                </c:pt>
                <c:pt idx="91">
                  <c:v>114.53500000000001</c:v>
                </c:pt>
                <c:pt idx="92">
                  <c:v>122.087</c:v>
                </c:pt>
                <c:pt idx="93">
                  <c:v>105.36699999999999</c:v>
                </c:pt>
                <c:pt idx="94">
                  <c:v>71.599999999999994</c:v>
                </c:pt>
                <c:pt idx="95">
                  <c:v>50.7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23-4012-93E3-EF0F92868E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723-4012-93E3-EF0F92868E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723-4012-93E3-EF0F92868E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723-4012-93E3-EF0F92868E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29">
                  <c:v>22.327999999999999</c:v>
                </c:pt>
                <c:pt idx="30">
                  <c:v>55.107999999999997</c:v>
                </c:pt>
                <c:pt idx="32">
                  <c:v>72.372</c:v>
                </c:pt>
                <c:pt idx="57">
                  <c:v>6</c:v>
                </c:pt>
                <c:pt idx="58">
                  <c:v>7</c:v>
                </c:pt>
                <c:pt idx="59">
                  <c:v>77.043000000000006</c:v>
                </c:pt>
                <c:pt idx="62">
                  <c:v>16.297999999999998</c:v>
                </c:pt>
                <c:pt idx="63">
                  <c:v>4.6669999999999998</c:v>
                </c:pt>
                <c:pt idx="64">
                  <c:v>19.670000000000002</c:v>
                </c:pt>
                <c:pt idx="65">
                  <c:v>6.1520000000000001</c:v>
                </c:pt>
                <c:pt idx="73">
                  <c:v>3.7530000000000001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23-4012-93E3-EF0F92868E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723-4012-93E3-EF0F92868E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1.2929999999999999</c:v>
                </c:pt>
                <c:pt idx="33">
                  <c:v>12.554</c:v>
                </c:pt>
                <c:pt idx="34">
                  <c:v>43</c:v>
                </c:pt>
                <c:pt idx="35">
                  <c:v>24.321000000000002</c:v>
                </c:pt>
                <c:pt idx="36">
                  <c:v>66</c:v>
                </c:pt>
                <c:pt idx="37">
                  <c:v>51.018000000000001</c:v>
                </c:pt>
                <c:pt idx="38">
                  <c:v>40</c:v>
                </c:pt>
                <c:pt idx="39">
                  <c:v>35</c:v>
                </c:pt>
                <c:pt idx="48">
                  <c:v>7.242</c:v>
                </c:pt>
                <c:pt idx="52">
                  <c:v>4.3250000000000002</c:v>
                </c:pt>
                <c:pt idx="58">
                  <c:v>25</c:v>
                </c:pt>
                <c:pt idx="62">
                  <c:v>7.5999999999999998E-2</c:v>
                </c:pt>
                <c:pt idx="64">
                  <c:v>0.28599999999999998</c:v>
                </c:pt>
                <c:pt idx="72">
                  <c:v>1.7410000000000001</c:v>
                </c:pt>
                <c:pt idx="73">
                  <c:v>0.14399999999999999</c:v>
                </c:pt>
                <c:pt idx="81">
                  <c:v>23</c:v>
                </c:pt>
                <c:pt idx="82">
                  <c:v>29</c:v>
                </c:pt>
                <c:pt idx="83">
                  <c:v>12</c:v>
                </c:pt>
                <c:pt idx="84">
                  <c:v>14.455</c:v>
                </c:pt>
                <c:pt idx="85">
                  <c:v>7</c:v>
                </c:pt>
                <c:pt idx="86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23-4012-93E3-EF0F92868E4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7.1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5.6</c:v>
                </c:pt>
                <c:pt idx="16">
                  <c:v>15.7</c:v>
                </c:pt>
                <c:pt idx="17">
                  <c:v>10.1</c:v>
                </c:pt>
                <c:pt idx="18">
                  <c:v>19.899999999999999</c:v>
                </c:pt>
                <c:pt idx="19">
                  <c:v>20.8</c:v>
                </c:pt>
                <c:pt idx="20">
                  <c:v>47</c:v>
                </c:pt>
                <c:pt idx="21">
                  <c:v>37.700000000000003</c:v>
                </c:pt>
                <c:pt idx="22">
                  <c:v>39.9</c:v>
                </c:pt>
                <c:pt idx="23">
                  <c:v>39.6</c:v>
                </c:pt>
                <c:pt idx="24">
                  <c:v>50.1</c:v>
                </c:pt>
                <c:pt idx="25">
                  <c:v>45.7</c:v>
                </c:pt>
                <c:pt idx="26">
                  <c:v>43.2</c:v>
                </c:pt>
                <c:pt idx="27">
                  <c:v>37.200000000000003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4.0999999999999996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7.7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5.8</c:v>
                </c:pt>
                <c:pt idx="49">
                  <c:v>5.8</c:v>
                </c:pt>
                <c:pt idx="50">
                  <c:v>2.6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4.2</c:v>
                </c:pt>
                <c:pt idx="55">
                  <c:v>0</c:v>
                </c:pt>
                <c:pt idx="56">
                  <c:v>6.1</c:v>
                </c:pt>
                <c:pt idx="57">
                  <c:v>6.1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6.5</c:v>
                </c:pt>
                <c:pt idx="65">
                  <c:v>6.2</c:v>
                </c:pt>
                <c:pt idx="66">
                  <c:v>1</c:v>
                </c:pt>
                <c:pt idx="67">
                  <c:v>0</c:v>
                </c:pt>
                <c:pt idx="68">
                  <c:v>13.6</c:v>
                </c:pt>
                <c:pt idx="69">
                  <c:v>14.5</c:v>
                </c:pt>
                <c:pt idx="70">
                  <c:v>15.7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5.7</c:v>
                </c:pt>
                <c:pt idx="79">
                  <c:v>0</c:v>
                </c:pt>
                <c:pt idx="80">
                  <c:v>119.4</c:v>
                </c:pt>
                <c:pt idx="81">
                  <c:v>56.5</c:v>
                </c:pt>
                <c:pt idx="82">
                  <c:v>55.6</c:v>
                </c:pt>
                <c:pt idx="83">
                  <c:v>62.4</c:v>
                </c:pt>
                <c:pt idx="84">
                  <c:v>0</c:v>
                </c:pt>
                <c:pt idx="85">
                  <c:v>0</c:v>
                </c:pt>
                <c:pt idx="86">
                  <c:v>55.8</c:v>
                </c:pt>
                <c:pt idx="87">
                  <c:v>48.9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23-4012-93E3-EF0F92868E4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38.578000000000003</c:v>
                </c:pt>
                <c:pt idx="1">
                  <c:v>16.547999999999998</c:v>
                </c:pt>
                <c:pt idx="2">
                  <c:v>5.0709999999999997</c:v>
                </c:pt>
                <c:pt idx="3">
                  <c:v>16.161999999999999</c:v>
                </c:pt>
                <c:pt idx="4">
                  <c:v>14.159000000000001</c:v>
                </c:pt>
                <c:pt idx="5">
                  <c:v>14.348000000000001</c:v>
                </c:pt>
                <c:pt idx="6">
                  <c:v>23.364999999999998</c:v>
                </c:pt>
                <c:pt idx="7">
                  <c:v>23.73</c:v>
                </c:pt>
                <c:pt idx="8">
                  <c:v>10.521000000000001</c:v>
                </c:pt>
                <c:pt idx="9">
                  <c:v>14.967000000000001</c:v>
                </c:pt>
                <c:pt idx="10">
                  <c:v>16.588000000000001</c:v>
                </c:pt>
                <c:pt idx="11">
                  <c:v>17.698</c:v>
                </c:pt>
                <c:pt idx="12">
                  <c:v>18.158999999999999</c:v>
                </c:pt>
                <c:pt idx="13">
                  <c:v>18.876000000000001</c:v>
                </c:pt>
                <c:pt idx="14">
                  <c:v>13.488</c:v>
                </c:pt>
                <c:pt idx="15">
                  <c:v>7.6970000000000001</c:v>
                </c:pt>
                <c:pt idx="16">
                  <c:v>5.5090000000000003</c:v>
                </c:pt>
                <c:pt idx="17">
                  <c:v>8.1709999999999994</c:v>
                </c:pt>
                <c:pt idx="18">
                  <c:v>6.1849999999999996</c:v>
                </c:pt>
                <c:pt idx="19">
                  <c:v>4.6059999999999999</c:v>
                </c:pt>
                <c:pt idx="20">
                  <c:v>4.5590000000000002</c:v>
                </c:pt>
                <c:pt idx="21">
                  <c:v>5.0860000000000003</c:v>
                </c:pt>
                <c:pt idx="22">
                  <c:v>10.182</c:v>
                </c:pt>
                <c:pt idx="23">
                  <c:v>8.56</c:v>
                </c:pt>
                <c:pt idx="24">
                  <c:v>6.5</c:v>
                </c:pt>
                <c:pt idx="25">
                  <c:v>11.907</c:v>
                </c:pt>
                <c:pt idx="26">
                  <c:v>10.97</c:v>
                </c:pt>
                <c:pt idx="27">
                  <c:v>6.3659999999999997</c:v>
                </c:pt>
                <c:pt idx="28">
                  <c:v>22.385999999999999</c:v>
                </c:pt>
                <c:pt idx="29">
                  <c:v>6.5359999999999996</c:v>
                </c:pt>
                <c:pt idx="30">
                  <c:v>8.1240000000000006</c:v>
                </c:pt>
                <c:pt idx="31">
                  <c:v>11.06</c:v>
                </c:pt>
                <c:pt idx="32">
                  <c:v>69.153999999999996</c:v>
                </c:pt>
                <c:pt idx="33">
                  <c:v>118.18899999999999</c:v>
                </c:pt>
                <c:pt idx="34">
                  <c:v>86.436999999999998</c:v>
                </c:pt>
                <c:pt idx="35">
                  <c:v>98.149000000000001</c:v>
                </c:pt>
                <c:pt idx="36">
                  <c:v>22.972999999999999</c:v>
                </c:pt>
                <c:pt idx="37">
                  <c:v>15.576000000000001</c:v>
                </c:pt>
                <c:pt idx="38">
                  <c:v>31.379000000000001</c:v>
                </c:pt>
                <c:pt idx="39">
                  <c:v>37.414999999999999</c:v>
                </c:pt>
                <c:pt idx="42">
                  <c:v>28.736999999999998</c:v>
                </c:pt>
                <c:pt idx="43">
                  <c:v>34.857999999999997</c:v>
                </c:pt>
                <c:pt idx="44">
                  <c:v>0.78700000000000003</c:v>
                </c:pt>
                <c:pt idx="45">
                  <c:v>46.58</c:v>
                </c:pt>
                <c:pt idx="46">
                  <c:v>0.98499999999999999</c:v>
                </c:pt>
                <c:pt idx="47">
                  <c:v>1.0449999999999999</c:v>
                </c:pt>
                <c:pt idx="48">
                  <c:v>59.991</c:v>
                </c:pt>
                <c:pt idx="49">
                  <c:v>9.4169999999999998</c:v>
                </c:pt>
                <c:pt idx="50">
                  <c:v>22.925999999999998</c:v>
                </c:pt>
                <c:pt idx="52">
                  <c:v>23.670999999999999</c:v>
                </c:pt>
                <c:pt idx="54">
                  <c:v>2.0070000000000001</c:v>
                </c:pt>
                <c:pt idx="56">
                  <c:v>65.265000000000001</c:v>
                </c:pt>
                <c:pt idx="57">
                  <c:v>54.993000000000002</c:v>
                </c:pt>
                <c:pt idx="58">
                  <c:v>33.048000000000002</c:v>
                </c:pt>
                <c:pt idx="59">
                  <c:v>23.440999999999999</c:v>
                </c:pt>
                <c:pt idx="60">
                  <c:v>2.423</c:v>
                </c:pt>
                <c:pt idx="61">
                  <c:v>6.6849999999999996</c:v>
                </c:pt>
                <c:pt idx="62">
                  <c:v>4.9859999999999998</c:v>
                </c:pt>
                <c:pt idx="63">
                  <c:v>3.2389999999999999</c:v>
                </c:pt>
                <c:pt idx="64">
                  <c:v>3.883</c:v>
                </c:pt>
                <c:pt idx="65">
                  <c:v>4.09</c:v>
                </c:pt>
                <c:pt idx="66">
                  <c:v>3.01</c:v>
                </c:pt>
                <c:pt idx="67">
                  <c:v>1.238</c:v>
                </c:pt>
                <c:pt idx="68">
                  <c:v>0.45800000000000002</c:v>
                </c:pt>
                <c:pt idx="69">
                  <c:v>7.7569999999999997</c:v>
                </c:pt>
                <c:pt idx="70">
                  <c:v>7.4809999999999999</c:v>
                </c:pt>
                <c:pt idx="72">
                  <c:v>5.0780000000000003</c:v>
                </c:pt>
                <c:pt idx="73">
                  <c:v>4.7560000000000002</c:v>
                </c:pt>
                <c:pt idx="74">
                  <c:v>1.722</c:v>
                </c:pt>
                <c:pt idx="80">
                  <c:v>1.2769999999999999</c:v>
                </c:pt>
                <c:pt idx="81">
                  <c:v>6.13</c:v>
                </c:pt>
                <c:pt idx="82">
                  <c:v>5.9329999999999998</c:v>
                </c:pt>
                <c:pt idx="83">
                  <c:v>5.7610000000000001</c:v>
                </c:pt>
                <c:pt idx="84">
                  <c:v>0.53</c:v>
                </c:pt>
                <c:pt idx="85">
                  <c:v>0.28599999999999998</c:v>
                </c:pt>
                <c:pt idx="86">
                  <c:v>0.24199999999999999</c:v>
                </c:pt>
                <c:pt idx="87">
                  <c:v>0.22700000000000001</c:v>
                </c:pt>
                <c:pt idx="89">
                  <c:v>0.17299999999999999</c:v>
                </c:pt>
                <c:pt idx="90">
                  <c:v>3.8370000000000002</c:v>
                </c:pt>
                <c:pt idx="92">
                  <c:v>5.4790000000000001</c:v>
                </c:pt>
                <c:pt idx="93">
                  <c:v>6.024</c:v>
                </c:pt>
                <c:pt idx="94">
                  <c:v>1.48</c:v>
                </c:pt>
                <c:pt idx="95">
                  <c:v>1.7749999999999999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723-4012-93E3-EF0F92868E4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723-4012-93E3-EF0F92868E4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723-4012-93E3-EF0F92868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96.03</c:v>
                </c:pt>
                <c:pt idx="1">
                  <c:v>90.04</c:v>
                </c:pt>
                <c:pt idx="2">
                  <c:v>82.45</c:v>
                </c:pt>
                <c:pt idx="3">
                  <c:v>79.760000000000005</c:v>
                </c:pt>
                <c:pt idx="4">
                  <c:v>88.26</c:v>
                </c:pt>
                <c:pt idx="5">
                  <c:v>84.27</c:v>
                </c:pt>
                <c:pt idx="6">
                  <c:v>84.74</c:v>
                </c:pt>
                <c:pt idx="7">
                  <c:v>81.86</c:v>
                </c:pt>
                <c:pt idx="8">
                  <c:v>90.01</c:v>
                </c:pt>
                <c:pt idx="9">
                  <c:v>85</c:v>
                </c:pt>
                <c:pt idx="10">
                  <c:v>83.58</c:v>
                </c:pt>
                <c:pt idx="11">
                  <c:v>82</c:v>
                </c:pt>
                <c:pt idx="12">
                  <c:v>82.54</c:v>
                </c:pt>
                <c:pt idx="13">
                  <c:v>81.03</c:v>
                </c:pt>
                <c:pt idx="14">
                  <c:v>80.989999999999995</c:v>
                </c:pt>
                <c:pt idx="15">
                  <c:v>79</c:v>
                </c:pt>
                <c:pt idx="16">
                  <c:v>82</c:v>
                </c:pt>
                <c:pt idx="17">
                  <c:v>79.77</c:v>
                </c:pt>
                <c:pt idx="18">
                  <c:v>82.13</c:v>
                </c:pt>
                <c:pt idx="19">
                  <c:v>83.75</c:v>
                </c:pt>
                <c:pt idx="20">
                  <c:v>81.73</c:v>
                </c:pt>
                <c:pt idx="21">
                  <c:v>87.25</c:v>
                </c:pt>
                <c:pt idx="22">
                  <c:v>92.05</c:v>
                </c:pt>
                <c:pt idx="23">
                  <c:v>105.53</c:v>
                </c:pt>
                <c:pt idx="24">
                  <c:v>82</c:v>
                </c:pt>
                <c:pt idx="25">
                  <c:v>96.19</c:v>
                </c:pt>
                <c:pt idx="26">
                  <c:v>100.18</c:v>
                </c:pt>
                <c:pt idx="27">
                  <c:v>140.86000000000001</c:v>
                </c:pt>
                <c:pt idx="28">
                  <c:v>147.32</c:v>
                </c:pt>
                <c:pt idx="29">
                  <c:v>151.12</c:v>
                </c:pt>
                <c:pt idx="30">
                  <c:v>150.82</c:v>
                </c:pt>
                <c:pt idx="31">
                  <c:v>142.91</c:v>
                </c:pt>
                <c:pt idx="32">
                  <c:v>152.08000000000001</c:v>
                </c:pt>
                <c:pt idx="33">
                  <c:v>143.46</c:v>
                </c:pt>
                <c:pt idx="34">
                  <c:v>89.5</c:v>
                </c:pt>
                <c:pt idx="35">
                  <c:v>114.96</c:v>
                </c:pt>
                <c:pt idx="36">
                  <c:v>136.29</c:v>
                </c:pt>
                <c:pt idx="37">
                  <c:v>128.9</c:v>
                </c:pt>
                <c:pt idx="38">
                  <c:v>113.68</c:v>
                </c:pt>
                <c:pt idx="39">
                  <c:v>108.53</c:v>
                </c:pt>
                <c:pt idx="40">
                  <c:v>138.03</c:v>
                </c:pt>
                <c:pt idx="41">
                  <c:v>133.74</c:v>
                </c:pt>
                <c:pt idx="42">
                  <c:v>119.39</c:v>
                </c:pt>
                <c:pt idx="43">
                  <c:v>123.4</c:v>
                </c:pt>
                <c:pt idx="44">
                  <c:v>129.33000000000001</c:v>
                </c:pt>
                <c:pt idx="45">
                  <c:v>122.83</c:v>
                </c:pt>
                <c:pt idx="46">
                  <c:v>135.56</c:v>
                </c:pt>
                <c:pt idx="47">
                  <c:v>136.09</c:v>
                </c:pt>
                <c:pt idx="48">
                  <c:v>102.4</c:v>
                </c:pt>
                <c:pt idx="49">
                  <c:v>119.09</c:v>
                </c:pt>
                <c:pt idx="50">
                  <c:v>134.37</c:v>
                </c:pt>
                <c:pt idx="51">
                  <c:v>154.6</c:v>
                </c:pt>
                <c:pt idx="52">
                  <c:v>102.68</c:v>
                </c:pt>
                <c:pt idx="53">
                  <c:v>135.33000000000001</c:v>
                </c:pt>
                <c:pt idx="54">
                  <c:v>137.28</c:v>
                </c:pt>
                <c:pt idx="55">
                  <c:v>159.32</c:v>
                </c:pt>
                <c:pt idx="56">
                  <c:v>68.12</c:v>
                </c:pt>
                <c:pt idx="57">
                  <c:v>105.39</c:v>
                </c:pt>
                <c:pt idx="58">
                  <c:v>133.41</c:v>
                </c:pt>
                <c:pt idx="59">
                  <c:v>162.69999999999999</c:v>
                </c:pt>
                <c:pt idx="60">
                  <c:v>152.32</c:v>
                </c:pt>
                <c:pt idx="61">
                  <c:v>147.32</c:v>
                </c:pt>
                <c:pt idx="62">
                  <c:v>141.21</c:v>
                </c:pt>
                <c:pt idx="63">
                  <c:v>150.86000000000001</c:v>
                </c:pt>
                <c:pt idx="64">
                  <c:v>141.21</c:v>
                </c:pt>
                <c:pt idx="65">
                  <c:v>142.80000000000001</c:v>
                </c:pt>
                <c:pt idx="66">
                  <c:v>153.53</c:v>
                </c:pt>
                <c:pt idx="67">
                  <c:v>168.19</c:v>
                </c:pt>
                <c:pt idx="68">
                  <c:v>149.25</c:v>
                </c:pt>
                <c:pt idx="69">
                  <c:v>145.44</c:v>
                </c:pt>
                <c:pt idx="70">
                  <c:v>147.41999999999999</c:v>
                </c:pt>
                <c:pt idx="71">
                  <c:v>225.87</c:v>
                </c:pt>
                <c:pt idx="72">
                  <c:v>135.87</c:v>
                </c:pt>
                <c:pt idx="73">
                  <c:v>141.26</c:v>
                </c:pt>
                <c:pt idx="74">
                  <c:v>146.22</c:v>
                </c:pt>
                <c:pt idx="75">
                  <c:v>177.01</c:v>
                </c:pt>
                <c:pt idx="76">
                  <c:v>179.54</c:v>
                </c:pt>
                <c:pt idx="77">
                  <c:v>179.59</c:v>
                </c:pt>
                <c:pt idx="78">
                  <c:v>163.43</c:v>
                </c:pt>
                <c:pt idx="79">
                  <c:v>171.75</c:v>
                </c:pt>
                <c:pt idx="80">
                  <c:v>137.91</c:v>
                </c:pt>
                <c:pt idx="81">
                  <c:v>119.72</c:v>
                </c:pt>
                <c:pt idx="82">
                  <c:v>113.73</c:v>
                </c:pt>
                <c:pt idx="83">
                  <c:v>111.36</c:v>
                </c:pt>
                <c:pt idx="84">
                  <c:v>139.33000000000001</c:v>
                </c:pt>
                <c:pt idx="85">
                  <c:v>119.67</c:v>
                </c:pt>
                <c:pt idx="86">
                  <c:v>102.14</c:v>
                </c:pt>
                <c:pt idx="87">
                  <c:v>107.21</c:v>
                </c:pt>
                <c:pt idx="88">
                  <c:v>141.52000000000001</c:v>
                </c:pt>
                <c:pt idx="89">
                  <c:v>119.67</c:v>
                </c:pt>
                <c:pt idx="90">
                  <c:v>108.06</c:v>
                </c:pt>
                <c:pt idx="91">
                  <c:v>118.76</c:v>
                </c:pt>
                <c:pt idx="92">
                  <c:v>108.8</c:v>
                </c:pt>
                <c:pt idx="93">
                  <c:v>95.96</c:v>
                </c:pt>
                <c:pt idx="94">
                  <c:v>84.99</c:v>
                </c:pt>
                <c:pt idx="95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723-4012-93E3-EF0F92868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55.213999999999999</v>
      </c>
      <c r="C5" s="25">
        <v>28.724</v>
      </c>
      <c r="D5" s="25">
        <v>38.034999999999997</v>
      </c>
      <c r="E5" s="25">
        <v>48.898000000000003</v>
      </c>
      <c r="F5" s="25">
        <v>69.507999999999996</v>
      </c>
      <c r="G5" s="25">
        <v>43.122999999999998</v>
      </c>
      <c r="H5" s="25">
        <v>50.350999999999999</v>
      </c>
      <c r="I5" s="25">
        <v>50.698</v>
      </c>
      <c r="J5" s="25">
        <v>41.546999999999997</v>
      </c>
      <c r="K5" s="25">
        <v>42.186</v>
      </c>
      <c r="L5" s="25">
        <v>43.613999999999997</v>
      </c>
      <c r="M5" s="25">
        <v>46.030999999999999</v>
      </c>
      <c r="N5" s="25">
        <v>46.893999999999998</v>
      </c>
      <c r="O5" s="25">
        <v>46.518999999999998</v>
      </c>
      <c r="P5" s="25">
        <v>39.799999999999997</v>
      </c>
      <c r="Q5" s="25">
        <v>25.905999999999999</v>
      </c>
      <c r="R5" s="25">
        <v>33.884</v>
      </c>
      <c r="S5" s="25">
        <v>30.917000000000002</v>
      </c>
      <c r="T5" s="25">
        <v>38.613</v>
      </c>
      <c r="U5" s="25">
        <v>37.795000000000002</v>
      </c>
      <c r="V5" s="25">
        <v>63.927</v>
      </c>
      <c r="W5" s="25">
        <v>55.204999999999998</v>
      </c>
      <c r="X5" s="25">
        <v>71.23</v>
      </c>
      <c r="Y5" s="25">
        <v>70.954999999999998</v>
      </c>
      <c r="Z5" s="25">
        <v>69.075999999999993</v>
      </c>
      <c r="AA5" s="25">
        <v>70.001999999999995</v>
      </c>
      <c r="AB5" s="25">
        <v>76.204999999999998</v>
      </c>
      <c r="AC5" s="25">
        <v>67.697000000000003</v>
      </c>
      <c r="AD5" s="25">
        <v>33.893000000000001</v>
      </c>
      <c r="AE5" s="25">
        <v>39.947000000000003</v>
      </c>
      <c r="AF5" s="25">
        <v>63.231999999999999</v>
      </c>
      <c r="AG5" s="25">
        <v>32.014000000000003</v>
      </c>
      <c r="AH5" s="25">
        <v>174.9</v>
      </c>
      <c r="AI5" s="25">
        <v>185.95699999999999</v>
      </c>
      <c r="AJ5" s="25">
        <v>174.9</v>
      </c>
      <c r="AK5" s="25">
        <v>225.8</v>
      </c>
      <c r="AL5" s="25">
        <v>107.31100000000001</v>
      </c>
      <c r="AM5" s="25">
        <v>107.557</v>
      </c>
      <c r="AN5" s="25">
        <v>111.736</v>
      </c>
      <c r="AO5" s="25">
        <v>110.708</v>
      </c>
      <c r="AP5" s="25">
        <v>13.305</v>
      </c>
      <c r="AQ5" s="25">
        <v>17.757000000000001</v>
      </c>
      <c r="AR5" s="25">
        <v>64.331999999999994</v>
      </c>
      <c r="AS5" s="25">
        <v>68.349999999999994</v>
      </c>
      <c r="AT5" s="25">
        <v>97.85</v>
      </c>
      <c r="AU5" s="25">
        <v>91.728999999999999</v>
      </c>
      <c r="AV5" s="25">
        <v>96.941999999999993</v>
      </c>
      <c r="AW5" s="25">
        <v>34.988</v>
      </c>
      <c r="AX5" s="25">
        <v>121.508</v>
      </c>
      <c r="AY5" s="25">
        <v>126.15900000000001</v>
      </c>
      <c r="AZ5" s="25">
        <v>64.460999999999999</v>
      </c>
      <c r="BA5" s="25">
        <v>73.852999999999994</v>
      </c>
      <c r="BB5" s="25">
        <v>77</v>
      </c>
      <c r="BC5" s="25">
        <v>80.5</v>
      </c>
      <c r="BD5" s="25">
        <v>78.072000000000003</v>
      </c>
      <c r="BE5" s="25">
        <v>85.709000000000003</v>
      </c>
      <c r="BF5" s="25">
        <v>152</v>
      </c>
      <c r="BG5" s="25">
        <v>156</v>
      </c>
      <c r="BH5" s="25">
        <v>152</v>
      </c>
      <c r="BI5" s="25">
        <v>164.79499999999999</v>
      </c>
      <c r="BJ5" s="25">
        <v>14.141</v>
      </c>
      <c r="BK5" s="25">
        <v>15.45</v>
      </c>
      <c r="BL5" s="25">
        <v>22.59</v>
      </c>
      <c r="BM5" s="25">
        <v>17.100999999999999</v>
      </c>
      <c r="BN5" s="25">
        <v>30.375</v>
      </c>
      <c r="BO5" s="25">
        <v>23.245000000000001</v>
      </c>
      <c r="BP5" s="25">
        <v>18.741</v>
      </c>
      <c r="BQ5" s="25">
        <v>15.868</v>
      </c>
      <c r="BR5" s="25">
        <v>22.571000000000002</v>
      </c>
      <c r="BS5" s="25">
        <v>31.748000000000001</v>
      </c>
      <c r="BT5" s="25">
        <v>32.957999999999998</v>
      </c>
      <c r="BU5" s="25">
        <v>80.509</v>
      </c>
      <c r="BV5" s="25">
        <v>19.03</v>
      </c>
      <c r="BW5" s="25">
        <v>23.734999999999999</v>
      </c>
      <c r="BX5" s="25">
        <v>24.687999999999999</v>
      </c>
      <c r="BY5" s="25">
        <v>67.915999999999997</v>
      </c>
      <c r="BZ5" s="25">
        <v>58.301000000000002</v>
      </c>
      <c r="CA5" s="25">
        <v>67.837999999999994</v>
      </c>
      <c r="CB5" s="25">
        <v>39.774000000000001</v>
      </c>
      <c r="CC5" s="25">
        <v>76.293999999999997</v>
      </c>
      <c r="CD5" s="25">
        <v>231.904</v>
      </c>
      <c r="CE5" s="25">
        <v>225.48</v>
      </c>
      <c r="CF5" s="25">
        <v>225.96</v>
      </c>
      <c r="CG5" s="25">
        <v>221.369</v>
      </c>
      <c r="CH5" s="25">
        <v>158.36099999999999</v>
      </c>
      <c r="CI5" s="25">
        <v>167.85</v>
      </c>
      <c r="CJ5" s="25">
        <v>150.71299999999999</v>
      </c>
      <c r="CK5" s="25">
        <v>173.273</v>
      </c>
      <c r="CL5" s="25">
        <v>134.21</v>
      </c>
      <c r="CM5" s="25">
        <v>166.54300000000001</v>
      </c>
      <c r="CN5" s="25">
        <v>142.84700000000001</v>
      </c>
      <c r="CO5" s="25">
        <v>119.44</v>
      </c>
      <c r="CP5" s="25">
        <v>132.64400000000001</v>
      </c>
      <c r="CQ5" s="25">
        <v>116.378</v>
      </c>
      <c r="CR5" s="25">
        <v>73.08</v>
      </c>
      <c r="CS5" s="25">
        <v>52.451999999999998</v>
      </c>
      <c r="CT5" s="26"/>
      <c r="CU5" s="26"/>
      <c r="CV5" s="26"/>
      <c r="CW5" s="27"/>
      <c r="CX5" s="28">
        <f t="array" ref="CX5">SUMPRODUCT(B5:CW5*0.25)</f>
        <v>1945.7989999999991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96.03</v>
      </c>
      <c r="C8" s="37">
        <v>90.04</v>
      </c>
      <c r="D8" s="37">
        <v>82.45</v>
      </c>
      <c r="E8" s="37">
        <v>79.760000000000005</v>
      </c>
      <c r="F8" s="37">
        <v>88.26</v>
      </c>
      <c r="G8" s="37">
        <v>84.27</v>
      </c>
      <c r="H8" s="37">
        <v>84.74</v>
      </c>
      <c r="I8" s="37">
        <v>81.86</v>
      </c>
      <c r="J8" s="37">
        <v>90.01</v>
      </c>
      <c r="K8" s="37">
        <v>85</v>
      </c>
      <c r="L8" s="37">
        <v>83.58</v>
      </c>
      <c r="M8" s="37">
        <v>82</v>
      </c>
      <c r="N8" s="37">
        <v>82.54</v>
      </c>
      <c r="O8" s="37">
        <v>81.03</v>
      </c>
      <c r="P8" s="37">
        <v>80.989999999999995</v>
      </c>
      <c r="Q8" s="37">
        <v>79</v>
      </c>
      <c r="R8" s="37">
        <v>82</v>
      </c>
      <c r="S8" s="37">
        <v>79.77</v>
      </c>
      <c r="T8" s="37">
        <v>82.13</v>
      </c>
      <c r="U8" s="37">
        <v>83.75</v>
      </c>
      <c r="V8" s="37">
        <v>81.73</v>
      </c>
      <c r="W8" s="37">
        <v>87.25</v>
      </c>
      <c r="X8" s="37">
        <v>92.05</v>
      </c>
      <c r="Y8" s="37">
        <v>105.53</v>
      </c>
      <c r="Z8" s="37">
        <v>82</v>
      </c>
      <c r="AA8" s="37">
        <v>96.19</v>
      </c>
      <c r="AB8" s="37">
        <v>100.18</v>
      </c>
      <c r="AC8" s="37">
        <v>140.86000000000001</v>
      </c>
      <c r="AD8" s="37">
        <v>147.32</v>
      </c>
      <c r="AE8" s="37">
        <v>151.12</v>
      </c>
      <c r="AF8" s="37">
        <v>150.82</v>
      </c>
      <c r="AG8" s="37">
        <v>142.91</v>
      </c>
      <c r="AH8" s="37">
        <v>152.08000000000001</v>
      </c>
      <c r="AI8" s="37">
        <v>143.46</v>
      </c>
      <c r="AJ8" s="37">
        <v>89.5</v>
      </c>
      <c r="AK8" s="37">
        <v>114.96</v>
      </c>
      <c r="AL8" s="37">
        <v>136.29</v>
      </c>
      <c r="AM8" s="37">
        <v>128.9</v>
      </c>
      <c r="AN8" s="37">
        <v>113.68</v>
      </c>
      <c r="AO8" s="37">
        <v>108.53</v>
      </c>
      <c r="AP8" s="37">
        <v>138.03</v>
      </c>
      <c r="AQ8" s="37">
        <v>133.74</v>
      </c>
      <c r="AR8" s="37">
        <v>119.39</v>
      </c>
      <c r="AS8" s="37">
        <v>123.4</v>
      </c>
      <c r="AT8" s="37">
        <v>129.33000000000001</v>
      </c>
      <c r="AU8" s="37">
        <v>122.83</v>
      </c>
      <c r="AV8" s="37">
        <v>135.56</v>
      </c>
      <c r="AW8" s="37">
        <v>136.09</v>
      </c>
      <c r="AX8" s="37">
        <v>102.4</v>
      </c>
      <c r="AY8" s="37">
        <v>119.09</v>
      </c>
      <c r="AZ8" s="37">
        <v>134.37</v>
      </c>
      <c r="BA8" s="37">
        <v>154.6</v>
      </c>
      <c r="BB8" s="37">
        <v>102.68</v>
      </c>
      <c r="BC8" s="37">
        <v>135.33000000000001</v>
      </c>
      <c r="BD8" s="37">
        <v>137.28</v>
      </c>
      <c r="BE8" s="37">
        <v>159.32</v>
      </c>
      <c r="BF8" s="37">
        <v>68.12</v>
      </c>
      <c r="BG8" s="37">
        <v>105.39</v>
      </c>
      <c r="BH8" s="37">
        <v>133.41</v>
      </c>
      <c r="BI8" s="37">
        <v>162.69999999999999</v>
      </c>
      <c r="BJ8" s="37">
        <v>152.32</v>
      </c>
      <c r="BK8" s="37">
        <v>147.32</v>
      </c>
      <c r="BL8" s="37">
        <v>141.21</v>
      </c>
      <c r="BM8" s="37">
        <v>150.86000000000001</v>
      </c>
      <c r="BN8" s="37">
        <v>141.21</v>
      </c>
      <c r="BO8" s="37">
        <v>142.80000000000001</v>
      </c>
      <c r="BP8" s="37">
        <v>153.53</v>
      </c>
      <c r="BQ8" s="37">
        <v>168.19</v>
      </c>
      <c r="BR8" s="37">
        <v>149.25</v>
      </c>
      <c r="BS8" s="37">
        <v>145.44</v>
      </c>
      <c r="BT8" s="37">
        <v>147.41999999999999</v>
      </c>
      <c r="BU8" s="37">
        <v>225.87</v>
      </c>
      <c r="BV8" s="37">
        <v>135.87</v>
      </c>
      <c r="BW8" s="37">
        <v>141.26</v>
      </c>
      <c r="BX8" s="37">
        <v>146.22</v>
      </c>
      <c r="BY8" s="37">
        <v>177.01</v>
      </c>
      <c r="BZ8" s="37">
        <v>179.54</v>
      </c>
      <c r="CA8" s="37">
        <v>179.59</v>
      </c>
      <c r="CB8" s="37">
        <v>163.43</v>
      </c>
      <c r="CC8" s="37">
        <v>171.75</v>
      </c>
      <c r="CD8" s="37">
        <v>137.91</v>
      </c>
      <c r="CE8" s="37">
        <v>119.72</v>
      </c>
      <c r="CF8" s="37">
        <v>113.73</v>
      </c>
      <c r="CG8" s="37">
        <v>111.36</v>
      </c>
      <c r="CH8" s="37">
        <v>139.33000000000001</v>
      </c>
      <c r="CI8" s="37">
        <v>119.67</v>
      </c>
      <c r="CJ8" s="37">
        <v>102.14</v>
      </c>
      <c r="CK8" s="37">
        <v>107.21</v>
      </c>
      <c r="CL8" s="37">
        <v>141.52000000000001</v>
      </c>
      <c r="CM8" s="37">
        <v>119.67</v>
      </c>
      <c r="CN8" s="37">
        <v>108.06</v>
      </c>
      <c r="CO8" s="37">
        <v>118.76</v>
      </c>
      <c r="CP8" s="37">
        <v>108.8</v>
      </c>
      <c r="CQ8" s="37">
        <v>95.96</v>
      </c>
      <c r="CR8" s="37">
        <v>84.99</v>
      </c>
      <c r="CS8" s="37">
        <v>83</v>
      </c>
      <c r="CT8" s="38"/>
      <c r="CU8" s="38"/>
      <c r="CV8" s="38"/>
      <c r="CW8" s="39"/>
      <c r="CX8" s="40">
        <f>IF(SUM(B8:CW8)&lt;&gt;0,AVERAGEIF(B8:CW8,"&lt;&gt;"""),"")</f>
        <v>120.51614583333331</v>
      </c>
    </row>
    <row r="9" spans="1:102" ht="24.95" customHeight="1" thickBot="1" x14ac:dyDescent="0.25">
      <c r="A9" s="41" t="s">
        <v>6</v>
      </c>
      <c r="B9" s="42">
        <v>87.07</v>
      </c>
      <c r="C9" s="43">
        <v>87.07</v>
      </c>
      <c r="D9" s="43">
        <v>87.07</v>
      </c>
      <c r="E9" s="43">
        <v>87.07</v>
      </c>
      <c r="F9" s="43">
        <v>84.782499999999999</v>
      </c>
      <c r="G9" s="43">
        <v>84.782499999999999</v>
      </c>
      <c r="H9" s="43">
        <v>84.782499999999999</v>
      </c>
      <c r="I9" s="43">
        <v>84.782499999999999</v>
      </c>
      <c r="J9" s="43">
        <v>85.147499999999994</v>
      </c>
      <c r="K9" s="43">
        <v>85.147499999999994</v>
      </c>
      <c r="L9" s="43">
        <v>85.147499999999994</v>
      </c>
      <c r="M9" s="43">
        <v>85.147499999999994</v>
      </c>
      <c r="N9" s="43">
        <v>80.89</v>
      </c>
      <c r="O9" s="43">
        <v>80.89</v>
      </c>
      <c r="P9" s="43">
        <v>80.89</v>
      </c>
      <c r="Q9" s="43">
        <v>80.89</v>
      </c>
      <c r="R9" s="43">
        <v>81.912499999999994</v>
      </c>
      <c r="S9" s="43">
        <v>81.912499999999994</v>
      </c>
      <c r="T9" s="43">
        <v>81.912499999999994</v>
      </c>
      <c r="U9" s="43">
        <v>81.912499999999994</v>
      </c>
      <c r="V9" s="43">
        <v>91.64</v>
      </c>
      <c r="W9" s="43">
        <v>91.64</v>
      </c>
      <c r="X9" s="43">
        <v>91.64</v>
      </c>
      <c r="Y9" s="43">
        <v>91.64</v>
      </c>
      <c r="Z9" s="43">
        <v>104.8075</v>
      </c>
      <c r="AA9" s="43">
        <v>104.8075</v>
      </c>
      <c r="AB9" s="43">
        <v>104.8075</v>
      </c>
      <c r="AC9" s="43">
        <v>104.8075</v>
      </c>
      <c r="AD9" s="43">
        <v>148.04249999999999</v>
      </c>
      <c r="AE9" s="43">
        <v>148.04249999999999</v>
      </c>
      <c r="AF9" s="43">
        <v>148.04249999999999</v>
      </c>
      <c r="AG9" s="43">
        <v>148.04249999999999</v>
      </c>
      <c r="AH9" s="43">
        <v>125</v>
      </c>
      <c r="AI9" s="43">
        <v>125</v>
      </c>
      <c r="AJ9" s="43">
        <v>125</v>
      </c>
      <c r="AK9" s="43">
        <v>125</v>
      </c>
      <c r="AL9" s="43">
        <v>121.85</v>
      </c>
      <c r="AM9" s="43">
        <v>121.85</v>
      </c>
      <c r="AN9" s="43">
        <v>121.85</v>
      </c>
      <c r="AO9" s="43">
        <v>121.85</v>
      </c>
      <c r="AP9" s="43">
        <v>128.63999999999999</v>
      </c>
      <c r="AQ9" s="43">
        <v>128.63999999999999</v>
      </c>
      <c r="AR9" s="43">
        <v>128.63999999999999</v>
      </c>
      <c r="AS9" s="43">
        <v>128.63999999999999</v>
      </c>
      <c r="AT9" s="43">
        <v>130.95249999999999</v>
      </c>
      <c r="AU9" s="43">
        <v>130.95249999999999</v>
      </c>
      <c r="AV9" s="43">
        <v>130.95249999999999</v>
      </c>
      <c r="AW9" s="43">
        <v>130.95249999999999</v>
      </c>
      <c r="AX9" s="43">
        <v>127.61499999999999</v>
      </c>
      <c r="AY9" s="43">
        <v>127.61499999999999</v>
      </c>
      <c r="AZ9" s="43">
        <v>127.61499999999999</v>
      </c>
      <c r="BA9" s="43">
        <v>127.61499999999999</v>
      </c>
      <c r="BB9" s="43">
        <v>133.6525</v>
      </c>
      <c r="BC9" s="43">
        <v>133.6525</v>
      </c>
      <c r="BD9" s="43">
        <v>133.6525</v>
      </c>
      <c r="BE9" s="43">
        <v>133.6525</v>
      </c>
      <c r="BF9" s="43">
        <v>117.405</v>
      </c>
      <c r="BG9" s="43">
        <v>117.405</v>
      </c>
      <c r="BH9" s="43">
        <v>117.405</v>
      </c>
      <c r="BI9" s="43">
        <v>117.405</v>
      </c>
      <c r="BJ9" s="43">
        <v>147.92750000000001</v>
      </c>
      <c r="BK9" s="43">
        <v>147.92750000000001</v>
      </c>
      <c r="BL9" s="43">
        <v>147.92750000000001</v>
      </c>
      <c r="BM9" s="43">
        <v>147.92750000000001</v>
      </c>
      <c r="BN9" s="43">
        <v>151.4325</v>
      </c>
      <c r="BO9" s="43">
        <v>151.4325</v>
      </c>
      <c r="BP9" s="43">
        <v>151.4325</v>
      </c>
      <c r="BQ9" s="43">
        <v>151.4325</v>
      </c>
      <c r="BR9" s="43">
        <v>166.995</v>
      </c>
      <c r="BS9" s="43">
        <v>166.995</v>
      </c>
      <c r="BT9" s="43">
        <v>166.995</v>
      </c>
      <c r="BU9" s="43">
        <v>166.995</v>
      </c>
      <c r="BV9" s="43">
        <v>150.09</v>
      </c>
      <c r="BW9" s="43">
        <v>150.09</v>
      </c>
      <c r="BX9" s="43">
        <v>150.09</v>
      </c>
      <c r="BY9" s="43">
        <v>150.09</v>
      </c>
      <c r="BZ9" s="43">
        <v>173.57749999999999</v>
      </c>
      <c r="CA9" s="43">
        <v>173.57749999999999</v>
      </c>
      <c r="CB9" s="43">
        <v>173.57749999999999</v>
      </c>
      <c r="CC9" s="43">
        <v>173.57749999999999</v>
      </c>
      <c r="CD9" s="43">
        <v>120.68</v>
      </c>
      <c r="CE9" s="43">
        <v>120.68</v>
      </c>
      <c r="CF9" s="43">
        <v>120.68</v>
      </c>
      <c r="CG9" s="43">
        <v>120.68</v>
      </c>
      <c r="CH9" s="43">
        <v>117.08750000000001</v>
      </c>
      <c r="CI9" s="43">
        <v>117.08750000000001</v>
      </c>
      <c r="CJ9" s="43">
        <v>117.08750000000001</v>
      </c>
      <c r="CK9" s="43">
        <v>117.08750000000001</v>
      </c>
      <c r="CL9" s="43">
        <v>122.0025</v>
      </c>
      <c r="CM9" s="43">
        <v>122.0025</v>
      </c>
      <c r="CN9" s="43">
        <v>122.0025</v>
      </c>
      <c r="CO9" s="43">
        <v>122.0025</v>
      </c>
      <c r="CP9" s="43">
        <v>93.1875</v>
      </c>
      <c r="CQ9" s="43">
        <v>93.1875</v>
      </c>
      <c r="CR9" s="43">
        <v>93.1875</v>
      </c>
      <c r="CS9" s="43">
        <v>93.1875</v>
      </c>
      <c r="CT9" s="44"/>
      <c r="CU9" s="44"/>
      <c r="CV9" s="44"/>
      <c r="CW9" s="45"/>
      <c r="CX9" s="46">
        <f>IF(SUM(B9:CW9)&lt;&gt;0,AVERAGEIF(B9:CW9,"&lt;&gt;"""),"")</f>
        <v>120.51614583333334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15.395</v>
      </c>
      <c r="C13" s="65">
        <v>6</v>
      </c>
      <c r="D13" s="65">
        <v>8</v>
      </c>
      <c r="E13" s="65"/>
      <c r="F13" s="65">
        <v>45.058999999999997</v>
      </c>
      <c r="G13" s="65">
        <v>6.1340000000000003</v>
      </c>
      <c r="H13" s="65">
        <v>6.3689999999999998</v>
      </c>
      <c r="I13" s="65"/>
      <c r="J13" s="65">
        <v>17.366</v>
      </c>
      <c r="K13" s="65">
        <v>6.5</v>
      </c>
      <c r="L13" s="65">
        <v>5.5819999999999999</v>
      </c>
      <c r="M13" s="65">
        <v>3.0939999999999999</v>
      </c>
      <c r="N13" s="65">
        <v>5.8109999999999999</v>
      </c>
      <c r="O13" s="65"/>
      <c r="P13" s="65"/>
      <c r="Q13" s="65"/>
      <c r="R13" s="65">
        <v>4.5860000000000003</v>
      </c>
      <c r="S13" s="65"/>
      <c r="T13" s="65">
        <v>4.1260000000000003</v>
      </c>
      <c r="U13" s="65">
        <v>7</v>
      </c>
      <c r="V13" s="65"/>
      <c r="W13" s="65">
        <v>6</v>
      </c>
      <c r="X13" s="65">
        <v>4</v>
      </c>
      <c r="Y13" s="65">
        <v>4</v>
      </c>
      <c r="Z13" s="65">
        <v>18.84</v>
      </c>
      <c r="AA13" s="65"/>
      <c r="AB13" s="65">
        <v>3</v>
      </c>
      <c r="AC13" s="65">
        <v>4</v>
      </c>
      <c r="AD13" s="65">
        <v>4</v>
      </c>
      <c r="AE13" s="65">
        <v>4</v>
      </c>
      <c r="AF13" s="65">
        <v>4</v>
      </c>
      <c r="AG13" s="65">
        <v>4</v>
      </c>
      <c r="AH13" s="65"/>
      <c r="AI13" s="65"/>
      <c r="AJ13" s="65"/>
      <c r="AK13" s="65">
        <v>50.191000000000003</v>
      </c>
      <c r="AL13" s="65"/>
      <c r="AM13" s="65"/>
      <c r="AN13" s="65">
        <v>4</v>
      </c>
      <c r="AO13" s="65">
        <v>3</v>
      </c>
      <c r="AP13" s="65"/>
      <c r="AQ13" s="65"/>
      <c r="AR13" s="65">
        <v>60.15</v>
      </c>
      <c r="AS13" s="65">
        <v>60.15</v>
      </c>
      <c r="AT13" s="65">
        <v>60.15</v>
      </c>
      <c r="AU13" s="65">
        <v>60.15</v>
      </c>
      <c r="AV13" s="65">
        <v>60.15</v>
      </c>
      <c r="AW13" s="65"/>
      <c r="AX13" s="65">
        <v>58.408000000000001</v>
      </c>
      <c r="AY13" s="65">
        <v>60.15</v>
      </c>
      <c r="AZ13" s="65"/>
      <c r="BA13" s="65"/>
      <c r="BB13" s="65">
        <v>3</v>
      </c>
      <c r="BC13" s="65">
        <v>3</v>
      </c>
      <c r="BD13" s="65"/>
      <c r="BE13" s="65"/>
      <c r="BF13" s="65"/>
      <c r="BG13" s="65">
        <v>4</v>
      </c>
      <c r="BH13" s="65"/>
      <c r="BI13" s="65"/>
      <c r="BJ13" s="65">
        <v>3</v>
      </c>
      <c r="BK13" s="65">
        <v>3</v>
      </c>
      <c r="BL13" s="65">
        <v>3</v>
      </c>
      <c r="BM13" s="65"/>
      <c r="BN13" s="65">
        <v>5</v>
      </c>
      <c r="BO13" s="65">
        <v>5</v>
      </c>
      <c r="BP13" s="65">
        <v>4</v>
      </c>
      <c r="BQ13" s="65"/>
      <c r="BR13" s="65">
        <v>5</v>
      </c>
      <c r="BS13" s="65">
        <v>5</v>
      </c>
      <c r="BT13" s="65">
        <v>4</v>
      </c>
      <c r="BU13" s="65"/>
      <c r="BV13" s="65">
        <v>4</v>
      </c>
      <c r="BW13" s="65">
        <v>4</v>
      </c>
      <c r="BX13" s="65">
        <v>4</v>
      </c>
      <c r="BY13" s="65"/>
      <c r="BZ13" s="65"/>
      <c r="CA13" s="65"/>
      <c r="CB13" s="65">
        <v>4</v>
      </c>
      <c r="CC13" s="65">
        <v>4</v>
      </c>
      <c r="CD13" s="65"/>
      <c r="CE13" s="65"/>
      <c r="CF13" s="65">
        <v>2</v>
      </c>
      <c r="CG13" s="65">
        <v>4</v>
      </c>
      <c r="CH13" s="65"/>
      <c r="CI13" s="65"/>
      <c r="CJ13" s="65"/>
      <c r="CK13" s="65">
        <v>4</v>
      </c>
      <c r="CL13" s="65"/>
      <c r="CM13" s="65"/>
      <c r="CN13" s="65">
        <v>3</v>
      </c>
      <c r="CO13" s="65">
        <v>3</v>
      </c>
      <c r="CP13" s="65">
        <v>4</v>
      </c>
      <c r="CQ13" s="65">
        <v>4</v>
      </c>
      <c r="CR13" s="65">
        <v>7</v>
      </c>
      <c r="CS13" s="65">
        <v>14</v>
      </c>
      <c r="CT13" s="66"/>
      <c r="CU13" s="66"/>
      <c r="CV13" s="66"/>
      <c r="CW13" s="67"/>
      <c r="CX13" s="68">
        <f t="array" ref="CX13">SUMPRODUCT(B13:CW13*0.25)</f>
        <v>196.34024999999997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14.86</v>
      </c>
      <c r="C15" s="71">
        <v>17.760000000000002</v>
      </c>
      <c r="D15" s="71">
        <v>19.36</v>
      </c>
      <c r="E15" s="71">
        <v>20.98</v>
      </c>
      <c r="F15" s="71">
        <v>23.65</v>
      </c>
      <c r="G15" s="71">
        <v>27.03</v>
      </c>
      <c r="H15" s="71">
        <v>23.62</v>
      </c>
      <c r="I15" s="71">
        <v>24.19</v>
      </c>
      <c r="J15" s="71">
        <v>22.72</v>
      </c>
      <c r="K15" s="71">
        <v>20.75</v>
      </c>
      <c r="L15" s="71">
        <v>18.87</v>
      </c>
      <c r="M15" s="71">
        <v>7.93</v>
      </c>
      <c r="N15" s="71">
        <v>15.42</v>
      </c>
      <c r="O15" s="71">
        <v>15.44</v>
      </c>
      <c r="P15" s="71">
        <v>16.079999999999998</v>
      </c>
      <c r="Q15" s="71">
        <v>14.87</v>
      </c>
      <c r="R15" s="71">
        <v>15.21</v>
      </c>
      <c r="S15" s="71">
        <v>17.13</v>
      </c>
      <c r="T15" s="71">
        <v>17.690000000000001</v>
      </c>
      <c r="U15" s="71">
        <v>14.798999999999999</v>
      </c>
      <c r="V15" s="71">
        <v>22.224</v>
      </c>
      <c r="W15" s="71">
        <v>23.814</v>
      </c>
      <c r="X15" s="71">
        <v>23.57</v>
      </c>
      <c r="Y15" s="71">
        <v>21.23</v>
      </c>
      <c r="Z15" s="71">
        <v>1.3720000000000001</v>
      </c>
      <c r="AA15" s="71">
        <v>15.41</v>
      </c>
      <c r="AB15" s="71">
        <v>19.2</v>
      </c>
      <c r="AC15" s="71">
        <v>17.46</v>
      </c>
      <c r="AD15" s="71">
        <v>0.124</v>
      </c>
      <c r="AE15" s="71"/>
      <c r="AF15" s="71">
        <v>9.4329999999999998</v>
      </c>
      <c r="AG15" s="71"/>
      <c r="AH15" s="71"/>
      <c r="AI15" s="71">
        <v>11.057</v>
      </c>
      <c r="AJ15" s="71"/>
      <c r="AK15" s="71">
        <v>0.70899999999999996</v>
      </c>
      <c r="AL15" s="71">
        <v>0.71099999999999997</v>
      </c>
      <c r="AM15" s="71">
        <v>0.83</v>
      </c>
      <c r="AN15" s="71">
        <v>1.1359999999999999</v>
      </c>
      <c r="AO15" s="71">
        <v>1.1080000000000001</v>
      </c>
      <c r="AP15" s="71">
        <v>4.4470000000000001</v>
      </c>
      <c r="AQ15" s="71">
        <v>4.3049999999999997</v>
      </c>
      <c r="AR15" s="71">
        <v>0.38500000000000001</v>
      </c>
      <c r="AS15" s="71">
        <v>1.35</v>
      </c>
      <c r="AT15" s="71">
        <v>1.7</v>
      </c>
      <c r="AU15" s="71">
        <v>0.66</v>
      </c>
      <c r="AV15" s="71">
        <v>2.2690000000000001</v>
      </c>
      <c r="AW15" s="71">
        <v>2.6160000000000001</v>
      </c>
      <c r="AX15" s="71"/>
      <c r="AY15" s="71">
        <v>0.61499999999999999</v>
      </c>
      <c r="AZ15" s="71"/>
      <c r="BA15" s="71">
        <v>3.9870000000000001</v>
      </c>
      <c r="BB15" s="71"/>
      <c r="BC15" s="71">
        <v>0.5</v>
      </c>
      <c r="BD15" s="71">
        <v>1.5149999999999999</v>
      </c>
      <c r="BE15" s="71">
        <v>5.9450000000000003</v>
      </c>
      <c r="BF15" s="71"/>
      <c r="BG15" s="71"/>
      <c r="BH15" s="71"/>
      <c r="BI15" s="71">
        <v>3.0950000000000002</v>
      </c>
      <c r="BJ15" s="71">
        <v>7.641</v>
      </c>
      <c r="BK15" s="71">
        <v>5.15</v>
      </c>
      <c r="BL15" s="71">
        <v>13.124000000000001</v>
      </c>
      <c r="BM15" s="71">
        <v>15.532999999999999</v>
      </c>
      <c r="BN15" s="71">
        <v>15.85</v>
      </c>
      <c r="BO15" s="71">
        <v>18.146000000000001</v>
      </c>
      <c r="BP15" s="71">
        <v>14.53</v>
      </c>
      <c r="BQ15" s="71">
        <v>15.475</v>
      </c>
      <c r="BR15" s="71">
        <v>13.321</v>
      </c>
      <c r="BS15" s="71">
        <v>11.051</v>
      </c>
      <c r="BT15" s="71">
        <v>10.974</v>
      </c>
      <c r="BU15" s="71">
        <v>39.305999999999997</v>
      </c>
      <c r="BV15" s="71">
        <v>10.5</v>
      </c>
      <c r="BW15" s="71">
        <v>11.798</v>
      </c>
      <c r="BX15" s="71">
        <v>15.989000000000001</v>
      </c>
      <c r="BY15" s="71">
        <v>23.805</v>
      </c>
      <c r="BZ15" s="71">
        <v>34.609000000000002</v>
      </c>
      <c r="CA15" s="71">
        <v>34.198</v>
      </c>
      <c r="CB15" s="71">
        <v>25.78</v>
      </c>
      <c r="CC15" s="71">
        <v>39.314999999999998</v>
      </c>
      <c r="CD15" s="71">
        <v>16.373999999999999</v>
      </c>
      <c r="CE15" s="71">
        <v>10.220000000000001</v>
      </c>
      <c r="CF15" s="71">
        <v>8.66</v>
      </c>
      <c r="CG15" s="71">
        <v>2.0299999999999998</v>
      </c>
      <c r="CH15" s="71">
        <v>7.6609999999999996</v>
      </c>
      <c r="CI15" s="71">
        <v>12.15</v>
      </c>
      <c r="CJ15" s="71">
        <v>1.2999999999999999E-2</v>
      </c>
      <c r="CK15" s="71">
        <v>18.573</v>
      </c>
      <c r="CL15" s="71">
        <v>27.245000000000001</v>
      </c>
      <c r="CM15" s="71">
        <v>18.242999999999999</v>
      </c>
      <c r="CN15" s="71">
        <v>16.946999999999999</v>
      </c>
      <c r="CO15" s="71">
        <v>22.34</v>
      </c>
      <c r="CP15" s="71">
        <v>21.844000000000001</v>
      </c>
      <c r="CQ15" s="71">
        <v>19.777999999999999</v>
      </c>
      <c r="CR15" s="71">
        <v>21.08</v>
      </c>
      <c r="CS15" s="71">
        <v>23.001999999999999</v>
      </c>
      <c r="CT15" s="72"/>
      <c r="CU15" s="72"/>
      <c r="CV15" s="72"/>
      <c r="CW15" s="73"/>
      <c r="CX15" s="74">
        <f t="array" ref="CX15">SUMPRODUCT(B15:CW15*0.25)</f>
        <v>298.34774999999991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30.254999999999999</v>
      </c>
      <c r="C17" s="77">
        <f t="shared" ref="C17:BN17" si="0">SUM(C11:C16)</f>
        <v>23.76</v>
      </c>
      <c r="D17" s="77">
        <f t="shared" si="0"/>
        <v>27.36</v>
      </c>
      <c r="E17" s="77">
        <f t="shared" si="0"/>
        <v>20.98</v>
      </c>
      <c r="F17" s="77">
        <f t="shared" si="0"/>
        <v>68.709000000000003</v>
      </c>
      <c r="G17" s="77">
        <f t="shared" si="0"/>
        <v>33.164000000000001</v>
      </c>
      <c r="H17" s="77">
        <f t="shared" si="0"/>
        <v>29.989000000000001</v>
      </c>
      <c r="I17" s="77">
        <f t="shared" si="0"/>
        <v>24.19</v>
      </c>
      <c r="J17" s="77">
        <f t="shared" si="0"/>
        <v>40.085999999999999</v>
      </c>
      <c r="K17" s="77">
        <f t="shared" si="0"/>
        <v>27.25</v>
      </c>
      <c r="L17" s="77">
        <f t="shared" si="0"/>
        <v>24.452000000000002</v>
      </c>
      <c r="M17" s="77">
        <f t="shared" si="0"/>
        <v>11.023999999999999</v>
      </c>
      <c r="N17" s="77">
        <f t="shared" si="0"/>
        <v>21.231000000000002</v>
      </c>
      <c r="O17" s="77">
        <f t="shared" si="0"/>
        <v>15.44</v>
      </c>
      <c r="P17" s="77">
        <f t="shared" si="0"/>
        <v>16.079999999999998</v>
      </c>
      <c r="Q17" s="77">
        <f t="shared" si="0"/>
        <v>14.87</v>
      </c>
      <c r="R17" s="77">
        <f t="shared" si="0"/>
        <v>19.795999999999999</v>
      </c>
      <c r="S17" s="77">
        <f t="shared" si="0"/>
        <v>17.13</v>
      </c>
      <c r="T17" s="77">
        <f t="shared" si="0"/>
        <v>21.816000000000003</v>
      </c>
      <c r="U17" s="77">
        <f t="shared" si="0"/>
        <v>21.798999999999999</v>
      </c>
      <c r="V17" s="77">
        <f t="shared" si="0"/>
        <v>22.224</v>
      </c>
      <c r="W17" s="77">
        <f t="shared" si="0"/>
        <v>29.814</v>
      </c>
      <c r="X17" s="77">
        <f t="shared" si="0"/>
        <v>27.57</v>
      </c>
      <c r="Y17" s="77">
        <f t="shared" si="0"/>
        <v>25.23</v>
      </c>
      <c r="Z17" s="77">
        <f t="shared" si="0"/>
        <v>20.212</v>
      </c>
      <c r="AA17" s="77">
        <f t="shared" si="0"/>
        <v>15.41</v>
      </c>
      <c r="AB17" s="77">
        <f t="shared" si="0"/>
        <v>22.2</v>
      </c>
      <c r="AC17" s="77">
        <f t="shared" si="0"/>
        <v>21.46</v>
      </c>
      <c r="AD17" s="77">
        <f t="shared" si="0"/>
        <v>4.1239999999999997</v>
      </c>
      <c r="AE17" s="77">
        <f t="shared" si="0"/>
        <v>4</v>
      </c>
      <c r="AF17" s="77">
        <f t="shared" si="0"/>
        <v>13.433</v>
      </c>
      <c r="AG17" s="77">
        <f t="shared" si="0"/>
        <v>4</v>
      </c>
      <c r="AH17" s="77">
        <f t="shared" si="0"/>
        <v>0</v>
      </c>
      <c r="AI17" s="77">
        <f t="shared" si="0"/>
        <v>11.057</v>
      </c>
      <c r="AJ17" s="77">
        <f t="shared" si="0"/>
        <v>0</v>
      </c>
      <c r="AK17" s="77">
        <f t="shared" si="0"/>
        <v>50.900000000000006</v>
      </c>
      <c r="AL17" s="77">
        <f t="shared" si="0"/>
        <v>0.71099999999999997</v>
      </c>
      <c r="AM17" s="77">
        <f t="shared" si="0"/>
        <v>0.83</v>
      </c>
      <c r="AN17" s="77">
        <f t="shared" si="0"/>
        <v>5.1360000000000001</v>
      </c>
      <c r="AO17" s="77">
        <f t="shared" si="0"/>
        <v>4.1080000000000005</v>
      </c>
      <c r="AP17" s="77">
        <f t="shared" si="0"/>
        <v>4.4470000000000001</v>
      </c>
      <c r="AQ17" s="77">
        <f t="shared" si="0"/>
        <v>4.3049999999999997</v>
      </c>
      <c r="AR17" s="77">
        <f t="shared" si="0"/>
        <v>60.534999999999997</v>
      </c>
      <c r="AS17" s="77">
        <f t="shared" si="0"/>
        <v>61.5</v>
      </c>
      <c r="AT17" s="77">
        <f t="shared" si="0"/>
        <v>61.85</v>
      </c>
      <c r="AU17" s="77">
        <f t="shared" si="0"/>
        <v>60.809999999999995</v>
      </c>
      <c r="AV17" s="77">
        <f t="shared" si="0"/>
        <v>62.418999999999997</v>
      </c>
      <c r="AW17" s="77">
        <f t="shared" si="0"/>
        <v>2.6160000000000001</v>
      </c>
      <c r="AX17" s="77">
        <f t="shared" si="0"/>
        <v>58.408000000000001</v>
      </c>
      <c r="AY17" s="77">
        <f t="shared" si="0"/>
        <v>60.765000000000001</v>
      </c>
      <c r="AZ17" s="77">
        <f t="shared" si="0"/>
        <v>0</v>
      </c>
      <c r="BA17" s="77">
        <f t="shared" si="0"/>
        <v>3.9870000000000001</v>
      </c>
      <c r="BB17" s="77">
        <f t="shared" si="0"/>
        <v>3</v>
      </c>
      <c r="BC17" s="77">
        <f t="shared" si="0"/>
        <v>3.5</v>
      </c>
      <c r="BD17" s="77">
        <f t="shared" si="0"/>
        <v>1.5149999999999999</v>
      </c>
      <c r="BE17" s="77">
        <f t="shared" si="0"/>
        <v>5.9450000000000003</v>
      </c>
      <c r="BF17" s="77">
        <f t="shared" si="0"/>
        <v>0</v>
      </c>
      <c r="BG17" s="77">
        <f t="shared" si="0"/>
        <v>4</v>
      </c>
      <c r="BH17" s="77">
        <f t="shared" si="0"/>
        <v>0</v>
      </c>
      <c r="BI17" s="77">
        <f t="shared" si="0"/>
        <v>3.0950000000000002</v>
      </c>
      <c r="BJ17" s="77">
        <f t="shared" si="0"/>
        <v>10.641</v>
      </c>
      <c r="BK17" s="77">
        <f t="shared" si="0"/>
        <v>8.15</v>
      </c>
      <c r="BL17" s="77">
        <f t="shared" si="0"/>
        <v>16.124000000000002</v>
      </c>
      <c r="BM17" s="77">
        <f t="shared" si="0"/>
        <v>15.532999999999999</v>
      </c>
      <c r="BN17" s="77">
        <f t="shared" si="0"/>
        <v>20.85</v>
      </c>
      <c r="BO17" s="77">
        <f t="shared" ref="BO17:CW17" si="1">SUM(BO11:BO16)</f>
        <v>23.146000000000001</v>
      </c>
      <c r="BP17" s="77">
        <f t="shared" si="1"/>
        <v>18.53</v>
      </c>
      <c r="BQ17" s="77">
        <f t="shared" si="1"/>
        <v>15.475</v>
      </c>
      <c r="BR17" s="77">
        <f t="shared" si="1"/>
        <v>18.320999999999998</v>
      </c>
      <c r="BS17" s="77">
        <f t="shared" si="1"/>
        <v>16.051000000000002</v>
      </c>
      <c r="BT17" s="77">
        <f t="shared" si="1"/>
        <v>14.974</v>
      </c>
      <c r="BU17" s="77">
        <f t="shared" si="1"/>
        <v>39.305999999999997</v>
      </c>
      <c r="BV17" s="77">
        <f t="shared" si="1"/>
        <v>14.5</v>
      </c>
      <c r="BW17" s="77">
        <f t="shared" si="1"/>
        <v>15.798</v>
      </c>
      <c r="BX17" s="77">
        <f t="shared" si="1"/>
        <v>19.989000000000001</v>
      </c>
      <c r="BY17" s="77">
        <f t="shared" si="1"/>
        <v>23.805</v>
      </c>
      <c r="BZ17" s="77">
        <f t="shared" si="1"/>
        <v>34.609000000000002</v>
      </c>
      <c r="CA17" s="77">
        <f t="shared" si="1"/>
        <v>34.198</v>
      </c>
      <c r="CB17" s="77">
        <f t="shared" si="1"/>
        <v>29.78</v>
      </c>
      <c r="CC17" s="77">
        <f t="shared" si="1"/>
        <v>43.314999999999998</v>
      </c>
      <c r="CD17" s="77">
        <f t="shared" si="1"/>
        <v>16.373999999999999</v>
      </c>
      <c r="CE17" s="77">
        <f t="shared" si="1"/>
        <v>10.220000000000001</v>
      </c>
      <c r="CF17" s="77">
        <f t="shared" si="1"/>
        <v>10.66</v>
      </c>
      <c r="CG17" s="77">
        <f t="shared" si="1"/>
        <v>6.0299999999999994</v>
      </c>
      <c r="CH17" s="77">
        <f t="shared" si="1"/>
        <v>7.6609999999999996</v>
      </c>
      <c r="CI17" s="77">
        <f t="shared" si="1"/>
        <v>12.15</v>
      </c>
      <c r="CJ17" s="77">
        <f t="shared" si="1"/>
        <v>1.2999999999999999E-2</v>
      </c>
      <c r="CK17" s="77">
        <f t="shared" si="1"/>
        <v>22.573</v>
      </c>
      <c r="CL17" s="77">
        <f t="shared" si="1"/>
        <v>27.245000000000001</v>
      </c>
      <c r="CM17" s="77">
        <f t="shared" si="1"/>
        <v>18.242999999999999</v>
      </c>
      <c r="CN17" s="77">
        <f t="shared" si="1"/>
        <v>19.946999999999999</v>
      </c>
      <c r="CO17" s="77">
        <f t="shared" si="1"/>
        <v>25.34</v>
      </c>
      <c r="CP17" s="77">
        <f t="shared" si="1"/>
        <v>25.844000000000001</v>
      </c>
      <c r="CQ17" s="77">
        <f t="shared" si="1"/>
        <v>23.777999999999999</v>
      </c>
      <c r="CR17" s="77">
        <f t="shared" si="1"/>
        <v>28.08</v>
      </c>
      <c r="CS17" s="77">
        <f t="shared" si="1"/>
        <v>37.001999999999995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494.68799999999987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>
        <v>2.4E-2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6.0000000000000001E-3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6.8449999999999998</v>
      </c>
      <c r="R22" s="99">
        <v>8.94</v>
      </c>
      <c r="S22" s="99">
        <v>9.5169999999999995</v>
      </c>
      <c r="T22" s="99">
        <v>11.928000000000001</v>
      </c>
      <c r="U22" s="99">
        <v>10.109</v>
      </c>
      <c r="V22" s="99">
        <v>34.18</v>
      </c>
      <c r="W22" s="99">
        <v>18.713999999999999</v>
      </c>
      <c r="X22" s="99">
        <v>40.058</v>
      </c>
      <c r="Y22" s="99">
        <v>41.723999999999997</v>
      </c>
      <c r="Z22" s="99">
        <v>47.493000000000002</v>
      </c>
      <c r="AA22" s="99">
        <v>53.258000000000003</v>
      </c>
      <c r="AB22" s="99">
        <v>50.518999999999998</v>
      </c>
      <c r="AC22" s="99">
        <v>42.567</v>
      </c>
      <c r="AD22" s="99"/>
      <c r="AE22" s="99">
        <v>5.9409999999999998</v>
      </c>
      <c r="AF22" s="99">
        <v>10.166</v>
      </c>
      <c r="AG22" s="99">
        <v>6.0000000000000001E-3</v>
      </c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1.4059999999999999</v>
      </c>
      <c r="BN22" s="99">
        <v>8.6720000000000006</v>
      </c>
      <c r="BO22" s="99"/>
      <c r="BP22" s="99"/>
      <c r="BQ22" s="99"/>
      <c r="BR22" s="99">
        <v>3.5139999999999998</v>
      </c>
      <c r="BS22" s="99">
        <v>15.464</v>
      </c>
      <c r="BT22" s="99">
        <v>17.716999999999999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109.68449999999999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6.8449999999999998</v>
      </c>
      <c r="R27" s="107">
        <f t="shared" ref="R27:CC27" si="3">SUM(R20:R26)</f>
        <v>8.94</v>
      </c>
      <c r="S27" s="107">
        <f t="shared" si="3"/>
        <v>9.5169999999999995</v>
      </c>
      <c r="T27" s="107">
        <f t="shared" si="3"/>
        <v>11.928000000000001</v>
      </c>
      <c r="U27" s="107">
        <f t="shared" si="3"/>
        <v>10.109</v>
      </c>
      <c r="V27" s="107">
        <f t="shared" si="3"/>
        <v>34.18</v>
      </c>
      <c r="W27" s="107">
        <f t="shared" si="3"/>
        <v>18.713999999999999</v>
      </c>
      <c r="X27" s="107">
        <f t="shared" si="3"/>
        <v>40.058</v>
      </c>
      <c r="Y27" s="107">
        <f t="shared" si="3"/>
        <v>41.723999999999997</v>
      </c>
      <c r="Z27" s="107">
        <f t="shared" si="3"/>
        <v>47.493000000000002</v>
      </c>
      <c r="AA27" s="107">
        <f t="shared" si="3"/>
        <v>53.258000000000003</v>
      </c>
      <c r="AB27" s="107">
        <f t="shared" si="3"/>
        <v>50.518999999999998</v>
      </c>
      <c r="AC27" s="107">
        <f t="shared" si="3"/>
        <v>42.567</v>
      </c>
      <c r="AD27" s="107">
        <f t="shared" si="3"/>
        <v>0</v>
      </c>
      <c r="AE27" s="107">
        <f t="shared" si="3"/>
        <v>5.9409999999999998</v>
      </c>
      <c r="AF27" s="107">
        <f t="shared" si="3"/>
        <v>10.166</v>
      </c>
      <c r="AG27" s="107">
        <f t="shared" si="3"/>
        <v>6.0000000000000001E-3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1.4059999999999999</v>
      </c>
      <c r="BN27" s="107">
        <f t="shared" si="3"/>
        <v>8.6720000000000006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3.5139999999999998</v>
      </c>
      <c r="BS27" s="107">
        <f t="shared" si="3"/>
        <v>15.464</v>
      </c>
      <c r="BT27" s="107">
        <f t="shared" si="3"/>
        <v>17.716999999999999</v>
      </c>
      <c r="BU27" s="107">
        <f t="shared" si="3"/>
        <v>2.4E-2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109.69049999999999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30.614000000000001</v>
      </c>
      <c r="C31" s="94">
        <v>24.324000000000002</v>
      </c>
      <c r="D31" s="94">
        <v>27.734999999999999</v>
      </c>
      <c r="E31" s="94">
        <v>21.498000000000001</v>
      </c>
      <c r="F31" s="94">
        <v>69.507999999999996</v>
      </c>
      <c r="G31" s="94">
        <v>33.722999999999999</v>
      </c>
      <c r="H31" s="94">
        <v>30.451000000000001</v>
      </c>
      <c r="I31" s="94">
        <v>24.297999999999998</v>
      </c>
      <c r="J31" s="94">
        <v>41.546999999999997</v>
      </c>
      <c r="K31" s="94">
        <v>27.286000000000001</v>
      </c>
      <c r="L31" s="94">
        <v>24.513999999999999</v>
      </c>
      <c r="M31" s="94">
        <v>11.131</v>
      </c>
      <c r="N31" s="94">
        <v>21.393999999999998</v>
      </c>
      <c r="O31" s="94">
        <v>15.718999999999999</v>
      </c>
      <c r="P31" s="94">
        <v>16.5</v>
      </c>
      <c r="Q31" s="94">
        <v>25.905999999999999</v>
      </c>
      <c r="R31" s="94">
        <v>33.884</v>
      </c>
      <c r="S31" s="94">
        <v>30.917000000000002</v>
      </c>
      <c r="T31" s="94">
        <v>38.613</v>
      </c>
      <c r="U31" s="94">
        <v>37.795000000000002</v>
      </c>
      <c r="V31" s="94">
        <v>63.927</v>
      </c>
      <c r="W31" s="94">
        <v>55.204999999999998</v>
      </c>
      <c r="X31" s="94">
        <v>71.23</v>
      </c>
      <c r="Y31" s="94">
        <v>70.954999999999998</v>
      </c>
      <c r="Z31" s="94">
        <v>69.075999999999993</v>
      </c>
      <c r="AA31" s="94">
        <v>70.001999999999995</v>
      </c>
      <c r="AB31" s="94">
        <v>76.204999999999998</v>
      </c>
      <c r="AC31" s="94">
        <v>67.697000000000003</v>
      </c>
      <c r="AD31" s="94">
        <v>4.9930000000000003</v>
      </c>
      <c r="AE31" s="94">
        <v>11.047000000000001</v>
      </c>
      <c r="AF31" s="94">
        <v>26.332000000000001</v>
      </c>
      <c r="AG31" s="94">
        <v>4.6139999999999999</v>
      </c>
      <c r="AH31" s="94"/>
      <c r="AI31" s="94">
        <v>11.057</v>
      </c>
      <c r="AJ31" s="94"/>
      <c r="AK31" s="94">
        <v>50.9</v>
      </c>
      <c r="AL31" s="94">
        <v>0.71099999999999997</v>
      </c>
      <c r="AM31" s="94">
        <v>0.95699999999999996</v>
      </c>
      <c r="AN31" s="94">
        <v>5.1360000000000001</v>
      </c>
      <c r="AO31" s="94">
        <v>4.1079999999999997</v>
      </c>
      <c r="AP31" s="94">
        <v>10.404999999999999</v>
      </c>
      <c r="AQ31" s="94">
        <v>10.257</v>
      </c>
      <c r="AR31" s="94">
        <v>61.432000000000002</v>
      </c>
      <c r="AS31" s="94">
        <v>65.45</v>
      </c>
      <c r="AT31" s="94">
        <v>68.849999999999994</v>
      </c>
      <c r="AU31" s="94">
        <v>62.728999999999999</v>
      </c>
      <c r="AV31" s="94">
        <v>67.941999999999993</v>
      </c>
      <c r="AW31" s="94">
        <v>5.9880000000000004</v>
      </c>
      <c r="AX31" s="94">
        <v>58.408000000000001</v>
      </c>
      <c r="AY31" s="94">
        <v>63.058999999999997</v>
      </c>
      <c r="AZ31" s="94">
        <v>1.361</v>
      </c>
      <c r="BA31" s="94">
        <v>10.753</v>
      </c>
      <c r="BB31" s="94">
        <v>3</v>
      </c>
      <c r="BC31" s="94">
        <v>6.5</v>
      </c>
      <c r="BD31" s="94">
        <v>4.0720000000000001</v>
      </c>
      <c r="BE31" s="94">
        <v>11.709</v>
      </c>
      <c r="BF31" s="94"/>
      <c r="BG31" s="94">
        <v>4</v>
      </c>
      <c r="BH31" s="94"/>
      <c r="BI31" s="94">
        <v>3.4950000000000001</v>
      </c>
      <c r="BJ31" s="94">
        <v>14.141</v>
      </c>
      <c r="BK31" s="94">
        <v>10.45</v>
      </c>
      <c r="BL31" s="94">
        <v>17.59</v>
      </c>
      <c r="BM31" s="94">
        <v>17.100999999999999</v>
      </c>
      <c r="BN31" s="94">
        <v>30.375</v>
      </c>
      <c r="BO31" s="94">
        <v>23.245000000000001</v>
      </c>
      <c r="BP31" s="94">
        <v>18.741</v>
      </c>
      <c r="BQ31" s="94">
        <v>15.868</v>
      </c>
      <c r="BR31" s="94">
        <v>22.571000000000002</v>
      </c>
      <c r="BS31" s="94">
        <v>31.748000000000001</v>
      </c>
      <c r="BT31" s="94">
        <v>32.957999999999998</v>
      </c>
      <c r="BU31" s="94">
        <v>47.408999999999999</v>
      </c>
      <c r="BV31" s="94">
        <v>14.73</v>
      </c>
      <c r="BW31" s="94">
        <v>17.234999999999999</v>
      </c>
      <c r="BX31" s="94">
        <v>23.187999999999999</v>
      </c>
      <c r="BY31" s="94">
        <v>30.416</v>
      </c>
      <c r="BZ31" s="94">
        <v>43.801000000000002</v>
      </c>
      <c r="CA31" s="94">
        <v>43.338000000000001</v>
      </c>
      <c r="CB31" s="94">
        <v>39.774000000000001</v>
      </c>
      <c r="CC31" s="94">
        <v>52.793999999999997</v>
      </c>
      <c r="CD31" s="94">
        <v>17.504000000000001</v>
      </c>
      <c r="CE31" s="94">
        <v>11.08</v>
      </c>
      <c r="CF31" s="94">
        <v>11.56</v>
      </c>
      <c r="CG31" s="94">
        <v>6.9690000000000003</v>
      </c>
      <c r="CH31" s="94">
        <v>7.6609999999999996</v>
      </c>
      <c r="CI31" s="94">
        <v>12.15</v>
      </c>
      <c r="CJ31" s="94">
        <v>1.2999999999999999E-2</v>
      </c>
      <c r="CK31" s="94">
        <v>22.573</v>
      </c>
      <c r="CL31" s="94">
        <v>31.71</v>
      </c>
      <c r="CM31" s="94">
        <v>18.242999999999999</v>
      </c>
      <c r="CN31" s="94">
        <v>19.946999999999999</v>
      </c>
      <c r="CO31" s="94">
        <v>25.34</v>
      </c>
      <c r="CP31" s="94">
        <v>25.844000000000001</v>
      </c>
      <c r="CQ31" s="94">
        <v>23.777999999999999</v>
      </c>
      <c r="CR31" s="94">
        <v>28.08</v>
      </c>
      <c r="CS31" s="94">
        <v>37.052</v>
      </c>
      <c r="CT31" s="95"/>
      <c r="CU31" s="95"/>
      <c r="CV31" s="95"/>
      <c r="CW31" s="96"/>
      <c r="CX31" s="97">
        <f t="array" ref="CX31">SUMPRODUCT(B31:CW31*0.25)</f>
        <v>654.47400000000005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30.614000000000001</v>
      </c>
      <c r="C33" s="77">
        <f t="shared" ref="C33:BN33" si="5">SUM(C30:C32)</f>
        <v>24.324000000000002</v>
      </c>
      <c r="D33" s="77">
        <f t="shared" si="5"/>
        <v>27.734999999999999</v>
      </c>
      <c r="E33" s="77">
        <f t="shared" si="5"/>
        <v>21.498000000000001</v>
      </c>
      <c r="F33" s="77">
        <f t="shared" si="5"/>
        <v>69.507999999999996</v>
      </c>
      <c r="G33" s="77">
        <f t="shared" si="5"/>
        <v>33.722999999999999</v>
      </c>
      <c r="H33" s="77">
        <f t="shared" si="5"/>
        <v>30.451000000000001</v>
      </c>
      <c r="I33" s="77">
        <f t="shared" si="5"/>
        <v>24.297999999999998</v>
      </c>
      <c r="J33" s="77">
        <f t="shared" si="5"/>
        <v>41.546999999999997</v>
      </c>
      <c r="K33" s="77">
        <f t="shared" si="5"/>
        <v>27.286000000000001</v>
      </c>
      <c r="L33" s="77">
        <f t="shared" si="5"/>
        <v>24.513999999999999</v>
      </c>
      <c r="M33" s="77">
        <f t="shared" si="5"/>
        <v>11.131</v>
      </c>
      <c r="N33" s="77">
        <f t="shared" si="5"/>
        <v>21.393999999999998</v>
      </c>
      <c r="O33" s="77">
        <f t="shared" si="5"/>
        <v>15.718999999999999</v>
      </c>
      <c r="P33" s="77">
        <f t="shared" si="5"/>
        <v>16.5</v>
      </c>
      <c r="Q33" s="77">
        <f t="shared" si="5"/>
        <v>25.905999999999999</v>
      </c>
      <c r="R33" s="77">
        <f t="shared" si="5"/>
        <v>33.884</v>
      </c>
      <c r="S33" s="77">
        <f t="shared" si="5"/>
        <v>30.917000000000002</v>
      </c>
      <c r="T33" s="77">
        <f t="shared" si="5"/>
        <v>38.613</v>
      </c>
      <c r="U33" s="77">
        <f t="shared" si="5"/>
        <v>37.795000000000002</v>
      </c>
      <c r="V33" s="77">
        <f t="shared" si="5"/>
        <v>63.927</v>
      </c>
      <c r="W33" s="77">
        <f t="shared" si="5"/>
        <v>55.204999999999998</v>
      </c>
      <c r="X33" s="77">
        <f t="shared" si="5"/>
        <v>71.23</v>
      </c>
      <c r="Y33" s="77">
        <f t="shared" si="5"/>
        <v>70.954999999999998</v>
      </c>
      <c r="Z33" s="77">
        <f t="shared" si="5"/>
        <v>69.075999999999993</v>
      </c>
      <c r="AA33" s="77">
        <f t="shared" si="5"/>
        <v>70.001999999999995</v>
      </c>
      <c r="AB33" s="77">
        <f t="shared" si="5"/>
        <v>76.204999999999998</v>
      </c>
      <c r="AC33" s="77">
        <f t="shared" si="5"/>
        <v>67.697000000000003</v>
      </c>
      <c r="AD33" s="77">
        <f t="shared" si="5"/>
        <v>4.9930000000000003</v>
      </c>
      <c r="AE33" s="77">
        <f t="shared" si="5"/>
        <v>11.047000000000001</v>
      </c>
      <c r="AF33" s="77">
        <f t="shared" si="5"/>
        <v>26.332000000000001</v>
      </c>
      <c r="AG33" s="77">
        <f t="shared" si="5"/>
        <v>4.6139999999999999</v>
      </c>
      <c r="AH33" s="77">
        <f t="shared" si="5"/>
        <v>0</v>
      </c>
      <c r="AI33" s="77">
        <f t="shared" si="5"/>
        <v>11.057</v>
      </c>
      <c r="AJ33" s="77">
        <f t="shared" si="5"/>
        <v>0</v>
      </c>
      <c r="AK33" s="77">
        <f t="shared" si="5"/>
        <v>50.9</v>
      </c>
      <c r="AL33" s="77">
        <f t="shared" si="5"/>
        <v>0.71099999999999997</v>
      </c>
      <c r="AM33" s="77">
        <f t="shared" si="5"/>
        <v>0.95699999999999996</v>
      </c>
      <c r="AN33" s="77">
        <f t="shared" si="5"/>
        <v>5.1360000000000001</v>
      </c>
      <c r="AO33" s="77">
        <f t="shared" si="5"/>
        <v>4.1079999999999997</v>
      </c>
      <c r="AP33" s="77">
        <f t="shared" si="5"/>
        <v>10.404999999999999</v>
      </c>
      <c r="AQ33" s="77">
        <f t="shared" si="5"/>
        <v>10.257</v>
      </c>
      <c r="AR33" s="77">
        <f t="shared" si="5"/>
        <v>61.432000000000002</v>
      </c>
      <c r="AS33" s="77">
        <f t="shared" si="5"/>
        <v>65.45</v>
      </c>
      <c r="AT33" s="77">
        <f t="shared" si="5"/>
        <v>68.849999999999994</v>
      </c>
      <c r="AU33" s="77">
        <f t="shared" si="5"/>
        <v>62.728999999999999</v>
      </c>
      <c r="AV33" s="77">
        <f t="shared" si="5"/>
        <v>67.941999999999993</v>
      </c>
      <c r="AW33" s="77">
        <f t="shared" si="5"/>
        <v>5.9880000000000004</v>
      </c>
      <c r="AX33" s="77">
        <f t="shared" si="5"/>
        <v>58.408000000000001</v>
      </c>
      <c r="AY33" s="77">
        <f t="shared" si="5"/>
        <v>63.058999999999997</v>
      </c>
      <c r="AZ33" s="77">
        <f t="shared" si="5"/>
        <v>1.361</v>
      </c>
      <c r="BA33" s="77">
        <f t="shared" si="5"/>
        <v>10.753</v>
      </c>
      <c r="BB33" s="77">
        <f t="shared" si="5"/>
        <v>3</v>
      </c>
      <c r="BC33" s="77">
        <f t="shared" si="5"/>
        <v>6.5</v>
      </c>
      <c r="BD33" s="77">
        <f t="shared" si="5"/>
        <v>4.0720000000000001</v>
      </c>
      <c r="BE33" s="77">
        <f t="shared" si="5"/>
        <v>11.709</v>
      </c>
      <c r="BF33" s="77">
        <f t="shared" si="5"/>
        <v>0</v>
      </c>
      <c r="BG33" s="77">
        <f t="shared" si="5"/>
        <v>4</v>
      </c>
      <c r="BH33" s="77">
        <f t="shared" si="5"/>
        <v>0</v>
      </c>
      <c r="BI33" s="77">
        <f t="shared" si="5"/>
        <v>3.4950000000000001</v>
      </c>
      <c r="BJ33" s="77">
        <f t="shared" si="5"/>
        <v>14.141</v>
      </c>
      <c r="BK33" s="77">
        <f t="shared" si="5"/>
        <v>10.45</v>
      </c>
      <c r="BL33" s="77">
        <f t="shared" si="5"/>
        <v>17.59</v>
      </c>
      <c r="BM33" s="77">
        <f t="shared" si="5"/>
        <v>17.100999999999999</v>
      </c>
      <c r="BN33" s="77">
        <f t="shared" si="5"/>
        <v>30.375</v>
      </c>
      <c r="BO33" s="77">
        <f t="shared" ref="BO33:CW33" si="6">SUM(BO30:BO32)</f>
        <v>23.245000000000001</v>
      </c>
      <c r="BP33" s="77">
        <f t="shared" si="6"/>
        <v>18.741</v>
      </c>
      <c r="BQ33" s="77">
        <f t="shared" si="6"/>
        <v>15.868</v>
      </c>
      <c r="BR33" s="77">
        <f t="shared" si="6"/>
        <v>22.571000000000002</v>
      </c>
      <c r="BS33" s="77">
        <f t="shared" si="6"/>
        <v>31.748000000000001</v>
      </c>
      <c r="BT33" s="77">
        <f t="shared" si="6"/>
        <v>32.957999999999998</v>
      </c>
      <c r="BU33" s="77">
        <f t="shared" si="6"/>
        <v>47.408999999999999</v>
      </c>
      <c r="BV33" s="77">
        <f t="shared" si="6"/>
        <v>14.73</v>
      </c>
      <c r="BW33" s="77">
        <f t="shared" si="6"/>
        <v>17.234999999999999</v>
      </c>
      <c r="BX33" s="77">
        <f t="shared" si="6"/>
        <v>23.187999999999999</v>
      </c>
      <c r="BY33" s="77">
        <f t="shared" si="6"/>
        <v>30.416</v>
      </c>
      <c r="BZ33" s="77">
        <f t="shared" si="6"/>
        <v>43.801000000000002</v>
      </c>
      <c r="CA33" s="77">
        <f t="shared" si="6"/>
        <v>43.338000000000001</v>
      </c>
      <c r="CB33" s="77">
        <f t="shared" si="6"/>
        <v>39.774000000000001</v>
      </c>
      <c r="CC33" s="77">
        <f t="shared" si="6"/>
        <v>52.793999999999997</v>
      </c>
      <c r="CD33" s="77">
        <f t="shared" si="6"/>
        <v>17.504000000000001</v>
      </c>
      <c r="CE33" s="77">
        <f t="shared" si="6"/>
        <v>11.08</v>
      </c>
      <c r="CF33" s="77">
        <f t="shared" si="6"/>
        <v>11.56</v>
      </c>
      <c r="CG33" s="77">
        <f t="shared" si="6"/>
        <v>6.9690000000000003</v>
      </c>
      <c r="CH33" s="77">
        <f t="shared" si="6"/>
        <v>7.6609999999999996</v>
      </c>
      <c r="CI33" s="77">
        <f t="shared" si="6"/>
        <v>12.15</v>
      </c>
      <c r="CJ33" s="77">
        <f t="shared" si="6"/>
        <v>1.2999999999999999E-2</v>
      </c>
      <c r="CK33" s="77">
        <f t="shared" si="6"/>
        <v>22.573</v>
      </c>
      <c r="CL33" s="77">
        <f t="shared" si="6"/>
        <v>31.71</v>
      </c>
      <c r="CM33" s="77">
        <f t="shared" si="6"/>
        <v>18.242999999999999</v>
      </c>
      <c r="CN33" s="77">
        <f t="shared" si="6"/>
        <v>19.946999999999999</v>
      </c>
      <c r="CO33" s="77">
        <f t="shared" si="6"/>
        <v>25.34</v>
      </c>
      <c r="CP33" s="77">
        <f t="shared" si="6"/>
        <v>25.844000000000001</v>
      </c>
      <c r="CQ33" s="77">
        <f t="shared" si="6"/>
        <v>23.777999999999999</v>
      </c>
      <c r="CR33" s="77">
        <f t="shared" si="6"/>
        <v>28.08</v>
      </c>
      <c r="CS33" s="77">
        <f t="shared" si="6"/>
        <v>37.052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654.47400000000005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24.6</v>
      </c>
      <c r="C38" s="120">
        <v>4.4000000000000004</v>
      </c>
      <c r="D38" s="120">
        <v>10.3</v>
      </c>
      <c r="E38" s="120">
        <v>27.4</v>
      </c>
      <c r="F38" s="120"/>
      <c r="G38" s="120">
        <v>9.4</v>
      </c>
      <c r="H38" s="120">
        <v>19.899999999999999</v>
      </c>
      <c r="I38" s="120">
        <v>26.4</v>
      </c>
      <c r="J38" s="120"/>
      <c r="K38" s="120">
        <v>14.9</v>
      </c>
      <c r="L38" s="120">
        <v>19.100000000000001</v>
      </c>
      <c r="M38" s="120">
        <v>34.9</v>
      </c>
      <c r="N38" s="120">
        <v>25.5</v>
      </c>
      <c r="O38" s="120">
        <v>30.8</v>
      </c>
      <c r="P38" s="120">
        <v>23.3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1.5</v>
      </c>
      <c r="AE38" s="120">
        <v>1.5</v>
      </c>
      <c r="AF38" s="120">
        <v>9.5</v>
      </c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>
        <v>4.5999999999999996</v>
      </c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9.3000000000000007</v>
      </c>
      <c r="BJ38" s="120"/>
      <c r="BK38" s="120">
        <v>5</v>
      </c>
      <c r="BL38" s="120">
        <v>5</v>
      </c>
      <c r="BM38" s="120"/>
      <c r="BN38" s="120"/>
      <c r="BO38" s="120"/>
      <c r="BP38" s="120"/>
      <c r="BQ38" s="120"/>
      <c r="BR38" s="120"/>
      <c r="BS38" s="120"/>
      <c r="BT38" s="120"/>
      <c r="BU38" s="120">
        <v>33.1</v>
      </c>
      <c r="BV38" s="120">
        <v>4.3</v>
      </c>
      <c r="BW38" s="120">
        <v>6.5</v>
      </c>
      <c r="BX38" s="120">
        <v>1.5</v>
      </c>
      <c r="BY38" s="120">
        <v>37.5</v>
      </c>
      <c r="BZ38" s="120">
        <v>14.5</v>
      </c>
      <c r="CA38" s="120">
        <v>24.5</v>
      </c>
      <c r="CB38" s="120"/>
      <c r="CC38" s="120">
        <v>23.5</v>
      </c>
      <c r="CD38" s="120"/>
      <c r="CE38" s="120"/>
      <c r="CF38" s="120"/>
      <c r="CG38" s="120"/>
      <c r="CH38" s="120"/>
      <c r="CI38" s="120">
        <v>5</v>
      </c>
      <c r="CJ38" s="120"/>
      <c r="CK38" s="120"/>
      <c r="CL38" s="120">
        <v>35.9</v>
      </c>
      <c r="CM38" s="120">
        <v>81.7</v>
      </c>
      <c r="CN38" s="120">
        <v>56.3</v>
      </c>
      <c r="CO38" s="120">
        <v>27.5</v>
      </c>
      <c r="CP38" s="120">
        <v>106.8</v>
      </c>
      <c r="CQ38" s="120">
        <v>92.6</v>
      </c>
      <c r="CR38" s="120">
        <v>45</v>
      </c>
      <c r="CS38" s="120">
        <v>15.4</v>
      </c>
      <c r="CT38" s="122"/>
      <c r="CU38" s="122"/>
      <c r="CV38" s="122"/>
      <c r="CW38" s="121"/>
      <c r="CX38" s="97">
        <f t="array" ref="CX38">SUMPRODUCT(B38:CW38*0.25)</f>
        <v>229.72499999999999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27.4</v>
      </c>
      <c r="AE40" s="120">
        <v>27.4</v>
      </c>
      <c r="AF40" s="120">
        <v>27.4</v>
      </c>
      <c r="AG40" s="120">
        <v>27.4</v>
      </c>
      <c r="AH40" s="120">
        <v>174.9</v>
      </c>
      <c r="AI40" s="120">
        <v>174.9</v>
      </c>
      <c r="AJ40" s="120">
        <v>174.9</v>
      </c>
      <c r="AK40" s="120">
        <v>174.9</v>
      </c>
      <c r="AL40" s="120">
        <v>106.6</v>
      </c>
      <c r="AM40" s="120">
        <v>106.6</v>
      </c>
      <c r="AN40" s="120">
        <v>106.6</v>
      </c>
      <c r="AO40" s="120">
        <v>106.6</v>
      </c>
      <c r="AP40" s="120">
        <v>2.9</v>
      </c>
      <c r="AQ40" s="120">
        <v>2.9</v>
      </c>
      <c r="AR40" s="120">
        <v>2.9</v>
      </c>
      <c r="AS40" s="120">
        <v>2.9</v>
      </c>
      <c r="AT40" s="120">
        <v>29</v>
      </c>
      <c r="AU40" s="120">
        <v>29</v>
      </c>
      <c r="AV40" s="120">
        <v>29</v>
      </c>
      <c r="AW40" s="120">
        <v>29</v>
      </c>
      <c r="AX40" s="120">
        <v>63.1</v>
      </c>
      <c r="AY40" s="120">
        <v>63.1</v>
      </c>
      <c r="AZ40" s="120">
        <v>63.1</v>
      </c>
      <c r="BA40" s="120">
        <v>63.1</v>
      </c>
      <c r="BB40" s="120">
        <v>74</v>
      </c>
      <c r="BC40" s="120">
        <v>74</v>
      </c>
      <c r="BD40" s="120">
        <v>74</v>
      </c>
      <c r="BE40" s="120">
        <v>74</v>
      </c>
      <c r="BF40" s="120">
        <v>152</v>
      </c>
      <c r="BG40" s="120">
        <v>152</v>
      </c>
      <c r="BH40" s="120">
        <v>152</v>
      </c>
      <c r="BI40" s="120">
        <v>152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214.4</v>
      </c>
      <c r="CE40" s="120">
        <v>214.4</v>
      </c>
      <c r="CF40" s="120">
        <v>214.4</v>
      </c>
      <c r="CG40" s="120">
        <v>214.4</v>
      </c>
      <c r="CH40" s="120">
        <v>150.69999999999999</v>
      </c>
      <c r="CI40" s="120">
        <v>150.69999999999999</v>
      </c>
      <c r="CJ40" s="120">
        <v>150.69999999999999</v>
      </c>
      <c r="CK40" s="120">
        <v>150.69999999999999</v>
      </c>
      <c r="CL40" s="120">
        <v>66.599999999999994</v>
      </c>
      <c r="CM40" s="120">
        <v>66.599999999999994</v>
      </c>
      <c r="CN40" s="120">
        <v>66.599999999999994</v>
      </c>
      <c r="CO40" s="120">
        <v>66.599999999999994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1061.6000000000001</v>
      </c>
    </row>
    <row r="41" spans="1:102" ht="30" customHeight="1" thickBot="1" x14ac:dyDescent="0.25">
      <c r="A41" s="105" t="s">
        <v>35</v>
      </c>
      <c r="B41" s="106">
        <f>SUM(B36:B40)</f>
        <v>24.6</v>
      </c>
      <c r="C41" s="107">
        <f t="shared" ref="C41:BN41" si="7">SUM(C36:C40)</f>
        <v>4.4000000000000004</v>
      </c>
      <c r="D41" s="107">
        <f t="shared" si="7"/>
        <v>10.3</v>
      </c>
      <c r="E41" s="107">
        <f t="shared" si="7"/>
        <v>27.4</v>
      </c>
      <c r="F41" s="107">
        <f t="shared" si="7"/>
        <v>0</v>
      </c>
      <c r="G41" s="107">
        <f t="shared" si="7"/>
        <v>9.4</v>
      </c>
      <c r="H41" s="107">
        <f t="shared" si="7"/>
        <v>19.899999999999999</v>
      </c>
      <c r="I41" s="107">
        <f t="shared" si="7"/>
        <v>26.4</v>
      </c>
      <c r="J41" s="107">
        <f t="shared" si="7"/>
        <v>0</v>
      </c>
      <c r="K41" s="107">
        <f t="shared" si="7"/>
        <v>14.9</v>
      </c>
      <c r="L41" s="107">
        <f t="shared" si="7"/>
        <v>19.100000000000001</v>
      </c>
      <c r="M41" s="107">
        <f t="shared" si="7"/>
        <v>34.9</v>
      </c>
      <c r="N41" s="107">
        <f t="shared" si="7"/>
        <v>25.5</v>
      </c>
      <c r="O41" s="107">
        <f t="shared" si="7"/>
        <v>30.8</v>
      </c>
      <c r="P41" s="107">
        <f t="shared" si="7"/>
        <v>23.3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28.9</v>
      </c>
      <c r="AE41" s="107">
        <f t="shared" si="7"/>
        <v>28.9</v>
      </c>
      <c r="AF41" s="107">
        <f t="shared" si="7"/>
        <v>36.9</v>
      </c>
      <c r="AG41" s="107">
        <f t="shared" si="7"/>
        <v>27.4</v>
      </c>
      <c r="AH41" s="107">
        <f t="shared" si="7"/>
        <v>174.9</v>
      </c>
      <c r="AI41" s="107">
        <f t="shared" si="7"/>
        <v>174.9</v>
      </c>
      <c r="AJ41" s="107">
        <f t="shared" si="7"/>
        <v>174.9</v>
      </c>
      <c r="AK41" s="107">
        <f t="shared" si="7"/>
        <v>174.9</v>
      </c>
      <c r="AL41" s="107">
        <f t="shared" si="7"/>
        <v>106.6</v>
      </c>
      <c r="AM41" s="107">
        <f t="shared" si="7"/>
        <v>106.6</v>
      </c>
      <c r="AN41" s="107">
        <f t="shared" si="7"/>
        <v>106.6</v>
      </c>
      <c r="AO41" s="107">
        <f t="shared" si="7"/>
        <v>106.6</v>
      </c>
      <c r="AP41" s="107">
        <f t="shared" si="7"/>
        <v>2.9</v>
      </c>
      <c r="AQ41" s="107">
        <f t="shared" si="7"/>
        <v>7.5</v>
      </c>
      <c r="AR41" s="107">
        <f t="shared" si="7"/>
        <v>2.9</v>
      </c>
      <c r="AS41" s="107">
        <f t="shared" si="7"/>
        <v>2.9</v>
      </c>
      <c r="AT41" s="107">
        <f t="shared" si="7"/>
        <v>29</v>
      </c>
      <c r="AU41" s="107">
        <f t="shared" si="7"/>
        <v>29</v>
      </c>
      <c r="AV41" s="107">
        <f t="shared" si="7"/>
        <v>29</v>
      </c>
      <c r="AW41" s="107">
        <f t="shared" si="7"/>
        <v>29</v>
      </c>
      <c r="AX41" s="107">
        <f t="shared" si="7"/>
        <v>63.1</v>
      </c>
      <c r="AY41" s="107">
        <f t="shared" si="7"/>
        <v>63.1</v>
      </c>
      <c r="AZ41" s="107">
        <f t="shared" si="7"/>
        <v>63.1</v>
      </c>
      <c r="BA41" s="107">
        <f t="shared" si="7"/>
        <v>63.1</v>
      </c>
      <c r="BB41" s="107">
        <f t="shared" si="7"/>
        <v>74</v>
      </c>
      <c r="BC41" s="107">
        <f t="shared" si="7"/>
        <v>74</v>
      </c>
      <c r="BD41" s="107">
        <f t="shared" si="7"/>
        <v>74</v>
      </c>
      <c r="BE41" s="107">
        <f t="shared" si="7"/>
        <v>74</v>
      </c>
      <c r="BF41" s="107">
        <f t="shared" si="7"/>
        <v>152</v>
      </c>
      <c r="BG41" s="107">
        <f t="shared" si="7"/>
        <v>152</v>
      </c>
      <c r="BH41" s="107">
        <f t="shared" si="7"/>
        <v>152</v>
      </c>
      <c r="BI41" s="107">
        <f t="shared" si="7"/>
        <v>161.30000000000001</v>
      </c>
      <c r="BJ41" s="107">
        <f t="shared" si="7"/>
        <v>0</v>
      </c>
      <c r="BK41" s="107">
        <f t="shared" si="7"/>
        <v>5</v>
      </c>
      <c r="BL41" s="107">
        <f t="shared" si="7"/>
        <v>5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33.1</v>
      </c>
      <c r="BV41" s="107">
        <f t="shared" si="8"/>
        <v>4.3</v>
      </c>
      <c r="BW41" s="107">
        <f t="shared" si="8"/>
        <v>6.5</v>
      </c>
      <c r="BX41" s="107">
        <f t="shared" si="8"/>
        <v>1.5</v>
      </c>
      <c r="BY41" s="107">
        <f t="shared" si="8"/>
        <v>37.5</v>
      </c>
      <c r="BZ41" s="107">
        <f t="shared" si="8"/>
        <v>14.5</v>
      </c>
      <c r="CA41" s="107">
        <f t="shared" si="8"/>
        <v>24.5</v>
      </c>
      <c r="CB41" s="107">
        <f t="shared" si="8"/>
        <v>0</v>
      </c>
      <c r="CC41" s="107">
        <f t="shared" si="8"/>
        <v>23.5</v>
      </c>
      <c r="CD41" s="107">
        <f t="shared" si="8"/>
        <v>214.4</v>
      </c>
      <c r="CE41" s="107">
        <f t="shared" si="8"/>
        <v>214.4</v>
      </c>
      <c r="CF41" s="107">
        <f t="shared" si="8"/>
        <v>214.4</v>
      </c>
      <c r="CG41" s="107">
        <f t="shared" si="8"/>
        <v>214.4</v>
      </c>
      <c r="CH41" s="107">
        <f t="shared" si="8"/>
        <v>150.69999999999999</v>
      </c>
      <c r="CI41" s="107">
        <f t="shared" si="8"/>
        <v>155.69999999999999</v>
      </c>
      <c r="CJ41" s="107">
        <f t="shared" si="8"/>
        <v>150.69999999999999</v>
      </c>
      <c r="CK41" s="107">
        <f t="shared" si="8"/>
        <v>150.69999999999999</v>
      </c>
      <c r="CL41" s="107">
        <f t="shared" si="8"/>
        <v>102.5</v>
      </c>
      <c r="CM41" s="107">
        <f t="shared" si="8"/>
        <v>148.30000000000001</v>
      </c>
      <c r="CN41" s="107">
        <f t="shared" si="8"/>
        <v>122.89999999999999</v>
      </c>
      <c r="CO41" s="107">
        <f t="shared" si="8"/>
        <v>94.1</v>
      </c>
      <c r="CP41" s="107">
        <f t="shared" si="8"/>
        <v>106.8</v>
      </c>
      <c r="CQ41" s="107">
        <f t="shared" si="8"/>
        <v>92.6</v>
      </c>
      <c r="CR41" s="107">
        <f t="shared" si="8"/>
        <v>45</v>
      </c>
      <c r="CS41" s="107">
        <f t="shared" si="8"/>
        <v>15.4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1291.325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24.6</v>
      </c>
      <c r="C46" s="120">
        <v>4.4000000000000004</v>
      </c>
      <c r="D46" s="120">
        <v>10.3</v>
      </c>
      <c r="E46" s="120">
        <v>27.4</v>
      </c>
      <c r="F46" s="120"/>
      <c r="G46" s="120">
        <v>9.4</v>
      </c>
      <c r="H46" s="120">
        <v>19.899999999999999</v>
      </c>
      <c r="I46" s="120">
        <v>26.4</v>
      </c>
      <c r="J46" s="120"/>
      <c r="K46" s="120">
        <v>14.9</v>
      </c>
      <c r="L46" s="120">
        <v>19.100000000000001</v>
      </c>
      <c r="M46" s="120">
        <v>34.9</v>
      </c>
      <c r="N46" s="120">
        <v>25.5</v>
      </c>
      <c r="O46" s="120">
        <v>30.8</v>
      </c>
      <c r="P46" s="120">
        <v>23.3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1.5</v>
      </c>
      <c r="AE46" s="120">
        <v>1.5</v>
      </c>
      <c r="AF46" s="120">
        <v>9.5</v>
      </c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>
        <v>4.5999999999999996</v>
      </c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9.3000000000000007</v>
      </c>
      <c r="BJ46" s="120"/>
      <c r="BK46" s="120">
        <v>5</v>
      </c>
      <c r="BL46" s="120">
        <v>5</v>
      </c>
      <c r="BM46" s="120"/>
      <c r="BN46" s="120"/>
      <c r="BO46" s="120"/>
      <c r="BP46" s="120"/>
      <c r="BQ46" s="120"/>
      <c r="BR46" s="120"/>
      <c r="BS46" s="120"/>
      <c r="BT46" s="120"/>
      <c r="BU46" s="120">
        <v>33.1</v>
      </c>
      <c r="BV46" s="120">
        <v>4.3</v>
      </c>
      <c r="BW46" s="120">
        <v>6.5</v>
      </c>
      <c r="BX46" s="120">
        <v>1.5</v>
      </c>
      <c r="BY46" s="120">
        <v>37.5</v>
      </c>
      <c r="BZ46" s="120">
        <v>14.5</v>
      </c>
      <c r="CA46" s="120">
        <v>24.5</v>
      </c>
      <c r="CB46" s="120"/>
      <c r="CC46" s="120">
        <v>23.5</v>
      </c>
      <c r="CD46" s="120"/>
      <c r="CE46" s="120"/>
      <c r="CF46" s="120"/>
      <c r="CG46" s="120"/>
      <c r="CH46" s="120"/>
      <c r="CI46" s="120">
        <v>5</v>
      </c>
      <c r="CJ46" s="120"/>
      <c r="CK46" s="120"/>
      <c r="CL46" s="120">
        <v>35.9</v>
      </c>
      <c r="CM46" s="120">
        <v>81.7</v>
      </c>
      <c r="CN46" s="120">
        <v>56.3</v>
      </c>
      <c r="CO46" s="120">
        <v>27.5</v>
      </c>
      <c r="CP46" s="120">
        <v>106.8</v>
      </c>
      <c r="CQ46" s="120">
        <v>92.6</v>
      </c>
      <c r="CR46" s="120">
        <v>45</v>
      </c>
      <c r="CS46" s="120">
        <v>15.4</v>
      </c>
      <c r="CT46" s="122"/>
      <c r="CU46" s="122"/>
      <c r="CV46" s="122"/>
      <c r="CW46" s="121"/>
      <c r="CX46" s="97">
        <f t="array" ref="CX46">SUMPRODUCT(B46:CW46*0.25)</f>
        <v>229.72499999999999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27.4</v>
      </c>
      <c r="AE48" s="120">
        <v>27.4</v>
      </c>
      <c r="AF48" s="120">
        <v>27.4</v>
      </c>
      <c r="AG48" s="120">
        <v>27.4</v>
      </c>
      <c r="AH48" s="120">
        <v>174.9</v>
      </c>
      <c r="AI48" s="120">
        <v>174.9</v>
      </c>
      <c r="AJ48" s="120">
        <v>174.9</v>
      </c>
      <c r="AK48" s="120">
        <v>174.9</v>
      </c>
      <c r="AL48" s="120">
        <v>106.6</v>
      </c>
      <c r="AM48" s="120">
        <v>106.6</v>
      </c>
      <c r="AN48" s="120">
        <v>106.6</v>
      </c>
      <c r="AO48" s="120">
        <v>106.6</v>
      </c>
      <c r="AP48" s="120">
        <v>2.9</v>
      </c>
      <c r="AQ48" s="120">
        <v>2.9</v>
      </c>
      <c r="AR48" s="120">
        <v>2.9</v>
      </c>
      <c r="AS48" s="120">
        <v>2.9</v>
      </c>
      <c r="AT48" s="120">
        <v>29</v>
      </c>
      <c r="AU48" s="120">
        <v>29</v>
      </c>
      <c r="AV48" s="120">
        <v>29</v>
      </c>
      <c r="AW48" s="120">
        <v>29</v>
      </c>
      <c r="AX48" s="120">
        <v>63.1</v>
      </c>
      <c r="AY48" s="120">
        <v>63.1</v>
      </c>
      <c r="AZ48" s="120">
        <v>63.1</v>
      </c>
      <c r="BA48" s="120">
        <v>63.1</v>
      </c>
      <c r="BB48" s="120">
        <v>74</v>
      </c>
      <c r="BC48" s="120">
        <v>74</v>
      </c>
      <c r="BD48" s="120">
        <v>74</v>
      </c>
      <c r="BE48" s="120">
        <v>74</v>
      </c>
      <c r="BF48" s="120">
        <v>152</v>
      </c>
      <c r="BG48" s="120">
        <v>152</v>
      </c>
      <c r="BH48" s="120">
        <v>152</v>
      </c>
      <c r="BI48" s="120">
        <v>152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214.4</v>
      </c>
      <c r="CE48" s="120">
        <v>214.4</v>
      </c>
      <c r="CF48" s="120">
        <v>214.4</v>
      </c>
      <c r="CG48" s="120">
        <v>214.4</v>
      </c>
      <c r="CH48" s="120">
        <v>150.69999999999999</v>
      </c>
      <c r="CI48" s="120">
        <v>150.69999999999999</v>
      </c>
      <c r="CJ48" s="120">
        <v>150.69999999999999</v>
      </c>
      <c r="CK48" s="120">
        <v>150.69999999999999</v>
      </c>
      <c r="CL48" s="120">
        <v>66.599999999999994</v>
      </c>
      <c r="CM48" s="120">
        <v>66.599999999999994</v>
      </c>
      <c r="CN48" s="120">
        <v>66.599999999999994</v>
      </c>
      <c r="CO48" s="120">
        <v>66.599999999999994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1061.6000000000001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24.6</v>
      </c>
      <c r="C50" s="107">
        <f t="shared" ref="C50:BN50" si="9">SUM(C44:C49)</f>
        <v>4.4000000000000004</v>
      </c>
      <c r="D50" s="107">
        <f t="shared" si="9"/>
        <v>10.3</v>
      </c>
      <c r="E50" s="107">
        <f t="shared" si="9"/>
        <v>27.4</v>
      </c>
      <c r="F50" s="107">
        <f t="shared" si="9"/>
        <v>0</v>
      </c>
      <c r="G50" s="107">
        <f t="shared" si="9"/>
        <v>9.4</v>
      </c>
      <c r="H50" s="107">
        <f t="shared" si="9"/>
        <v>19.899999999999999</v>
      </c>
      <c r="I50" s="107">
        <f t="shared" si="9"/>
        <v>26.4</v>
      </c>
      <c r="J50" s="107">
        <f t="shared" si="9"/>
        <v>0</v>
      </c>
      <c r="K50" s="107">
        <f t="shared" si="9"/>
        <v>14.9</v>
      </c>
      <c r="L50" s="107">
        <f t="shared" si="9"/>
        <v>19.100000000000001</v>
      </c>
      <c r="M50" s="107">
        <f t="shared" si="9"/>
        <v>34.9</v>
      </c>
      <c r="N50" s="107">
        <f t="shared" si="9"/>
        <v>25.5</v>
      </c>
      <c r="O50" s="107">
        <f t="shared" si="9"/>
        <v>30.8</v>
      </c>
      <c r="P50" s="107">
        <f t="shared" si="9"/>
        <v>23.3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28.9</v>
      </c>
      <c r="AE50" s="107">
        <f t="shared" si="9"/>
        <v>28.9</v>
      </c>
      <c r="AF50" s="107">
        <f t="shared" si="9"/>
        <v>36.9</v>
      </c>
      <c r="AG50" s="107">
        <f t="shared" si="9"/>
        <v>27.4</v>
      </c>
      <c r="AH50" s="107">
        <f t="shared" si="9"/>
        <v>174.9</v>
      </c>
      <c r="AI50" s="107">
        <f t="shared" si="9"/>
        <v>174.9</v>
      </c>
      <c r="AJ50" s="107">
        <f t="shared" si="9"/>
        <v>174.9</v>
      </c>
      <c r="AK50" s="107">
        <f t="shared" si="9"/>
        <v>174.9</v>
      </c>
      <c r="AL50" s="107">
        <f t="shared" si="9"/>
        <v>106.6</v>
      </c>
      <c r="AM50" s="107">
        <f t="shared" si="9"/>
        <v>106.6</v>
      </c>
      <c r="AN50" s="107">
        <f t="shared" si="9"/>
        <v>106.6</v>
      </c>
      <c r="AO50" s="107">
        <f t="shared" si="9"/>
        <v>106.6</v>
      </c>
      <c r="AP50" s="107">
        <f t="shared" si="9"/>
        <v>2.9</v>
      </c>
      <c r="AQ50" s="107">
        <f t="shared" si="9"/>
        <v>7.5</v>
      </c>
      <c r="AR50" s="107">
        <f t="shared" si="9"/>
        <v>2.9</v>
      </c>
      <c r="AS50" s="107">
        <f t="shared" si="9"/>
        <v>2.9</v>
      </c>
      <c r="AT50" s="107">
        <f t="shared" si="9"/>
        <v>29</v>
      </c>
      <c r="AU50" s="107">
        <f t="shared" si="9"/>
        <v>29</v>
      </c>
      <c r="AV50" s="107">
        <f t="shared" si="9"/>
        <v>29</v>
      </c>
      <c r="AW50" s="107">
        <f t="shared" si="9"/>
        <v>29</v>
      </c>
      <c r="AX50" s="107">
        <f t="shared" si="9"/>
        <v>63.1</v>
      </c>
      <c r="AY50" s="107">
        <f t="shared" si="9"/>
        <v>63.1</v>
      </c>
      <c r="AZ50" s="107">
        <f t="shared" si="9"/>
        <v>63.1</v>
      </c>
      <c r="BA50" s="107">
        <f t="shared" si="9"/>
        <v>63.1</v>
      </c>
      <c r="BB50" s="107">
        <f t="shared" si="9"/>
        <v>74</v>
      </c>
      <c r="BC50" s="107">
        <f t="shared" si="9"/>
        <v>74</v>
      </c>
      <c r="BD50" s="107">
        <f t="shared" si="9"/>
        <v>74</v>
      </c>
      <c r="BE50" s="107">
        <f t="shared" si="9"/>
        <v>74</v>
      </c>
      <c r="BF50" s="107">
        <f t="shared" si="9"/>
        <v>152</v>
      </c>
      <c r="BG50" s="107">
        <f t="shared" si="9"/>
        <v>152</v>
      </c>
      <c r="BH50" s="107">
        <f t="shared" si="9"/>
        <v>152</v>
      </c>
      <c r="BI50" s="107">
        <f t="shared" si="9"/>
        <v>161.30000000000001</v>
      </c>
      <c r="BJ50" s="107">
        <f t="shared" si="9"/>
        <v>0</v>
      </c>
      <c r="BK50" s="107">
        <f t="shared" si="9"/>
        <v>5</v>
      </c>
      <c r="BL50" s="107">
        <f t="shared" si="9"/>
        <v>5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33.1</v>
      </c>
      <c r="BV50" s="107">
        <f t="shared" si="10"/>
        <v>4.3</v>
      </c>
      <c r="BW50" s="107">
        <f t="shared" si="10"/>
        <v>6.5</v>
      </c>
      <c r="BX50" s="107">
        <f t="shared" si="10"/>
        <v>1.5</v>
      </c>
      <c r="BY50" s="107">
        <f t="shared" si="10"/>
        <v>37.5</v>
      </c>
      <c r="BZ50" s="107">
        <f t="shared" si="10"/>
        <v>14.5</v>
      </c>
      <c r="CA50" s="107">
        <f t="shared" si="10"/>
        <v>24.5</v>
      </c>
      <c r="CB50" s="107">
        <f t="shared" si="10"/>
        <v>0</v>
      </c>
      <c r="CC50" s="107">
        <f t="shared" si="10"/>
        <v>23.5</v>
      </c>
      <c r="CD50" s="107">
        <f t="shared" si="10"/>
        <v>214.4</v>
      </c>
      <c r="CE50" s="107">
        <f t="shared" si="10"/>
        <v>214.4</v>
      </c>
      <c r="CF50" s="107">
        <f t="shared" si="10"/>
        <v>214.4</v>
      </c>
      <c r="CG50" s="107">
        <f t="shared" si="10"/>
        <v>214.4</v>
      </c>
      <c r="CH50" s="107">
        <f t="shared" si="10"/>
        <v>150.69999999999999</v>
      </c>
      <c r="CI50" s="107">
        <f t="shared" si="10"/>
        <v>155.69999999999999</v>
      </c>
      <c r="CJ50" s="107">
        <f t="shared" si="10"/>
        <v>150.69999999999999</v>
      </c>
      <c r="CK50" s="107">
        <f t="shared" si="10"/>
        <v>150.69999999999999</v>
      </c>
      <c r="CL50" s="107">
        <f t="shared" si="10"/>
        <v>102.5</v>
      </c>
      <c r="CM50" s="107">
        <f t="shared" si="10"/>
        <v>148.30000000000001</v>
      </c>
      <c r="CN50" s="107">
        <f t="shared" si="10"/>
        <v>122.89999999999999</v>
      </c>
      <c r="CO50" s="107">
        <f t="shared" si="10"/>
        <v>94.1</v>
      </c>
      <c r="CP50" s="107">
        <f t="shared" si="10"/>
        <v>106.8</v>
      </c>
      <c r="CQ50" s="107">
        <f t="shared" si="10"/>
        <v>92.6</v>
      </c>
      <c r="CR50" s="107">
        <f t="shared" si="10"/>
        <v>45</v>
      </c>
      <c r="CS50" s="107">
        <f t="shared" si="10"/>
        <v>15.4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1291.325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54.855000000000004</v>
      </c>
      <c r="C53" s="107">
        <f t="shared" ref="C53:BN53" si="13">C17+C27+C41</f>
        <v>28.160000000000004</v>
      </c>
      <c r="D53" s="107">
        <f t="shared" si="13"/>
        <v>37.659999999999997</v>
      </c>
      <c r="E53" s="107">
        <f t="shared" si="13"/>
        <v>48.379999999999995</v>
      </c>
      <c r="F53" s="107">
        <f t="shared" si="13"/>
        <v>68.709000000000003</v>
      </c>
      <c r="G53" s="107">
        <f t="shared" si="13"/>
        <v>42.564</v>
      </c>
      <c r="H53" s="107">
        <f t="shared" si="13"/>
        <v>49.888999999999996</v>
      </c>
      <c r="I53" s="107">
        <f t="shared" si="13"/>
        <v>50.59</v>
      </c>
      <c r="J53" s="107">
        <f t="shared" si="13"/>
        <v>40.085999999999999</v>
      </c>
      <c r="K53" s="107">
        <f t="shared" si="13"/>
        <v>42.15</v>
      </c>
      <c r="L53" s="107">
        <f t="shared" si="13"/>
        <v>43.552000000000007</v>
      </c>
      <c r="M53" s="107">
        <f t="shared" si="13"/>
        <v>45.923999999999999</v>
      </c>
      <c r="N53" s="107">
        <f t="shared" si="13"/>
        <v>46.731000000000002</v>
      </c>
      <c r="O53" s="107">
        <f t="shared" si="13"/>
        <v>46.24</v>
      </c>
      <c r="P53" s="107">
        <f t="shared" si="13"/>
        <v>39.379999999999995</v>
      </c>
      <c r="Q53" s="107">
        <f t="shared" si="13"/>
        <v>21.715</v>
      </c>
      <c r="R53" s="107">
        <f t="shared" si="13"/>
        <v>28.735999999999997</v>
      </c>
      <c r="S53" s="107">
        <f t="shared" si="13"/>
        <v>26.646999999999998</v>
      </c>
      <c r="T53" s="107">
        <f t="shared" si="13"/>
        <v>33.744</v>
      </c>
      <c r="U53" s="107">
        <f t="shared" si="13"/>
        <v>31.908000000000001</v>
      </c>
      <c r="V53" s="107">
        <f t="shared" si="13"/>
        <v>56.403999999999996</v>
      </c>
      <c r="W53" s="107">
        <f t="shared" si="13"/>
        <v>48.527999999999999</v>
      </c>
      <c r="X53" s="107">
        <f t="shared" si="13"/>
        <v>67.628</v>
      </c>
      <c r="Y53" s="107">
        <f t="shared" si="13"/>
        <v>66.953999999999994</v>
      </c>
      <c r="Z53" s="107">
        <f t="shared" si="13"/>
        <v>67.704999999999998</v>
      </c>
      <c r="AA53" s="107">
        <f t="shared" si="13"/>
        <v>68.668000000000006</v>
      </c>
      <c r="AB53" s="107">
        <f t="shared" si="13"/>
        <v>72.718999999999994</v>
      </c>
      <c r="AC53" s="107">
        <f t="shared" si="13"/>
        <v>64.027000000000001</v>
      </c>
      <c r="AD53" s="107">
        <f t="shared" si="13"/>
        <v>33.024000000000001</v>
      </c>
      <c r="AE53" s="107">
        <f t="shared" si="13"/>
        <v>38.840999999999994</v>
      </c>
      <c r="AF53" s="107">
        <f t="shared" si="13"/>
        <v>60.498999999999995</v>
      </c>
      <c r="AG53" s="107">
        <f t="shared" si="13"/>
        <v>31.405999999999999</v>
      </c>
      <c r="AH53" s="107">
        <f t="shared" si="13"/>
        <v>174.9</v>
      </c>
      <c r="AI53" s="107">
        <f t="shared" si="13"/>
        <v>185.95699999999999</v>
      </c>
      <c r="AJ53" s="107">
        <f t="shared" si="13"/>
        <v>174.9</v>
      </c>
      <c r="AK53" s="107">
        <f t="shared" si="13"/>
        <v>225.8</v>
      </c>
      <c r="AL53" s="107">
        <f t="shared" si="13"/>
        <v>107.31099999999999</v>
      </c>
      <c r="AM53" s="107">
        <f t="shared" si="13"/>
        <v>107.42999999999999</v>
      </c>
      <c r="AN53" s="107">
        <f t="shared" si="13"/>
        <v>111.73599999999999</v>
      </c>
      <c r="AO53" s="107">
        <f t="shared" si="13"/>
        <v>110.708</v>
      </c>
      <c r="AP53" s="107">
        <f t="shared" si="13"/>
        <v>7.3469999999999995</v>
      </c>
      <c r="AQ53" s="107">
        <f t="shared" si="13"/>
        <v>11.805</v>
      </c>
      <c r="AR53" s="107">
        <f t="shared" si="13"/>
        <v>63.434999999999995</v>
      </c>
      <c r="AS53" s="107">
        <f t="shared" si="13"/>
        <v>64.400000000000006</v>
      </c>
      <c r="AT53" s="107">
        <f t="shared" si="13"/>
        <v>90.85</v>
      </c>
      <c r="AU53" s="107">
        <f t="shared" si="13"/>
        <v>89.81</v>
      </c>
      <c r="AV53" s="107">
        <f t="shared" si="13"/>
        <v>91.418999999999997</v>
      </c>
      <c r="AW53" s="107">
        <f t="shared" si="13"/>
        <v>31.616</v>
      </c>
      <c r="AX53" s="107">
        <f t="shared" si="13"/>
        <v>121.50800000000001</v>
      </c>
      <c r="AY53" s="107">
        <f t="shared" si="13"/>
        <v>123.86500000000001</v>
      </c>
      <c r="AZ53" s="107">
        <f t="shared" si="13"/>
        <v>63.1</v>
      </c>
      <c r="BA53" s="107">
        <f t="shared" si="13"/>
        <v>67.087000000000003</v>
      </c>
      <c r="BB53" s="107">
        <f t="shared" si="13"/>
        <v>77</v>
      </c>
      <c r="BC53" s="107">
        <f t="shared" si="13"/>
        <v>77.5</v>
      </c>
      <c r="BD53" s="107">
        <f t="shared" si="13"/>
        <v>75.515000000000001</v>
      </c>
      <c r="BE53" s="107">
        <f t="shared" si="13"/>
        <v>79.944999999999993</v>
      </c>
      <c r="BF53" s="107">
        <f t="shared" si="13"/>
        <v>152</v>
      </c>
      <c r="BG53" s="107">
        <f t="shared" si="13"/>
        <v>156</v>
      </c>
      <c r="BH53" s="107">
        <f t="shared" si="13"/>
        <v>152</v>
      </c>
      <c r="BI53" s="107">
        <f t="shared" si="13"/>
        <v>164.39500000000001</v>
      </c>
      <c r="BJ53" s="107">
        <f t="shared" si="13"/>
        <v>10.641</v>
      </c>
      <c r="BK53" s="107">
        <f t="shared" si="13"/>
        <v>13.15</v>
      </c>
      <c r="BL53" s="107">
        <f t="shared" si="13"/>
        <v>21.124000000000002</v>
      </c>
      <c r="BM53" s="107">
        <f t="shared" si="13"/>
        <v>16.939</v>
      </c>
      <c r="BN53" s="107">
        <f t="shared" si="13"/>
        <v>29.522000000000002</v>
      </c>
      <c r="BO53" s="107">
        <f t="shared" ref="BO53:CX53" si="14">BO17+BO27+BO41</f>
        <v>23.146000000000001</v>
      </c>
      <c r="BP53" s="107">
        <f t="shared" si="14"/>
        <v>18.53</v>
      </c>
      <c r="BQ53" s="107">
        <f t="shared" si="14"/>
        <v>15.475</v>
      </c>
      <c r="BR53" s="107">
        <f t="shared" si="14"/>
        <v>21.834999999999997</v>
      </c>
      <c r="BS53" s="107">
        <f t="shared" si="14"/>
        <v>31.515000000000001</v>
      </c>
      <c r="BT53" s="107">
        <f t="shared" si="14"/>
        <v>32.691000000000003</v>
      </c>
      <c r="BU53" s="107">
        <f t="shared" si="14"/>
        <v>72.430000000000007</v>
      </c>
      <c r="BV53" s="107">
        <f t="shared" si="14"/>
        <v>18.8</v>
      </c>
      <c r="BW53" s="107">
        <f t="shared" si="14"/>
        <v>22.298000000000002</v>
      </c>
      <c r="BX53" s="107">
        <f t="shared" si="14"/>
        <v>21.489000000000001</v>
      </c>
      <c r="BY53" s="107">
        <f t="shared" si="14"/>
        <v>61.305</v>
      </c>
      <c r="BZ53" s="107">
        <f t="shared" si="14"/>
        <v>49.109000000000002</v>
      </c>
      <c r="CA53" s="107">
        <f t="shared" si="14"/>
        <v>58.698</v>
      </c>
      <c r="CB53" s="107">
        <f t="shared" si="14"/>
        <v>29.78</v>
      </c>
      <c r="CC53" s="107">
        <f t="shared" si="14"/>
        <v>66.814999999999998</v>
      </c>
      <c r="CD53" s="107">
        <f t="shared" si="14"/>
        <v>230.774</v>
      </c>
      <c r="CE53" s="107">
        <f t="shared" si="14"/>
        <v>224.62</v>
      </c>
      <c r="CF53" s="107">
        <f t="shared" si="14"/>
        <v>225.06</v>
      </c>
      <c r="CG53" s="107">
        <f t="shared" si="14"/>
        <v>220.43</v>
      </c>
      <c r="CH53" s="107">
        <f t="shared" si="14"/>
        <v>158.36099999999999</v>
      </c>
      <c r="CI53" s="107">
        <f t="shared" si="14"/>
        <v>167.85</v>
      </c>
      <c r="CJ53" s="107">
        <f t="shared" si="14"/>
        <v>150.71299999999999</v>
      </c>
      <c r="CK53" s="107">
        <f t="shared" si="14"/>
        <v>173.273</v>
      </c>
      <c r="CL53" s="107">
        <f t="shared" si="14"/>
        <v>129.745</v>
      </c>
      <c r="CM53" s="107">
        <f t="shared" si="14"/>
        <v>166.54300000000001</v>
      </c>
      <c r="CN53" s="107">
        <f t="shared" si="14"/>
        <v>142.84699999999998</v>
      </c>
      <c r="CO53" s="107">
        <f t="shared" si="14"/>
        <v>119.44</v>
      </c>
      <c r="CP53" s="107">
        <f t="shared" si="14"/>
        <v>132.64400000000001</v>
      </c>
      <c r="CQ53" s="107">
        <f t="shared" si="14"/>
        <v>116.37799999999999</v>
      </c>
      <c r="CR53" s="107">
        <f t="shared" si="14"/>
        <v>73.08</v>
      </c>
      <c r="CS53" s="107">
        <f t="shared" si="14"/>
        <v>52.401999999999994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1895.7034999999998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55.258000000000003</v>
      </c>
      <c r="C5" s="25">
        <v>28.698</v>
      </c>
      <c r="D5" s="25">
        <v>37.991999999999997</v>
      </c>
      <c r="E5" s="25">
        <v>48.87</v>
      </c>
      <c r="F5" s="25">
        <v>69.503</v>
      </c>
      <c r="G5" s="25">
        <v>43.167999999999999</v>
      </c>
      <c r="H5" s="25">
        <v>50.354999999999997</v>
      </c>
      <c r="I5" s="25">
        <v>50.73</v>
      </c>
      <c r="J5" s="25">
        <v>41.55</v>
      </c>
      <c r="K5" s="25">
        <v>42.215000000000003</v>
      </c>
      <c r="L5" s="25">
        <v>43.578000000000003</v>
      </c>
      <c r="M5" s="25">
        <v>45.988</v>
      </c>
      <c r="N5" s="25">
        <v>46.869</v>
      </c>
      <c r="O5" s="25">
        <v>46.566000000000003</v>
      </c>
      <c r="P5" s="25">
        <v>39.828000000000003</v>
      </c>
      <c r="Q5" s="25">
        <v>25.937000000000001</v>
      </c>
      <c r="R5" s="25">
        <v>33.889000000000003</v>
      </c>
      <c r="S5" s="25">
        <v>30.931000000000001</v>
      </c>
      <c r="T5" s="25">
        <v>38.594999999999999</v>
      </c>
      <c r="U5" s="25">
        <v>37.826000000000001</v>
      </c>
      <c r="V5" s="25">
        <v>63.969000000000001</v>
      </c>
      <c r="W5" s="25">
        <v>55.235999999999997</v>
      </c>
      <c r="X5" s="25">
        <v>71.204999999999998</v>
      </c>
      <c r="Y5" s="25">
        <v>70.986999999999995</v>
      </c>
      <c r="Z5" s="25">
        <v>69.13</v>
      </c>
      <c r="AA5" s="25">
        <v>70.087000000000003</v>
      </c>
      <c r="AB5" s="25">
        <v>76.253</v>
      </c>
      <c r="AC5" s="25">
        <v>67.745000000000005</v>
      </c>
      <c r="AD5" s="25">
        <v>33.893000000000001</v>
      </c>
      <c r="AE5" s="25">
        <v>39.947000000000003</v>
      </c>
      <c r="AF5" s="25">
        <v>63.231999999999999</v>
      </c>
      <c r="AG5" s="25">
        <v>32.006</v>
      </c>
      <c r="AH5" s="25">
        <v>174.85300000000001</v>
      </c>
      <c r="AI5" s="25">
        <v>185.91</v>
      </c>
      <c r="AJ5" s="25">
        <v>174.85300000000001</v>
      </c>
      <c r="AK5" s="25">
        <v>225.75299999999999</v>
      </c>
      <c r="AL5" s="25">
        <v>107.315</v>
      </c>
      <c r="AM5" s="25">
        <v>107.56100000000001</v>
      </c>
      <c r="AN5" s="25">
        <v>111.74</v>
      </c>
      <c r="AO5" s="25">
        <v>110.712</v>
      </c>
      <c r="AP5" s="25">
        <v>13.295</v>
      </c>
      <c r="AQ5" s="25">
        <v>17.701000000000001</v>
      </c>
      <c r="AR5" s="25">
        <v>64.322000000000003</v>
      </c>
      <c r="AS5" s="25">
        <v>68.34</v>
      </c>
      <c r="AT5" s="25">
        <v>97.863</v>
      </c>
      <c r="AU5" s="25">
        <v>91.742000000000004</v>
      </c>
      <c r="AV5" s="25">
        <v>96.953999999999994</v>
      </c>
      <c r="AW5" s="25">
        <v>35.000999999999998</v>
      </c>
      <c r="AX5" s="25">
        <v>121.52500000000001</v>
      </c>
      <c r="AY5" s="25">
        <v>126.175</v>
      </c>
      <c r="AZ5" s="25">
        <v>64.477999999999994</v>
      </c>
      <c r="BA5" s="25">
        <v>73.869</v>
      </c>
      <c r="BB5" s="25">
        <v>77.010000000000005</v>
      </c>
      <c r="BC5" s="25">
        <v>80.510000000000005</v>
      </c>
      <c r="BD5" s="25">
        <v>78.129000000000005</v>
      </c>
      <c r="BE5" s="25">
        <v>85.718999999999994</v>
      </c>
      <c r="BF5" s="25">
        <v>152.001</v>
      </c>
      <c r="BG5" s="25">
        <v>156.001</v>
      </c>
      <c r="BH5" s="25">
        <v>152.001</v>
      </c>
      <c r="BI5" s="25">
        <v>164.79499999999999</v>
      </c>
      <c r="BJ5" s="25">
        <v>14.141</v>
      </c>
      <c r="BK5" s="25">
        <v>15.45</v>
      </c>
      <c r="BL5" s="25">
        <v>22.59</v>
      </c>
      <c r="BM5" s="25">
        <v>17.100999999999999</v>
      </c>
      <c r="BN5" s="25">
        <v>30.338999999999999</v>
      </c>
      <c r="BO5" s="25">
        <v>23.239000000000001</v>
      </c>
      <c r="BP5" s="25">
        <v>18.777000000000001</v>
      </c>
      <c r="BQ5" s="25">
        <v>15.868</v>
      </c>
      <c r="BR5" s="25">
        <v>22.573</v>
      </c>
      <c r="BS5" s="25">
        <v>31.742000000000001</v>
      </c>
      <c r="BT5" s="25">
        <v>32.927</v>
      </c>
      <c r="BU5" s="25">
        <v>80.466999999999999</v>
      </c>
      <c r="BV5" s="25">
        <v>19.059999999999999</v>
      </c>
      <c r="BW5" s="25">
        <v>23.734999999999999</v>
      </c>
      <c r="BX5" s="25">
        <v>24.687999999999999</v>
      </c>
      <c r="BY5" s="25">
        <v>67.915999999999997</v>
      </c>
      <c r="BZ5" s="25">
        <v>58.335999999999999</v>
      </c>
      <c r="CA5" s="25">
        <v>67.837999999999994</v>
      </c>
      <c r="CB5" s="25">
        <v>39.756999999999998</v>
      </c>
      <c r="CC5" s="25">
        <v>76.293999999999997</v>
      </c>
      <c r="CD5" s="25">
        <v>231.953</v>
      </c>
      <c r="CE5" s="25">
        <v>225.453</v>
      </c>
      <c r="CF5" s="25">
        <v>225.97200000000001</v>
      </c>
      <c r="CG5" s="25">
        <v>221.32900000000001</v>
      </c>
      <c r="CH5" s="25">
        <v>158.351</v>
      </c>
      <c r="CI5" s="25">
        <v>167.84</v>
      </c>
      <c r="CJ5" s="25">
        <v>150.67599999999999</v>
      </c>
      <c r="CK5" s="25">
        <v>173.227</v>
      </c>
      <c r="CL5" s="25">
        <v>134.25399999999999</v>
      </c>
      <c r="CM5" s="25">
        <v>166.58699999999999</v>
      </c>
      <c r="CN5" s="25">
        <v>142.89099999999999</v>
      </c>
      <c r="CO5" s="25">
        <v>119.48399999999999</v>
      </c>
      <c r="CP5" s="25">
        <v>132.59700000000001</v>
      </c>
      <c r="CQ5" s="25">
        <v>116.352</v>
      </c>
      <c r="CR5" s="25">
        <v>73.08</v>
      </c>
      <c r="CS5" s="25">
        <v>52.475000000000001</v>
      </c>
      <c r="CT5" s="26"/>
      <c r="CU5" s="26"/>
      <c r="CV5" s="26"/>
      <c r="CW5" s="27"/>
      <c r="CX5" s="28">
        <f t="array" ref="CX5">SUMPRODUCT(B5:CW5*0.25)</f>
        <v>1945.8807500000005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96.03</v>
      </c>
      <c r="C8" s="37">
        <v>90.04</v>
      </c>
      <c r="D8" s="37">
        <v>82.45</v>
      </c>
      <c r="E8" s="37">
        <v>79.760000000000005</v>
      </c>
      <c r="F8" s="37">
        <v>88.26</v>
      </c>
      <c r="G8" s="37">
        <v>84.27</v>
      </c>
      <c r="H8" s="37">
        <v>84.74</v>
      </c>
      <c r="I8" s="37">
        <v>81.86</v>
      </c>
      <c r="J8" s="37">
        <v>90.01</v>
      </c>
      <c r="K8" s="37">
        <v>85</v>
      </c>
      <c r="L8" s="37">
        <v>83.58</v>
      </c>
      <c r="M8" s="37">
        <v>82</v>
      </c>
      <c r="N8" s="37">
        <v>82.54</v>
      </c>
      <c r="O8" s="37">
        <v>81.03</v>
      </c>
      <c r="P8" s="37">
        <v>80.989999999999995</v>
      </c>
      <c r="Q8" s="37">
        <v>79</v>
      </c>
      <c r="R8" s="37">
        <v>82</v>
      </c>
      <c r="S8" s="37">
        <v>79.77</v>
      </c>
      <c r="T8" s="37">
        <v>82.13</v>
      </c>
      <c r="U8" s="37">
        <v>83.75</v>
      </c>
      <c r="V8" s="37">
        <v>81.73</v>
      </c>
      <c r="W8" s="37">
        <v>87.25</v>
      </c>
      <c r="X8" s="37">
        <v>92.05</v>
      </c>
      <c r="Y8" s="37">
        <v>105.53</v>
      </c>
      <c r="Z8" s="37">
        <v>82</v>
      </c>
      <c r="AA8" s="37">
        <v>96.19</v>
      </c>
      <c r="AB8" s="37">
        <v>100.18</v>
      </c>
      <c r="AC8" s="37">
        <v>140.86000000000001</v>
      </c>
      <c r="AD8" s="37">
        <v>147.32</v>
      </c>
      <c r="AE8" s="37">
        <v>151.12</v>
      </c>
      <c r="AF8" s="37">
        <v>150.82</v>
      </c>
      <c r="AG8" s="37">
        <v>142.91</v>
      </c>
      <c r="AH8" s="37">
        <v>152.08000000000001</v>
      </c>
      <c r="AI8" s="37">
        <v>143.46</v>
      </c>
      <c r="AJ8" s="37">
        <v>89.5</v>
      </c>
      <c r="AK8" s="37">
        <v>114.96</v>
      </c>
      <c r="AL8" s="37">
        <v>136.29</v>
      </c>
      <c r="AM8" s="37">
        <v>128.9</v>
      </c>
      <c r="AN8" s="37">
        <v>113.68</v>
      </c>
      <c r="AO8" s="37">
        <v>108.53</v>
      </c>
      <c r="AP8" s="37">
        <v>138.03</v>
      </c>
      <c r="AQ8" s="37">
        <v>133.74</v>
      </c>
      <c r="AR8" s="37">
        <v>119.39</v>
      </c>
      <c r="AS8" s="37">
        <v>123.4</v>
      </c>
      <c r="AT8" s="37">
        <v>129.33000000000001</v>
      </c>
      <c r="AU8" s="37">
        <v>122.83</v>
      </c>
      <c r="AV8" s="37">
        <v>135.56</v>
      </c>
      <c r="AW8" s="37">
        <v>136.09</v>
      </c>
      <c r="AX8" s="37">
        <v>102.4</v>
      </c>
      <c r="AY8" s="37">
        <v>119.09</v>
      </c>
      <c r="AZ8" s="37">
        <v>134.37</v>
      </c>
      <c r="BA8" s="37">
        <v>154.6</v>
      </c>
      <c r="BB8" s="37">
        <v>102.68</v>
      </c>
      <c r="BC8" s="37">
        <v>135.33000000000001</v>
      </c>
      <c r="BD8" s="37">
        <v>137.28</v>
      </c>
      <c r="BE8" s="37">
        <v>159.32</v>
      </c>
      <c r="BF8" s="37">
        <v>68.12</v>
      </c>
      <c r="BG8" s="37">
        <v>105.39</v>
      </c>
      <c r="BH8" s="37">
        <v>133.41</v>
      </c>
      <c r="BI8" s="37">
        <v>162.69999999999999</v>
      </c>
      <c r="BJ8" s="37">
        <v>152.32</v>
      </c>
      <c r="BK8" s="37">
        <v>147.32</v>
      </c>
      <c r="BL8" s="37">
        <v>141.21</v>
      </c>
      <c r="BM8" s="37">
        <v>150.86000000000001</v>
      </c>
      <c r="BN8" s="37">
        <v>141.21</v>
      </c>
      <c r="BO8" s="37">
        <v>142.80000000000001</v>
      </c>
      <c r="BP8" s="37">
        <v>153.53</v>
      </c>
      <c r="BQ8" s="37">
        <v>168.19</v>
      </c>
      <c r="BR8" s="37">
        <v>149.25</v>
      </c>
      <c r="BS8" s="37">
        <v>145.44</v>
      </c>
      <c r="BT8" s="37">
        <v>147.41999999999999</v>
      </c>
      <c r="BU8" s="37">
        <v>225.87</v>
      </c>
      <c r="BV8" s="37">
        <v>135.87</v>
      </c>
      <c r="BW8" s="37">
        <v>141.26</v>
      </c>
      <c r="BX8" s="37">
        <v>146.22</v>
      </c>
      <c r="BY8" s="37">
        <v>177.01</v>
      </c>
      <c r="BZ8" s="37">
        <v>179.54</v>
      </c>
      <c r="CA8" s="37">
        <v>179.59</v>
      </c>
      <c r="CB8" s="37">
        <v>163.43</v>
      </c>
      <c r="CC8" s="37">
        <v>171.75</v>
      </c>
      <c r="CD8" s="37">
        <v>137.91</v>
      </c>
      <c r="CE8" s="37">
        <v>119.72</v>
      </c>
      <c r="CF8" s="37">
        <v>113.73</v>
      </c>
      <c r="CG8" s="37">
        <v>111.36</v>
      </c>
      <c r="CH8" s="37">
        <v>139.33000000000001</v>
      </c>
      <c r="CI8" s="37">
        <v>119.67</v>
      </c>
      <c r="CJ8" s="37">
        <v>102.14</v>
      </c>
      <c r="CK8" s="37">
        <v>107.21</v>
      </c>
      <c r="CL8" s="37">
        <v>141.52000000000001</v>
      </c>
      <c r="CM8" s="37">
        <v>119.67</v>
      </c>
      <c r="CN8" s="37">
        <v>108.06</v>
      </c>
      <c r="CO8" s="37">
        <v>118.76</v>
      </c>
      <c r="CP8" s="37">
        <v>108.8</v>
      </c>
      <c r="CQ8" s="37">
        <v>95.96</v>
      </c>
      <c r="CR8" s="37">
        <v>84.99</v>
      </c>
      <c r="CS8" s="37">
        <v>83</v>
      </c>
      <c r="CT8" s="38"/>
      <c r="CU8" s="38"/>
      <c r="CV8" s="38"/>
      <c r="CW8" s="39"/>
      <c r="CX8" s="40">
        <f>IF(SUM(B8:CW8)&lt;&gt;0,AVERAGEIF(B8:CW8,"&lt;&gt;"""),"")</f>
        <v>120.51614583333331</v>
      </c>
    </row>
    <row r="9" spans="1:102" ht="24.95" customHeight="1" thickBot="1" x14ac:dyDescent="0.25">
      <c r="A9" s="41" t="s">
        <v>6</v>
      </c>
      <c r="B9" s="42">
        <v>87.07</v>
      </c>
      <c r="C9" s="43">
        <v>87.07</v>
      </c>
      <c r="D9" s="43">
        <v>87.07</v>
      </c>
      <c r="E9" s="43">
        <v>87.07</v>
      </c>
      <c r="F9" s="43">
        <v>84.782499999999999</v>
      </c>
      <c r="G9" s="43">
        <v>84.782499999999999</v>
      </c>
      <c r="H9" s="43">
        <v>84.782499999999999</v>
      </c>
      <c r="I9" s="43">
        <v>84.782499999999999</v>
      </c>
      <c r="J9" s="43">
        <v>85.147499999999994</v>
      </c>
      <c r="K9" s="43">
        <v>85.147499999999994</v>
      </c>
      <c r="L9" s="43">
        <v>85.147499999999994</v>
      </c>
      <c r="M9" s="43">
        <v>85.147499999999994</v>
      </c>
      <c r="N9" s="43">
        <v>80.89</v>
      </c>
      <c r="O9" s="43">
        <v>80.89</v>
      </c>
      <c r="P9" s="43">
        <v>80.89</v>
      </c>
      <c r="Q9" s="43">
        <v>80.89</v>
      </c>
      <c r="R9" s="43">
        <v>81.912499999999994</v>
      </c>
      <c r="S9" s="43">
        <v>81.912499999999994</v>
      </c>
      <c r="T9" s="43">
        <v>81.912499999999994</v>
      </c>
      <c r="U9" s="43">
        <v>81.912499999999994</v>
      </c>
      <c r="V9" s="43">
        <v>91.64</v>
      </c>
      <c r="W9" s="43">
        <v>91.64</v>
      </c>
      <c r="X9" s="43">
        <v>91.64</v>
      </c>
      <c r="Y9" s="43">
        <v>91.64</v>
      </c>
      <c r="Z9" s="43">
        <v>104.8075</v>
      </c>
      <c r="AA9" s="43">
        <v>104.8075</v>
      </c>
      <c r="AB9" s="43">
        <v>104.8075</v>
      </c>
      <c r="AC9" s="43">
        <v>104.8075</v>
      </c>
      <c r="AD9" s="43">
        <v>148.04249999999999</v>
      </c>
      <c r="AE9" s="43">
        <v>148.04249999999999</v>
      </c>
      <c r="AF9" s="43">
        <v>148.04249999999999</v>
      </c>
      <c r="AG9" s="43">
        <v>148.04249999999999</v>
      </c>
      <c r="AH9" s="43">
        <v>125</v>
      </c>
      <c r="AI9" s="43">
        <v>125</v>
      </c>
      <c r="AJ9" s="43">
        <v>125</v>
      </c>
      <c r="AK9" s="43">
        <v>125</v>
      </c>
      <c r="AL9" s="43">
        <v>121.85</v>
      </c>
      <c r="AM9" s="43">
        <v>121.85</v>
      </c>
      <c r="AN9" s="43">
        <v>121.85</v>
      </c>
      <c r="AO9" s="43">
        <v>121.85</v>
      </c>
      <c r="AP9" s="43">
        <v>128.63999999999999</v>
      </c>
      <c r="AQ9" s="43">
        <v>128.63999999999999</v>
      </c>
      <c r="AR9" s="43">
        <v>128.63999999999999</v>
      </c>
      <c r="AS9" s="43">
        <v>128.63999999999999</v>
      </c>
      <c r="AT9" s="43">
        <v>130.95249999999999</v>
      </c>
      <c r="AU9" s="43">
        <v>130.95249999999999</v>
      </c>
      <c r="AV9" s="43">
        <v>130.95249999999999</v>
      </c>
      <c r="AW9" s="43">
        <v>130.95249999999999</v>
      </c>
      <c r="AX9" s="43">
        <v>127.61499999999999</v>
      </c>
      <c r="AY9" s="43">
        <v>127.61499999999999</v>
      </c>
      <c r="AZ9" s="43">
        <v>127.61499999999999</v>
      </c>
      <c r="BA9" s="43">
        <v>127.61499999999999</v>
      </c>
      <c r="BB9" s="43">
        <v>133.6525</v>
      </c>
      <c r="BC9" s="43">
        <v>133.6525</v>
      </c>
      <c r="BD9" s="43">
        <v>133.6525</v>
      </c>
      <c r="BE9" s="43">
        <v>133.6525</v>
      </c>
      <c r="BF9" s="43">
        <v>117.405</v>
      </c>
      <c r="BG9" s="43">
        <v>117.405</v>
      </c>
      <c r="BH9" s="43">
        <v>117.405</v>
      </c>
      <c r="BI9" s="43">
        <v>117.405</v>
      </c>
      <c r="BJ9" s="43">
        <v>147.92750000000001</v>
      </c>
      <c r="BK9" s="43">
        <v>147.92750000000001</v>
      </c>
      <c r="BL9" s="43">
        <v>147.92750000000001</v>
      </c>
      <c r="BM9" s="43">
        <v>147.92750000000001</v>
      </c>
      <c r="BN9" s="43">
        <v>151.4325</v>
      </c>
      <c r="BO9" s="43">
        <v>151.4325</v>
      </c>
      <c r="BP9" s="43">
        <v>151.4325</v>
      </c>
      <c r="BQ9" s="43">
        <v>151.4325</v>
      </c>
      <c r="BR9" s="43">
        <v>166.995</v>
      </c>
      <c r="BS9" s="43">
        <v>166.995</v>
      </c>
      <c r="BT9" s="43">
        <v>166.995</v>
      </c>
      <c r="BU9" s="43">
        <v>166.995</v>
      </c>
      <c r="BV9" s="43">
        <v>150.09</v>
      </c>
      <c r="BW9" s="43">
        <v>150.09</v>
      </c>
      <c r="BX9" s="43">
        <v>150.09</v>
      </c>
      <c r="BY9" s="43">
        <v>150.09</v>
      </c>
      <c r="BZ9" s="43">
        <v>173.57749999999999</v>
      </c>
      <c r="CA9" s="43">
        <v>173.57749999999999</v>
      </c>
      <c r="CB9" s="43">
        <v>173.57749999999999</v>
      </c>
      <c r="CC9" s="43">
        <v>173.57749999999999</v>
      </c>
      <c r="CD9" s="43">
        <v>120.68</v>
      </c>
      <c r="CE9" s="43">
        <v>120.68</v>
      </c>
      <c r="CF9" s="43">
        <v>120.68</v>
      </c>
      <c r="CG9" s="43">
        <v>120.68</v>
      </c>
      <c r="CH9" s="43">
        <v>117.08750000000001</v>
      </c>
      <c r="CI9" s="43">
        <v>117.08750000000001</v>
      </c>
      <c r="CJ9" s="43">
        <v>117.08750000000001</v>
      </c>
      <c r="CK9" s="43">
        <v>117.08750000000001</v>
      </c>
      <c r="CL9" s="43">
        <v>122.0025</v>
      </c>
      <c r="CM9" s="43">
        <v>122.0025</v>
      </c>
      <c r="CN9" s="43">
        <v>122.0025</v>
      </c>
      <c r="CO9" s="43">
        <v>122.0025</v>
      </c>
      <c r="CP9" s="43">
        <v>93.1875</v>
      </c>
      <c r="CQ9" s="43">
        <v>93.1875</v>
      </c>
      <c r="CR9" s="43">
        <v>93.1875</v>
      </c>
      <c r="CS9" s="43">
        <v>93.1875</v>
      </c>
      <c r="CT9" s="44"/>
      <c r="CU9" s="44"/>
      <c r="CV9" s="44"/>
      <c r="CW9" s="45"/>
      <c r="CX9" s="46">
        <f>IF(SUM(B9:CW9)&lt;&gt;0,AVERAGEIF(B9:CW9,"&lt;&gt;"""),"")</f>
        <v>120.51614583333334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>
        <v>22.327999999999999</v>
      </c>
      <c r="AF11" s="53">
        <v>55.107999999999997</v>
      </c>
      <c r="AG11" s="53"/>
      <c r="AH11" s="53">
        <v>72.372</v>
      </c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>
        <v>6</v>
      </c>
      <c r="BH11" s="53">
        <v>7</v>
      </c>
      <c r="BI11" s="53">
        <v>77.043000000000006</v>
      </c>
      <c r="BJ11" s="53"/>
      <c r="BK11" s="53"/>
      <c r="BL11" s="53">
        <v>16.297999999999998</v>
      </c>
      <c r="BM11" s="53">
        <v>4.6669999999999998</v>
      </c>
      <c r="BN11" s="53">
        <v>19.670000000000002</v>
      </c>
      <c r="BO11" s="53">
        <v>6.1520000000000001</v>
      </c>
      <c r="BP11" s="53"/>
      <c r="BQ11" s="53"/>
      <c r="BR11" s="53"/>
      <c r="BS11" s="53"/>
      <c r="BT11" s="53"/>
      <c r="BU11" s="53"/>
      <c r="BV11" s="53"/>
      <c r="BW11" s="53">
        <v>3.7530000000000001</v>
      </c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72.597749999999991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1.2929999999999999</v>
      </c>
      <c r="AD13" s="65"/>
      <c r="AE13" s="65"/>
      <c r="AF13" s="65"/>
      <c r="AG13" s="65"/>
      <c r="AH13" s="65"/>
      <c r="AI13" s="65">
        <v>12.554</v>
      </c>
      <c r="AJ13" s="65">
        <v>43</v>
      </c>
      <c r="AK13" s="65">
        <v>24.321000000000002</v>
      </c>
      <c r="AL13" s="65">
        <v>66</v>
      </c>
      <c r="AM13" s="65">
        <v>51.018000000000001</v>
      </c>
      <c r="AN13" s="65">
        <v>40</v>
      </c>
      <c r="AO13" s="65">
        <v>35</v>
      </c>
      <c r="AP13" s="65"/>
      <c r="AQ13" s="65"/>
      <c r="AR13" s="65"/>
      <c r="AS13" s="65"/>
      <c r="AT13" s="65"/>
      <c r="AU13" s="65"/>
      <c r="AV13" s="65"/>
      <c r="AW13" s="65"/>
      <c r="AX13" s="65">
        <v>7.242</v>
      </c>
      <c r="AY13" s="65"/>
      <c r="AZ13" s="65"/>
      <c r="BA13" s="65"/>
      <c r="BB13" s="65">
        <v>4.3250000000000002</v>
      </c>
      <c r="BC13" s="65"/>
      <c r="BD13" s="65"/>
      <c r="BE13" s="65"/>
      <c r="BF13" s="65"/>
      <c r="BG13" s="65"/>
      <c r="BH13" s="65">
        <v>25</v>
      </c>
      <c r="BI13" s="65"/>
      <c r="BJ13" s="65"/>
      <c r="BK13" s="65"/>
      <c r="BL13" s="65">
        <v>7.5999999999999998E-2</v>
      </c>
      <c r="BM13" s="65"/>
      <c r="BN13" s="65">
        <v>0.28599999999999998</v>
      </c>
      <c r="BO13" s="65"/>
      <c r="BP13" s="65"/>
      <c r="BQ13" s="65"/>
      <c r="BR13" s="65"/>
      <c r="BS13" s="65"/>
      <c r="BT13" s="65"/>
      <c r="BU13" s="65"/>
      <c r="BV13" s="65">
        <v>1.7410000000000001</v>
      </c>
      <c r="BW13" s="65">
        <v>0.14399999999999999</v>
      </c>
      <c r="BX13" s="65"/>
      <c r="BY13" s="65"/>
      <c r="BZ13" s="65"/>
      <c r="CA13" s="65"/>
      <c r="CB13" s="65"/>
      <c r="CC13" s="65"/>
      <c r="CD13" s="65"/>
      <c r="CE13" s="65">
        <v>23</v>
      </c>
      <c r="CF13" s="65">
        <v>29</v>
      </c>
      <c r="CG13" s="65">
        <v>12</v>
      </c>
      <c r="CH13" s="65">
        <v>14.455</v>
      </c>
      <c r="CI13" s="65">
        <v>7</v>
      </c>
      <c r="CJ13" s="65">
        <v>7</v>
      </c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101.11375000000001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38.578000000000003</v>
      </c>
      <c r="C15" s="71">
        <v>16.547999999999998</v>
      </c>
      <c r="D15" s="71">
        <v>5.0709999999999997</v>
      </c>
      <c r="E15" s="71">
        <v>16.161999999999999</v>
      </c>
      <c r="F15" s="71">
        <v>14.159000000000001</v>
      </c>
      <c r="G15" s="71">
        <v>14.348000000000001</v>
      </c>
      <c r="H15" s="71">
        <v>23.364999999999998</v>
      </c>
      <c r="I15" s="71">
        <v>23.73</v>
      </c>
      <c r="J15" s="71">
        <v>10.521000000000001</v>
      </c>
      <c r="K15" s="71">
        <v>14.967000000000001</v>
      </c>
      <c r="L15" s="71">
        <v>16.588000000000001</v>
      </c>
      <c r="M15" s="71">
        <v>17.698</v>
      </c>
      <c r="N15" s="71">
        <v>18.158999999999999</v>
      </c>
      <c r="O15" s="71">
        <v>18.876000000000001</v>
      </c>
      <c r="P15" s="71">
        <v>13.488</v>
      </c>
      <c r="Q15" s="71">
        <v>7.6970000000000001</v>
      </c>
      <c r="R15" s="71">
        <v>5.5090000000000003</v>
      </c>
      <c r="S15" s="71">
        <v>8.1709999999999994</v>
      </c>
      <c r="T15" s="71">
        <v>6.1849999999999996</v>
      </c>
      <c r="U15" s="71">
        <v>4.6059999999999999</v>
      </c>
      <c r="V15" s="71">
        <v>4.5590000000000002</v>
      </c>
      <c r="W15" s="71">
        <v>5.0860000000000003</v>
      </c>
      <c r="X15" s="71">
        <v>10.182</v>
      </c>
      <c r="Y15" s="71">
        <v>8.56</v>
      </c>
      <c r="Z15" s="71">
        <v>6.5</v>
      </c>
      <c r="AA15" s="71">
        <v>11.907</v>
      </c>
      <c r="AB15" s="71">
        <v>10.97</v>
      </c>
      <c r="AC15" s="71">
        <v>6.3659999999999997</v>
      </c>
      <c r="AD15" s="71">
        <v>22.385999999999999</v>
      </c>
      <c r="AE15" s="71">
        <v>6.5359999999999996</v>
      </c>
      <c r="AF15" s="71">
        <v>8.1240000000000006</v>
      </c>
      <c r="AG15" s="71">
        <v>11.06</v>
      </c>
      <c r="AH15" s="71">
        <v>69.153999999999996</v>
      </c>
      <c r="AI15" s="71">
        <v>118.18899999999999</v>
      </c>
      <c r="AJ15" s="71">
        <v>86.436999999999998</v>
      </c>
      <c r="AK15" s="71">
        <v>98.149000000000001</v>
      </c>
      <c r="AL15" s="71">
        <v>22.972999999999999</v>
      </c>
      <c r="AM15" s="71">
        <v>15.576000000000001</v>
      </c>
      <c r="AN15" s="71">
        <v>31.379000000000001</v>
      </c>
      <c r="AO15" s="71">
        <v>37.414999999999999</v>
      </c>
      <c r="AP15" s="71"/>
      <c r="AQ15" s="71"/>
      <c r="AR15" s="71">
        <v>28.736999999999998</v>
      </c>
      <c r="AS15" s="71">
        <v>34.857999999999997</v>
      </c>
      <c r="AT15" s="71">
        <v>0.78700000000000003</v>
      </c>
      <c r="AU15" s="71">
        <v>46.58</v>
      </c>
      <c r="AV15" s="71">
        <v>0.98499999999999999</v>
      </c>
      <c r="AW15" s="71">
        <v>1.0449999999999999</v>
      </c>
      <c r="AX15" s="71">
        <v>59.991</v>
      </c>
      <c r="AY15" s="71">
        <v>9.4169999999999998</v>
      </c>
      <c r="AZ15" s="71">
        <v>22.925999999999998</v>
      </c>
      <c r="BA15" s="71"/>
      <c r="BB15" s="71">
        <v>23.670999999999999</v>
      </c>
      <c r="BC15" s="71"/>
      <c r="BD15" s="71">
        <v>2.0070000000000001</v>
      </c>
      <c r="BE15" s="71"/>
      <c r="BF15" s="71">
        <v>65.265000000000001</v>
      </c>
      <c r="BG15" s="71">
        <v>54.993000000000002</v>
      </c>
      <c r="BH15" s="71">
        <v>33.048000000000002</v>
      </c>
      <c r="BI15" s="71">
        <v>23.440999999999999</v>
      </c>
      <c r="BJ15" s="71">
        <v>2.423</v>
      </c>
      <c r="BK15" s="71">
        <v>6.6849999999999996</v>
      </c>
      <c r="BL15" s="71">
        <v>4.9859999999999998</v>
      </c>
      <c r="BM15" s="71">
        <v>3.2389999999999999</v>
      </c>
      <c r="BN15" s="71">
        <v>3.883</v>
      </c>
      <c r="BO15" s="71">
        <v>4.09</v>
      </c>
      <c r="BP15" s="71">
        <v>3.01</v>
      </c>
      <c r="BQ15" s="71">
        <v>1.238</v>
      </c>
      <c r="BR15" s="71">
        <v>0.45800000000000002</v>
      </c>
      <c r="BS15" s="71">
        <v>7.7569999999999997</v>
      </c>
      <c r="BT15" s="71">
        <v>7.4809999999999999</v>
      </c>
      <c r="BU15" s="71"/>
      <c r="BV15" s="71">
        <v>5.0780000000000003</v>
      </c>
      <c r="BW15" s="71">
        <v>4.7560000000000002</v>
      </c>
      <c r="BX15" s="71">
        <v>1.722</v>
      </c>
      <c r="BY15" s="71"/>
      <c r="BZ15" s="71"/>
      <c r="CA15" s="71"/>
      <c r="CB15" s="71"/>
      <c r="CC15" s="71"/>
      <c r="CD15" s="71">
        <v>1.2769999999999999</v>
      </c>
      <c r="CE15" s="71">
        <v>6.13</v>
      </c>
      <c r="CF15" s="71">
        <v>5.9329999999999998</v>
      </c>
      <c r="CG15" s="71">
        <v>5.7610000000000001</v>
      </c>
      <c r="CH15" s="71">
        <v>0.53</v>
      </c>
      <c r="CI15" s="71">
        <v>0.28599999999999998</v>
      </c>
      <c r="CJ15" s="71">
        <v>0.24199999999999999</v>
      </c>
      <c r="CK15" s="71">
        <v>0.22700000000000001</v>
      </c>
      <c r="CL15" s="71"/>
      <c r="CM15" s="71">
        <v>0.17299999999999999</v>
      </c>
      <c r="CN15" s="71">
        <v>3.8370000000000002</v>
      </c>
      <c r="CO15" s="71"/>
      <c r="CP15" s="71">
        <v>5.4790000000000001</v>
      </c>
      <c r="CQ15" s="71">
        <v>6.024</v>
      </c>
      <c r="CR15" s="71">
        <v>1.48</v>
      </c>
      <c r="CS15" s="71">
        <v>1.7749999999999999</v>
      </c>
      <c r="CT15" s="72"/>
      <c r="CU15" s="72"/>
      <c r="CV15" s="72"/>
      <c r="CW15" s="73"/>
      <c r="CX15" s="74">
        <f t="array" ref="CX15">SUMPRODUCT(B15:CW15*0.25)</f>
        <v>347.41125000000017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38.578000000000003</v>
      </c>
      <c r="C17" s="77">
        <f t="shared" ref="C17:BN17" si="0">SUM(C11:C16)</f>
        <v>16.547999999999998</v>
      </c>
      <c r="D17" s="77">
        <f t="shared" si="0"/>
        <v>5.0709999999999997</v>
      </c>
      <c r="E17" s="77">
        <f t="shared" si="0"/>
        <v>16.161999999999999</v>
      </c>
      <c r="F17" s="77">
        <f t="shared" si="0"/>
        <v>14.159000000000001</v>
      </c>
      <c r="G17" s="77">
        <f t="shared" si="0"/>
        <v>14.348000000000001</v>
      </c>
      <c r="H17" s="77">
        <f t="shared" si="0"/>
        <v>23.364999999999998</v>
      </c>
      <c r="I17" s="77">
        <f t="shared" si="0"/>
        <v>23.73</v>
      </c>
      <c r="J17" s="77">
        <f t="shared" si="0"/>
        <v>10.521000000000001</v>
      </c>
      <c r="K17" s="77">
        <f t="shared" si="0"/>
        <v>14.967000000000001</v>
      </c>
      <c r="L17" s="77">
        <f t="shared" si="0"/>
        <v>16.588000000000001</v>
      </c>
      <c r="M17" s="77">
        <f t="shared" si="0"/>
        <v>17.698</v>
      </c>
      <c r="N17" s="77">
        <f t="shared" si="0"/>
        <v>18.158999999999999</v>
      </c>
      <c r="O17" s="77">
        <f t="shared" si="0"/>
        <v>18.876000000000001</v>
      </c>
      <c r="P17" s="77">
        <f t="shared" si="0"/>
        <v>13.488</v>
      </c>
      <c r="Q17" s="77">
        <f t="shared" si="0"/>
        <v>7.6970000000000001</v>
      </c>
      <c r="R17" s="77">
        <f t="shared" si="0"/>
        <v>5.5090000000000003</v>
      </c>
      <c r="S17" s="77">
        <f t="shared" si="0"/>
        <v>8.1709999999999994</v>
      </c>
      <c r="T17" s="77">
        <f t="shared" si="0"/>
        <v>6.1849999999999996</v>
      </c>
      <c r="U17" s="77">
        <f t="shared" si="0"/>
        <v>4.6059999999999999</v>
      </c>
      <c r="V17" s="77">
        <f t="shared" si="0"/>
        <v>4.5590000000000002</v>
      </c>
      <c r="W17" s="77">
        <f t="shared" si="0"/>
        <v>5.0860000000000003</v>
      </c>
      <c r="X17" s="77">
        <f t="shared" si="0"/>
        <v>10.182</v>
      </c>
      <c r="Y17" s="77">
        <f t="shared" si="0"/>
        <v>8.56</v>
      </c>
      <c r="Z17" s="77">
        <f t="shared" si="0"/>
        <v>6.5</v>
      </c>
      <c r="AA17" s="77">
        <f t="shared" si="0"/>
        <v>11.907</v>
      </c>
      <c r="AB17" s="77">
        <f t="shared" si="0"/>
        <v>10.97</v>
      </c>
      <c r="AC17" s="77">
        <f t="shared" si="0"/>
        <v>7.6589999999999998</v>
      </c>
      <c r="AD17" s="77">
        <f t="shared" si="0"/>
        <v>22.385999999999999</v>
      </c>
      <c r="AE17" s="77">
        <f t="shared" si="0"/>
        <v>28.863999999999997</v>
      </c>
      <c r="AF17" s="77">
        <f t="shared" si="0"/>
        <v>63.231999999999999</v>
      </c>
      <c r="AG17" s="77">
        <f t="shared" si="0"/>
        <v>11.06</v>
      </c>
      <c r="AH17" s="77">
        <f t="shared" si="0"/>
        <v>141.52600000000001</v>
      </c>
      <c r="AI17" s="77">
        <f t="shared" si="0"/>
        <v>130.74299999999999</v>
      </c>
      <c r="AJ17" s="77">
        <f t="shared" si="0"/>
        <v>129.43700000000001</v>
      </c>
      <c r="AK17" s="77">
        <f t="shared" si="0"/>
        <v>122.47</v>
      </c>
      <c r="AL17" s="77">
        <f t="shared" si="0"/>
        <v>88.972999999999999</v>
      </c>
      <c r="AM17" s="77">
        <f t="shared" si="0"/>
        <v>66.593999999999994</v>
      </c>
      <c r="AN17" s="77">
        <f t="shared" si="0"/>
        <v>71.379000000000005</v>
      </c>
      <c r="AO17" s="77">
        <f t="shared" si="0"/>
        <v>72.414999999999992</v>
      </c>
      <c r="AP17" s="77">
        <f t="shared" si="0"/>
        <v>0</v>
      </c>
      <c r="AQ17" s="77">
        <f t="shared" si="0"/>
        <v>0</v>
      </c>
      <c r="AR17" s="77">
        <f t="shared" si="0"/>
        <v>28.736999999999998</v>
      </c>
      <c r="AS17" s="77">
        <f t="shared" si="0"/>
        <v>34.857999999999997</v>
      </c>
      <c r="AT17" s="77">
        <f t="shared" si="0"/>
        <v>0.78700000000000003</v>
      </c>
      <c r="AU17" s="77">
        <f t="shared" si="0"/>
        <v>46.58</v>
      </c>
      <c r="AV17" s="77">
        <f t="shared" si="0"/>
        <v>0.98499999999999999</v>
      </c>
      <c r="AW17" s="77">
        <f t="shared" si="0"/>
        <v>1.0449999999999999</v>
      </c>
      <c r="AX17" s="77">
        <f t="shared" si="0"/>
        <v>67.233000000000004</v>
      </c>
      <c r="AY17" s="77">
        <f t="shared" si="0"/>
        <v>9.4169999999999998</v>
      </c>
      <c r="AZ17" s="77">
        <f t="shared" si="0"/>
        <v>22.925999999999998</v>
      </c>
      <c r="BA17" s="77">
        <f t="shared" si="0"/>
        <v>0</v>
      </c>
      <c r="BB17" s="77">
        <f t="shared" si="0"/>
        <v>27.995999999999999</v>
      </c>
      <c r="BC17" s="77">
        <f t="shared" si="0"/>
        <v>0</v>
      </c>
      <c r="BD17" s="77">
        <f t="shared" si="0"/>
        <v>2.0070000000000001</v>
      </c>
      <c r="BE17" s="77">
        <f t="shared" si="0"/>
        <v>0</v>
      </c>
      <c r="BF17" s="77">
        <f t="shared" si="0"/>
        <v>65.265000000000001</v>
      </c>
      <c r="BG17" s="77">
        <f t="shared" si="0"/>
        <v>60.993000000000002</v>
      </c>
      <c r="BH17" s="77">
        <f t="shared" si="0"/>
        <v>65.048000000000002</v>
      </c>
      <c r="BI17" s="77">
        <f t="shared" si="0"/>
        <v>100.48400000000001</v>
      </c>
      <c r="BJ17" s="77">
        <f t="shared" si="0"/>
        <v>2.423</v>
      </c>
      <c r="BK17" s="77">
        <f t="shared" si="0"/>
        <v>6.6849999999999996</v>
      </c>
      <c r="BL17" s="77">
        <f t="shared" si="0"/>
        <v>21.36</v>
      </c>
      <c r="BM17" s="77">
        <f t="shared" si="0"/>
        <v>7.9059999999999997</v>
      </c>
      <c r="BN17" s="77">
        <f t="shared" si="0"/>
        <v>23.839000000000002</v>
      </c>
      <c r="BO17" s="77">
        <f t="shared" ref="BO17:CW17" si="1">SUM(BO11:BO16)</f>
        <v>10.242000000000001</v>
      </c>
      <c r="BP17" s="77">
        <f t="shared" si="1"/>
        <v>3.01</v>
      </c>
      <c r="BQ17" s="77">
        <f t="shared" si="1"/>
        <v>1.238</v>
      </c>
      <c r="BR17" s="77">
        <f t="shared" si="1"/>
        <v>0.45800000000000002</v>
      </c>
      <c r="BS17" s="77">
        <f t="shared" si="1"/>
        <v>7.7569999999999997</v>
      </c>
      <c r="BT17" s="77">
        <f t="shared" si="1"/>
        <v>7.4809999999999999</v>
      </c>
      <c r="BU17" s="77">
        <f t="shared" si="1"/>
        <v>0</v>
      </c>
      <c r="BV17" s="77">
        <f t="shared" si="1"/>
        <v>6.8190000000000008</v>
      </c>
      <c r="BW17" s="77">
        <f t="shared" si="1"/>
        <v>8.6530000000000005</v>
      </c>
      <c r="BX17" s="77">
        <f t="shared" si="1"/>
        <v>1.722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1.2769999999999999</v>
      </c>
      <c r="CE17" s="77">
        <f t="shared" si="1"/>
        <v>29.13</v>
      </c>
      <c r="CF17" s="77">
        <f t="shared" si="1"/>
        <v>34.933</v>
      </c>
      <c r="CG17" s="77">
        <f t="shared" si="1"/>
        <v>17.760999999999999</v>
      </c>
      <c r="CH17" s="77">
        <f t="shared" si="1"/>
        <v>14.984999999999999</v>
      </c>
      <c r="CI17" s="77">
        <f t="shared" si="1"/>
        <v>7.2859999999999996</v>
      </c>
      <c r="CJ17" s="77">
        <f t="shared" si="1"/>
        <v>7.242</v>
      </c>
      <c r="CK17" s="77">
        <f t="shared" si="1"/>
        <v>0.22700000000000001</v>
      </c>
      <c r="CL17" s="77">
        <f t="shared" si="1"/>
        <v>0</v>
      </c>
      <c r="CM17" s="77">
        <f t="shared" si="1"/>
        <v>0.17299999999999999</v>
      </c>
      <c r="CN17" s="77">
        <f t="shared" si="1"/>
        <v>3.8370000000000002</v>
      </c>
      <c r="CO17" s="77">
        <f t="shared" si="1"/>
        <v>0</v>
      </c>
      <c r="CP17" s="77">
        <f t="shared" si="1"/>
        <v>5.4790000000000001</v>
      </c>
      <c r="CQ17" s="77">
        <f t="shared" si="1"/>
        <v>6.024</v>
      </c>
      <c r="CR17" s="77">
        <f t="shared" si="1"/>
        <v>1.48</v>
      </c>
      <c r="CS17" s="77">
        <f t="shared" si="1"/>
        <v>1.7749999999999999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521.12275000000022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>
        <v>4.5449999999999999</v>
      </c>
      <c r="Y21" s="94">
        <v>4.7830000000000004</v>
      </c>
      <c r="Z21" s="94"/>
      <c r="AA21" s="94"/>
      <c r="AB21" s="94">
        <v>5.4240000000000004</v>
      </c>
      <c r="AC21" s="94">
        <v>5.56</v>
      </c>
      <c r="AD21" s="94"/>
      <c r="AE21" s="94">
        <v>5.65</v>
      </c>
      <c r="AF21" s="94"/>
      <c r="AG21" s="94">
        <v>10.029999999999999</v>
      </c>
      <c r="AH21" s="94">
        <v>8.9109999999999996</v>
      </c>
      <c r="AI21" s="94">
        <v>9.0039999999999996</v>
      </c>
      <c r="AJ21" s="94">
        <v>9.1430000000000007</v>
      </c>
      <c r="AK21" s="94">
        <v>9.0719999999999992</v>
      </c>
      <c r="AL21" s="94">
        <v>3.5939999999999999</v>
      </c>
      <c r="AM21" s="94">
        <v>9.0590000000000011</v>
      </c>
      <c r="AN21" s="94">
        <v>8.8680000000000003</v>
      </c>
      <c r="AO21" s="94">
        <v>8.5679999999999996</v>
      </c>
      <c r="AP21" s="94">
        <v>5.4290000000000003</v>
      </c>
      <c r="AQ21" s="94">
        <v>5.2889999999999997</v>
      </c>
      <c r="AR21" s="94">
        <v>5.3250000000000002</v>
      </c>
      <c r="AS21" s="94">
        <v>5.2480000000000002</v>
      </c>
      <c r="AT21" s="94">
        <v>8.1340000000000003</v>
      </c>
      <c r="AU21" s="94">
        <v>8.3140000000000001</v>
      </c>
      <c r="AV21" s="94">
        <v>8.4609999999999985</v>
      </c>
      <c r="AW21" s="94">
        <v>5.4180000000000001</v>
      </c>
      <c r="AX21" s="94">
        <v>5.4710000000000001</v>
      </c>
      <c r="AY21" s="94">
        <v>8.7149999999999999</v>
      </c>
      <c r="AZ21" s="94">
        <v>8.9550000000000001</v>
      </c>
      <c r="BA21" s="94">
        <v>9.1829999999999998</v>
      </c>
      <c r="BB21" s="94">
        <v>5.5129999999999999</v>
      </c>
      <c r="BC21" s="94">
        <v>8.7780000000000005</v>
      </c>
      <c r="BD21" s="94">
        <v>5.375</v>
      </c>
      <c r="BE21" s="94">
        <v>8.32</v>
      </c>
      <c r="BF21" s="94">
        <v>10</v>
      </c>
      <c r="BG21" s="94">
        <v>5.274</v>
      </c>
      <c r="BH21" s="94">
        <v>8.8060000000000009</v>
      </c>
      <c r="BI21" s="94">
        <v>7.4450000000000003</v>
      </c>
      <c r="BJ21" s="94"/>
      <c r="BK21" s="94"/>
      <c r="BL21" s="94"/>
      <c r="BM21" s="94">
        <v>5.258</v>
      </c>
      <c r="BN21" s="94"/>
      <c r="BO21" s="94">
        <v>5.31</v>
      </c>
      <c r="BP21" s="94">
        <v>5.3849999999999998</v>
      </c>
      <c r="BQ21" s="94">
        <v>5.18</v>
      </c>
      <c r="BR21" s="94">
        <v>5.1879999999999997</v>
      </c>
      <c r="BS21" s="94">
        <v>5.25</v>
      </c>
      <c r="BT21" s="94">
        <v>5.476</v>
      </c>
      <c r="BU21" s="94">
        <v>5.4379999999999997</v>
      </c>
      <c r="BV21" s="94">
        <v>5.4279999999999999</v>
      </c>
      <c r="BW21" s="94"/>
      <c r="BX21" s="94"/>
      <c r="BY21" s="94">
        <v>5.4359999999999999</v>
      </c>
      <c r="BZ21" s="94">
        <v>5.3230000000000004</v>
      </c>
      <c r="CA21" s="94">
        <v>5.41</v>
      </c>
      <c r="CB21" s="94"/>
      <c r="CC21" s="94">
        <v>5.4550000000000001</v>
      </c>
      <c r="CD21" s="94">
        <v>5.5220000000000002</v>
      </c>
      <c r="CE21" s="94">
        <v>5.5430000000000001</v>
      </c>
      <c r="CF21" s="94">
        <v>6.3170000000000002</v>
      </c>
      <c r="CG21" s="94">
        <v>5.2140000000000004</v>
      </c>
      <c r="CH21" s="94">
        <v>5.1669999999999998</v>
      </c>
      <c r="CI21" s="94"/>
      <c r="CJ21" s="94"/>
      <c r="CK21" s="94"/>
      <c r="CL21" s="94">
        <v>4.9569999999999999</v>
      </c>
      <c r="CM21" s="94">
        <v>4.9180000000000001</v>
      </c>
      <c r="CN21" s="94">
        <v>4.9290000000000003</v>
      </c>
      <c r="CO21" s="94">
        <v>4.9489999999999998</v>
      </c>
      <c r="CP21" s="94">
        <v>5.0309999999999997</v>
      </c>
      <c r="CQ21" s="94">
        <v>4.9610000000000003</v>
      </c>
      <c r="CR21" s="94"/>
      <c r="CS21" s="94"/>
      <c r="CT21" s="95"/>
      <c r="CU21" s="95"/>
      <c r="CV21" s="95"/>
      <c r="CW21" s="96"/>
      <c r="CX21" s="97">
        <f t="array" ref="CX21">SUMPRODUCT(B21:CW21*0.25)</f>
        <v>93.177249999999987</v>
      </c>
    </row>
    <row r="22" spans="1:102" ht="24.95" customHeight="1" x14ac:dyDescent="0.2">
      <c r="A22" s="92" t="s">
        <v>18</v>
      </c>
      <c r="B22" s="98"/>
      <c r="C22" s="99"/>
      <c r="D22" s="99">
        <v>19.920999999999999</v>
      </c>
      <c r="E22" s="99">
        <v>19.617999999999999</v>
      </c>
      <c r="F22" s="99">
        <v>16.303999999999998</v>
      </c>
      <c r="G22" s="99">
        <v>16.399999999999999</v>
      </c>
      <c r="H22" s="99">
        <v>14.7</v>
      </c>
      <c r="I22" s="99">
        <v>14.6</v>
      </c>
      <c r="J22" s="99">
        <v>11.49</v>
      </c>
      <c r="K22" s="99">
        <v>14.8</v>
      </c>
      <c r="L22" s="99">
        <v>14.5</v>
      </c>
      <c r="M22" s="99">
        <v>15.7</v>
      </c>
      <c r="N22" s="99">
        <v>15.9</v>
      </c>
      <c r="O22" s="99">
        <v>15</v>
      </c>
      <c r="P22" s="99">
        <v>13.7</v>
      </c>
      <c r="Q22" s="99"/>
      <c r="R22" s="99"/>
      <c r="S22" s="99"/>
      <c r="T22" s="99"/>
      <c r="U22" s="99"/>
      <c r="V22" s="99"/>
      <c r="W22" s="99"/>
      <c r="X22" s="99">
        <v>4.1180000000000003</v>
      </c>
      <c r="Y22" s="99">
        <v>5.5640000000000001</v>
      </c>
      <c r="Z22" s="99"/>
      <c r="AA22" s="99"/>
      <c r="AB22" s="99">
        <v>4.3290000000000006</v>
      </c>
      <c r="AC22" s="99">
        <v>5.1760000000000002</v>
      </c>
      <c r="AD22" s="99">
        <v>10.682</v>
      </c>
      <c r="AE22" s="99">
        <v>5.4329999999999998</v>
      </c>
      <c r="AF22" s="99"/>
      <c r="AG22" s="99">
        <v>6.8159999999999998</v>
      </c>
      <c r="AH22" s="99">
        <v>5.516</v>
      </c>
      <c r="AI22" s="99">
        <v>5.5960000000000001</v>
      </c>
      <c r="AJ22" s="99">
        <v>5.6950000000000003</v>
      </c>
      <c r="AK22" s="99">
        <v>51.991</v>
      </c>
      <c r="AL22" s="99">
        <v>11.824999999999999</v>
      </c>
      <c r="AM22" s="99">
        <v>29.158999999999999</v>
      </c>
      <c r="AN22" s="99">
        <v>26.704999999999998</v>
      </c>
      <c r="AO22" s="99">
        <v>24.314</v>
      </c>
      <c r="AP22" s="99">
        <v>7.8659999999999997</v>
      </c>
      <c r="AQ22" s="99">
        <v>12.411999999999999</v>
      </c>
      <c r="AR22" s="99">
        <v>26.880000000000003</v>
      </c>
      <c r="AS22" s="99">
        <v>27.553999999999998</v>
      </c>
      <c r="AT22" s="99">
        <v>88.942000000000007</v>
      </c>
      <c r="AU22" s="99">
        <v>34.373000000000005</v>
      </c>
      <c r="AV22" s="99">
        <v>87.50800000000001</v>
      </c>
      <c r="AW22" s="99">
        <v>28.538</v>
      </c>
      <c r="AX22" s="99">
        <v>39.930999999999997</v>
      </c>
      <c r="AY22" s="99">
        <v>101.76100000000001</v>
      </c>
      <c r="AZ22" s="99">
        <v>27.814999999999998</v>
      </c>
      <c r="BA22" s="99">
        <v>64.686000000000007</v>
      </c>
      <c r="BB22" s="99">
        <v>40.610999999999997</v>
      </c>
      <c r="BC22" s="99">
        <v>71.731999999999999</v>
      </c>
      <c r="BD22" s="99">
        <v>66.546999999999997</v>
      </c>
      <c r="BE22" s="99">
        <v>77.399000000000001</v>
      </c>
      <c r="BF22" s="99">
        <v>61.146000000000001</v>
      </c>
      <c r="BG22" s="99">
        <v>80.897999999999996</v>
      </c>
      <c r="BH22" s="99">
        <v>75.019000000000005</v>
      </c>
      <c r="BI22" s="99">
        <v>56.333999999999996</v>
      </c>
      <c r="BJ22" s="99">
        <v>11.718</v>
      </c>
      <c r="BK22" s="99">
        <v>8.64</v>
      </c>
      <c r="BL22" s="99"/>
      <c r="BM22" s="99">
        <v>3.8450000000000002</v>
      </c>
      <c r="BN22" s="99"/>
      <c r="BO22" s="99">
        <v>1.4870000000000001</v>
      </c>
      <c r="BP22" s="99">
        <v>9.3819999999999997</v>
      </c>
      <c r="BQ22" s="99">
        <v>9.4499999999999993</v>
      </c>
      <c r="BR22" s="99">
        <v>3.327</v>
      </c>
      <c r="BS22" s="99">
        <v>4.2350000000000003</v>
      </c>
      <c r="BT22" s="99">
        <v>4.2699999999999996</v>
      </c>
      <c r="BU22" s="99">
        <v>75.028999999999996</v>
      </c>
      <c r="BV22" s="99">
        <v>6.8129999999999997</v>
      </c>
      <c r="BW22" s="99">
        <v>15.082000000000001</v>
      </c>
      <c r="BX22" s="99">
        <v>22.952000000000002</v>
      </c>
      <c r="BY22" s="99">
        <v>62.480000000000004</v>
      </c>
      <c r="BZ22" s="99">
        <v>53.013000000000005</v>
      </c>
      <c r="CA22" s="99">
        <v>62.427999999999997</v>
      </c>
      <c r="CB22" s="99">
        <v>34.057000000000002</v>
      </c>
      <c r="CC22" s="99">
        <v>70.838999999999999</v>
      </c>
      <c r="CD22" s="99">
        <v>105.75399999999999</v>
      </c>
      <c r="CE22" s="99">
        <v>134.238</v>
      </c>
      <c r="CF22" s="99">
        <v>128.84000000000003</v>
      </c>
      <c r="CG22" s="99">
        <v>135.87899999999999</v>
      </c>
      <c r="CH22" s="99">
        <v>138.19899999999998</v>
      </c>
      <c r="CI22" s="99">
        <v>160.554</v>
      </c>
      <c r="CJ22" s="99">
        <v>87.6</v>
      </c>
      <c r="CK22" s="99">
        <v>124.1</v>
      </c>
      <c r="CL22" s="99">
        <v>129.297</v>
      </c>
      <c r="CM22" s="99">
        <v>161.49600000000001</v>
      </c>
      <c r="CN22" s="99">
        <v>134.125</v>
      </c>
      <c r="CO22" s="99">
        <v>114.53500000000001</v>
      </c>
      <c r="CP22" s="99">
        <v>122.087</v>
      </c>
      <c r="CQ22" s="99">
        <v>105.36699999999999</v>
      </c>
      <c r="CR22" s="99">
        <v>71.599999999999994</v>
      </c>
      <c r="CS22" s="99">
        <v>50.7</v>
      </c>
      <c r="CT22" s="100"/>
      <c r="CU22" s="100"/>
      <c r="CV22" s="100"/>
      <c r="CW22" s="96"/>
      <c r="CX22" s="97">
        <f t="array" ref="CX22">SUMPRODUCT(B22:CW22*0.25)</f>
        <v>961.73050000000001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19.920999999999999</v>
      </c>
      <c r="E27" s="107">
        <f t="shared" si="2"/>
        <v>19.617999999999999</v>
      </c>
      <c r="F27" s="107">
        <f t="shared" si="2"/>
        <v>16.303999999999998</v>
      </c>
      <c r="G27" s="107">
        <f t="shared" si="2"/>
        <v>16.399999999999999</v>
      </c>
      <c r="H27" s="107">
        <f t="shared" si="2"/>
        <v>14.7</v>
      </c>
      <c r="I27" s="107">
        <f t="shared" si="2"/>
        <v>14.6</v>
      </c>
      <c r="J27" s="107">
        <f t="shared" si="2"/>
        <v>11.49</v>
      </c>
      <c r="K27" s="107">
        <f t="shared" si="2"/>
        <v>14.8</v>
      </c>
      <c r="L27" s="107">
        <f t="shared" si="2"/>
        <v>14.5</v>
      </c>
      <c r="M27" s="107">
        <f t="shared" si="2"/>
        <v>15.7</v>
      </c>
      <c r="N27" s="107">
        <f t="shared" si="2"/>
        <v>15.9</v>
      </c>
      <c r="O27" s="107">
        <f t="shared" si="2"/>
        <v>15</v>
      </c>
      <c r="P27" s="107">
        <f t="shared" si="2"/>
        <v>13.7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8.6630000000000003</v>
      </c>
      <c r="Y27" s="107">
        <f t="shared" si="2"/>
        <v>10.347000000000001</v>
      </c>
      <c r="Z27" s="107">
        <f t="shared" si="2"/>
        <v>0</v>
      </c>
      <c r="AA27" s="107">
        <f t="shared" si="2"/>
        <v>0</v>
      </c>
      <c r="AB27" s="107">
        <f t="shared" si="2"/>
        <v>9.7530000000000001</v>
      </c>
      <c r="AC27" s="107">
        <f t="shared" si="2"/>
        <v>10.736000000000001</v>
      </c>
      <c r="AD27" s="107">
        <f t="shared" si="2"/>
        <v>10.682</v>
      </c>
      <c r="AE27" s="107">
        <f t="shared" si="2"/>
        <v>11.083</v>
      </c>
      <c r="AF27" s="107">
        <f t="shared" si="2"/>
        <v>0</v>
      </c>
      <c r="AG27" s="107">
        <f t="shared" si="2"/>
        <v>16.846</v>
      </c>
      <c r="AH27" s="107">
        <f t="shared" si="2"/>
        <v>14.427</v>
      </c>
      <c r="AI27" s="107">
        <f t="shared" si="2"/>
        <v>14.6</v>
      </c>
      <c r="AJ27" s="107">
        <f t="shared" si="2"/>
        <v>14.838000000000001</v>
      </c>
      <c r="AK27" s="107">
        <f t="shared" si="2"/>
        <v>61.063000000000002</v>
      </c>
      <c r="AL27" s="107">
        <f t="shared" si="2"/>
        <v>15.418999999999999</v>
      </c>
      <c r="AM27" s="107">
        <f t="shared" si="2"/>
        <v>38.218000000000004</v>
      </c>
      <c r="AN27" s="107">
        <f t="shared" si="2"/>
        <v>35.573</v>
      </c>
      <c r="AO27" s="107">
        <f t="shared" si="2"/>
        <v>32.881999999999998</v>
      </c>
      <c r="AP27" s="107">
        <f t="shared" si="2"/>
        <v>13.295</v>
      </c>
      <c r="AQ27" s="107">
        <f t="shared" si="2"/>
        <v>17.701000000000001</v>
      </c>
      <c r="AR27" s="107">
        <f t="shared" si="2"/>
        <v>32.205000000000005</v>
      </c>
      <c r="AS27" s="107">
        <f t="shared" si="2"/>
        <v>32.802</v>
      </c>
      <c r="AT27" s="107">
        <f t="shared" si="2"/>
        <v>97.076000000000008</v>
      </c>
      <c r="AU27" s="107">
        <f t="shared" si="2"/>
        <v>42.687000000000005</v>
      </c>
      <c r="AV27" s="107">
        <f t="shared" si="2"/>
        <v>95.969000000000008</v>
      </c>
      <c r="AW27" s="107">
        <f t="shared" si="2"/>
        <v>33.956000000000003</v>
      </c>
      <c r="AX27" s="107">
        <f t="shared" si="2"/>
        <v>45.402000000000001</v>
      </c>
      <c r="AY27" s="107">
        <f t="shared" si="2"/>
        <v>110.47600000000001</v>
      </c>
      <c r="AZ27" s="107">
        <f t="shared" si="2"/>
        <v>36.769999999999996</v>
      </c>
      <c r="BA27" s="107">
        <f t="shared" si="2"/>
        <v>73.869</v>
      </c>
      <c r="BB27" s="107">
        <f t="shared" si="2"/>
        <v>46.123999999999995</v>
      </c>
      <c r="BC27" s="107">
        <f t="shared" si="2"/>
        <v>80.510000000000005</v>
      </c>
      <c r="BD27" s="107">
        <f t="shared" si="2"/>
        <v>71.921999999999997</v>
      </c>
      <c r="BE27" s="107">
        <f t="shared" si="2"/>
        <v>85.718999999999994</v>
      </c>
      <c r="BF27" s="107">
        <f t="shared" si="2"/>
        <v>71.146000000000001</v>
      </c>
      <c r="BG27" s="107">
        <f t="shared" si="2"/>
        <v>86.171999999999997</v>
      </c>
      <c r="BH27" s="107">
        <f t="shared" si="2"/>
        <v>83.825000000000003</v>
      </c>
      <c r="BI27" s="107">
        <f t="shared" si="2"/>
        <v>63.778999999999996</v>
      </c>
      <c r="BJ27" s="107">
        <f t="shared" si="2"/>
        <v>11.718</v>
      </c>
      <c r="BK27" s="107">
        <f t="shared" si="2"/>
        <v>8.64</v>
      </c>
      <c r="BL27" s="107">
        <f t="shared" si="2"/>
        <v>0</v>
      </c>
      <c r="BM27" s="107">
        <f t="shared" si="2"/>
        <v>9.1029999999999998</v>
      </c>
      <c r="BN27" s="107">
        <f t="shared" si="2"/>
        <v>0</v>
      </c>
      <c r="BO27" s="107">
        <f t="shared" ref="BO27:CW27" si="3">SUM(BO20:BO26)</f>
        <v>6.7969999999999997</v>
      </c>
      <c r="BP27" s="107">
        <f t="shared" si="3"/>
        <v>14.766999999999999</v>
      </c>
      <c r="BQ27" s="107">
        <f t="shared" si="3"/>
        <v>14.629999999999999</v>
      </c>
      <c r="BR27" s="107">
        <f t="shared" si="3"/>
        <v>8.5150000000000006</v>
      </c>
      <c r="BS27" s="107">
        <f t="shared" si="3"/>
        <v>9.4849999999999994</v>
      </c>
      <c r="BT27" s="107">
        <f t="shared" si="3"/>
        <v>9.7459999999999987</v>
      </c>
      <c r="BU27" s="107">
        <f t="shared" si="3"/>
        <v>80.466999999999999</v>
      </c>
      <c r="BV27" s="107">
        <f t="shared" si="3"/>
        <v>12.241</v>
      </c>
      <c r="BW27" s="107">
        <f t="shared" si="3"/>
        <v>15.082000000000001</v>
      </c>
      <c r="BX27" s="107">
        <f t="shared" si="3"/>
        <v>22.952000000000002</v>
      </c>
      <c r="BY27" s="107">
        <f t="shared" si="3"/>
        <v>67.915999999999997</v>
      </c>
      <c r="BZ27" s="107">
        <f t="shared" si="3"/>
        <v>58.336000000000006</v>
      </c>
      <c r="CA27" s="107">
        <f t="shared" si="3"/>
        <v>67.837999999999994</v>
      </c>
      <c r="CB27" s="107">
        <f t="shared" si="3"/>
        <v>34.057000000000002</v>
      </c>
      <c r="CC27" s="107">
        <f t="shared" si="3"/>
        <v>76.293999999999997</v>
      </c>
      <c r="CD27" s="107">
        <f t="shared" si="3"/>
        <v>111.276</v>
      </c>
      <c r="CE27" s="107">
        <f t="shared" si="3"/>
        <v>139.78100000000001</v>
      </c>
      <c r="CF27" s="107">
        <f t="shared" si="3"/>
        <v>135.15700000000004</v>
      </c>
      <c r="CG27" s="107">
        <f t="shared" si="3"/>
        <v>141.09299999999999</v>
      </c>
      <c r="CH27" s="107">
        <f t="shared" si="3"/>
        <v>143.36599999999999</v>
      </c>
      <c r="CI27" s="107">
        <f t="shared" si="3"/>
        <v>160.554</v>
      </c>
      <c r="CJ27" s="107">
        <f t="shared" si="3"/>
        <v>87.6</v>
      </c>
      <c r="CK27" s="107">
        <f t="shared" si="3"/>
        <v>124.1</v>
      </c>
      <c r="CL27" s="107">
        <f t="shared" si="3"/>
        <v>134.25399999999999</v>
      </c>
      <c r="CM27" s="107">
        <f t="shared" si="3"/>
        <v>166.41400000000002</v>
      </c>
      <c r="CN27" s="107">
        <f t="shared" si="3"/>
        <v>139.054</v>
      </c>
      <c r="CO27" s="107">
        <f t="shared" si="3"/>
        <v>119.48400000000001</v>
      </c>
      <c r="CP27" s="107">
        <f t="shared" si="3"/>
        <v>127.11800000000001</v>
      </c>
      <c r="CQ27" s="107">
        <f t="shared" si="3"/>
        <v>110.32799999999999</v>
      </c>
      <c r="CR27" s="107">
        <f t="shared" si="3"/>
        <v>71.599999999999994</v>
      </c>
      <c r="CS27" s="107">
        <f t="shared" si="3"/>
        <v>50.7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1054.9077500000001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55.258000000000003</v>
      </c>
      <c r="C31" s="94">
        <v>28.698</v>
      </c>
      <c r="D31" s="94">
        <v>37.991999999999997</v>
      </c>
      <c r="E31" s="94">
        <v>48.87</v>
      </c>
      <c r="F31" s="94">
        <v>43.503</v>
      </c>
      <c r="G31" s="94">
        <v>43.167999999999999</v>
      </c>
      <c r="H31" s="94">
        <v>50.354999999999997</v>
      </c>
      <c r="I31" s="94">
        <v>50.73</v>
      </c>
      <c r="J31" s="94">
        <v>34.450000000000003</v>
      </c>
      <c r="K31" s="94">
        <v>42.215000000000003</v>
      </c>
      <c r="L31" s="94">
        <v>43.578000000000003</v>
      </c>
      <c r="M31" s="94">
        <v>45.988</v>
      </c>
      <c r="N31" s="94">
        <v>46.869</v>
      </c>
      <c r="O31" s="94">
        <v>46.566000000000003</v>
      </c>
      <c r="P31" s="94">
        <v>39.828000000000003</v>
      </c>
      <c r="Q31" s="94">
        <v>20.337</v>
      </c>
      <c r="R31" s="94">
        <v>18.189</v>
      </c>
      <c r="S31" s="94">
        <v>20.831</v>
      </c>
      <c r="T31" s="94">
        <v>18.695</v>
      </c>
      <c r="U31" s="94">
        <v>17.026</v>
      </c>
      <c r="V31" s="94">
        <v>16.969000000000001</v>
      </c>
      <c r="W31" s="94">
        <v>17.536000000000001</v>
      </c>
      <c r="X31" s="94">
        <v>31.305</v>
      </c>
      <c r="Y31" s="94">
        <v>31.387</v>
      </c>
      <c r="Z31" s="94">
        <v>19.03</v>
      </c>
      <c r="AA31" s="94">
        <v>24.387</v>
      </c>
      <c r="AB31" s="94">
        <v>33.052999999999997</v>
      </c>
      <c r="AC31" s="94">
        <v>30.545000000000002</v>
      </c>
      <c r="AD31" s="94">
        <v>33.893000000000001</v>
      </c>
      <c r="AE31" s="94">
        <v>39.947000000000003</v>
      </c>
      <c r="AF31" s="94">
        <v>63.231999999999999</v>
      </c>
      <c r="AG31" s="94">
        <v>27.905999999999999</v>
      </c>
      <c r="AH31" s="94">
        <v>174.85300000000001</v>
      </c>
      <c r="AI31" s="94">
        <v>185.91</v>
      </c>
      <c r="AJ31" s="94">
        <v>174.85300000000001</v>
      </c>
      <c r="AK31" s="94">
        <v>218.053</v>
      </c>
      <c r="AL31" s="94">
        <v>107.315</v>
      </c>
      <c r="AM31" s="94">
        <v>107.56100000000001</v>
      </c>
      <c r="AN31" s="94">
        <v>111.74</v>
      </c>
      <c r="AO31" s="94">
        <v>110.712</v>
      </c>
      <c r="AP31" s="94">
        <v>13.295</v>
      </c>
      <c r="AQ31" s="94">
        <v>17.701000000000001</v>
      </c>
      <c r="AR31" s="94">
        <v>64.322000000000003</v>
      </c>
      <c r="AS31" s="94">
        <v>68.34</v>
      </c>
      <c r="AT31" s="94">
        <v>97.863</v>
      </c>
      <c r="AU31" s="94">
        <v>91.742000000000004</v>
      </c>
      <c r="AV31" s="94">
        <v>96.953999999999994</v>
      </c>
      <c r="AW31" s="94">
        <v>35.000999999999998</v>
      </c>
      <c r="AX31" s="94">
        <v>115.72499999999999</v>
      </c>
      <c r="AY31" s="94">
        <v>120.375</v>
      </c>
      <c r="AZ31" s="94">
        <v>61.878</v>
      </c>
      <c r="BA31" s="94">
        <v>73.869</v>
      </c>
      <c r="BB31" s="94">
        <v>77.010000000000005</v>
      </c>
      <c r="BC31" s="94">
        <v>80.510000000000005</v>
      </c>
      <c r="BD31" s="94">
        <v>73.929000000000002</v>
      </c>
      <c r="BE31" s="94">
        <v>85.718999999999994</v>
      </c>
      <c r="BF31" s="94">
        <v>145.90100000000001</v>
      </c>
      <c r="BG31" s="94">
        <v>149.90100000000001</v>
      </c>
      <c r="BH31" s="94">
        <v>152.001</v>
      </c>
      <c r="BI31" s="94">
        <v>164.79499999999999</v>
      </c>
      <c r="BJ31" s="94">
        <v>14.141</v>
      </c>
      <c r="BK31" s="94">
        <v>15.45</v>
      </c>
      <c r="BL31" s="94">
        <v>22.59</v>
      </c>
      <c r="BM31" s="94">
        <v>17.100999999999999</v>
      </c>
      <c r="BN31" s="94">
        <v>23.838999999999999</v>
      </c>
      <c r="BO31" s="94">
        <v>17.039000000000001</v>
      </c>
      <c r="BP31" s="94">
        <v>17.777000000000001</v>
      </c>
      <c r="BQ31" s="94">
        <v>15.868</v>
      </c>
      <c r="BR31" s="94">
        <v>8.9730000000000008</v>
      </c>
      <c r="BS31" s="94">
        <v>17.242000000000001</v>
      </c>
      <c r="BT31" s="94">
        <v>17.227</v>
      </c>
      <c r="BU31" s="94">
        <v>80.466999999999999</v>
      </c>
      <c r="BV31" s="94">
        <v>19.059999999999999</v>
      </c>
      <c r="BW31" s="94">
        <v>23.734999999999999</v>
      </c>
      <c r="BX31" s="94">
        <v>24.687999999999999</v>
      </c>
      <c r="BY31" s="94">
        <v>67.915999999999997</v>
      </c>
      <c r="BZ31" s="94">
        <v>58.335999999999999</v>
      </c>
      <c r="CA31" s="94">
        <v>67.837999999999994</v>
      </c>
      <c r="CB31" s="94">
        <v>34.057000000000002</v>
      </c>
      <c r="CC31" s="94">
        <v>76.293999999999997</v>
      </c>
      <c r="CD31" s="94">
        <v>112.553</v>
      </c>
      <c r="CE31" s="94">
        <v>168.953</v>
      </c>
      <c r="CF31" s="94">
        <v>170.37200000000001</v>
      </c>
      <c r="CG31" s="94">
        <v>158.929</v>
      </c>
      <c r="CH31" s="94">
        <v>158.351</v>
      </c>
      <c r="CI31" s="94">
        <v>167.84</v>
      </c>
      <c r="CJ31" s="94">
        <v>94.876000000000005</v>
      </c>
      <c r="CK31" s="94">
        <v>124.327</v>
      </c>
      <c r="CL31" s="94">
        <v>134.25399999999999</v>
      </c>
      <c r="CM31" s="94">
        <v>166.58699999999999</v>
      </c>
      <c r="CN31" s="94">
        <v>142.89099999999999</v>
      </c>
      <c r="CO31" s="94">
        <v>119.48399999999999</v>
      </c>
      <c r="CP31" s="94">
        <v>132.59700000000001</v>
      </c>
      <c r="CQ31" s="94">
        <v>116.352</v>
      </c>
      <c r="CR31" s="94">
        <v>73.08</v>
      </c>
      <c r="CS31" s="94">
        <v>52.475000000000001</v>
      </c>
      <c r="CT31" s="95"/>
      <c r="CU31" s="95"/>
      <c r="CV31" s="95"/>
      <c r="CW31" s="96"/>
      <c r="CX31" s="97">
        <f t="array" ref="CX31">SUMPRODUCT(B31:CW31*0.25)</f>
        <v>1708.4307500000002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55.258000000000003</v>
      </c>
      <c r="C33" s="77">
        <f t="shared" ref="C33:BN33" si="4">SUM(C30:C32)</f>
        <v>28.698</v>
      </c>
      <c r="D33" s="77">
        <f t="shared" si="4"/>
        <v>37.991999999999997</v>
      </c>
      <c r="E33" s="77">
        <f t="shared" si="4"/>
        <v>48.87</v>
      </c>
      <c r="F33" s="77">
        <f t="shared" si="4"/>
        <v>43.503</v>
      </c>
      <c r="G33" s="77">
        <f t="shared" si="4"/>
        <v>43.167999999999999</v>
      </c>
      <c r="H33" s="77">
        <f t="shared" si="4"/>
        <v>50.354999999999997</v>
      </c>
      <c r="I33" s="77">
        <f t="shared" si="4"/>
        <v>50.73</v>
      </c>
      <c r="J33" s="77">
        <f t="shared" si="4"/>
        <v>34.450000000000003</v>
      </c>
      <c r="K33" s="77">
        <f t="shared" si="4"/>
        <v>42.215000000000003</v>
      </c>
      <c r="L33" s="77">
        <f t="shared" si="4"/>
        <v>43.578000000000003</v>
      </c>
      <c r="M33" s="77">
        <f t="shared" si="4"/>
        <v>45.988</v>
      </c>
      <c r="N33" s="77">
        <f t="shared" si="4"/>
        <v>46.869</v>
      </c>
      <c r="O33" s="77">
        <f t="shared" si="4"/>
        <v>46.566000000000003</v>
      </c>
      <c r="P33" s="77">
        <f t="shared" si="4"/>
        <v>39.828000000000003</v>
      </c>
      <c r="Q33" s="77">
        <f t="shared" si="4"/>
        <v>20.337</v>
      </c>
      <c r="R33" s="77">
        <f t="shared" si="4"/>
        <v>18.189</v>
      </c>
      <c r="S33" s="77">
        <f t="shared" si="4"/>
        <v>20.831</v>
      </c>
      <c r="T33" s="77">
        <f t="shared" si="4"/>
        <v>18.695</v>
      </c>
      <c r="U33" s="77">
        <f t="shared" si="4"/>
        <v>17.026</v>
      </c>
      <c r="V33" s="77">
        <f t="shared" si="4"/>
        <v>16.969000000000001</v>
      </c>
      <c r="W33" s="77">
        <f t="shared" si="4"/>
        <v>17.536000000000001</v>
      </c>
      <c r="X33" s="77">
        <f t="shared" si="4"/>
        <v>31.305</v>
      </c>
      <c r="Y33" s="77">
        <f t="shared" si="4"/>
        <v>31.387</v>
      </c>
      <c r="Z33" s="77">
        <f t="shared" si="4"/>
        <v>19.03</v>
      </c>
      <c r="AA33" s="77">
        <f t="shared" si="4"/>
        <v>24.387</v>
      </c>
      <c r="AB33" s="77">
        <f t="shared" si="4"/>
        <v>33.052999999999997</v>
      </c>
      <c r="AC33" s="77">
        <f t="shared" si="4"/>
        <v>30.545000000000002</v>
      </c>
      <c r="AD33" s="77">
        <f t="shared" si="4"/>
        <v>33.893000000000001</v>
      </c>
      <c r="AE33" s="77">
        <f t="shared" si="4"/>
        <v>39.947000000000003</v>
      </c>
      <c r="AF33" s="77">
        <f t="shared" si="4"/>
        <v>63.231999999999999</v>
      </c>
      <c r="AG33" s="77">
        <f t="shared" si="4"/>
        <v>27.905999999999999</v>
      </c>
      <c r="AH33" s="77">
        <f t="shared" si="4"/>
        <v>174.85300000000001</v>
      </c>
      <c r="AI33" s="77">
        <f t="shared" si="4"/>
        <v>185.91</v>
      </c>
      <c r="AJ33" s="77">
        <f t="shared" si="4"/>
        <v>174.85300000000001</v>
      </c>
      <c r="AK33" s="77">
        <f t="shared" si="4"/>
        <v>218.053</v>
      </c>
      <c r="AL33" s="77">
        <f t="shared" si="4"/>
        <v>107.315</v>
      </c>
      <c r="AM33" s="77">
        <f t="shared" si="4"/>
        <v>107.56100000000001</v>
      </c>
      <c r="AN33" s="77">
        <f t="shared" si="4"/>
        <v>111.74</v>
      </c>
      <c r="AO33" s="77">
        <f t="shared" si="4"/>
        <v>110.712</v>
      </c>
      <c r="AP33" s="77">
        <f t="shared" si="4"/>
        <v>13.295</v>
      </c>
      <c r="AQ33" s="77">
        <f t="shared" si="4"/>
        <v>17.701000000000001</v>
      </c>
      <c r="AR33" s="77">
        <f t="shared" si="4"/>
        <v>64.322000000000003</v>
      </c>
      <c r="AS33" s="77">
        <f t="shared" si="4"/>
        <v>68.34</v>
      </c>
      <c r="AT33" s="77">
        <f t="shared" si="4"/>
        <v>97.863</v>
      </c>
      <c r="AU33" s="77">
        <f t="shared" si="4"/>
        <v>91.742000000000004</v>
      </c>
      <c r="AV33" s="77">
        <f t="shared" si="4"/>
        <v>96.953999999999994</v>
      </c>
      <c r="AW33" s="77">
        <f t="shared" si="4"/>
        <v>35.000999999999998</v>
      </c>
      <c r="AX33" s="77">
        <f t="shared" si="4"/>
        <v>115.72499999999999</v>
      </c>
      <c r="AY33" s="77">
        <f t="shared" si="4"/>
        <v>120.375</v>
      </c>
      <c r="AZ33" s="77">
        <f t="shared" si="4"/>
        <v>61.878</v>
      </c>
      <c r="BA33" s="77">
        <f t="shared" si="4"/>
        <v>73.869</v>
      </c>
      <c r="BB33" s="77">
        <f t="shared" si="4"/>
        <v>77.010000000000005</v>
      </c>
      <c r="BC33" s="77">
        <f t="shared" si="4"/>
        <v>80.510000000000005</v>
      </c>
      <c r="BD33" s="77">
        <f t="shared" si="4"/>
        <v>73.929000000000002</v>
      </c>
      <c r="BE33" s="77">
        <f t="shared" si="4"/>
        <v>85.718999999999994</v>
      </c>
      <c r="BF33" s="77">
        <f t="shared" si="4"/>
        <v>145.90100000000001</v>
      </c>
      <c r="BG33" s="77">
        <f t="shared" si="4"/>
        <v>149.90100000000001</v>
      </c>
      <c r="BH33" s="77">
        <f t="shared" si="4"/>
        <v>152.001</v>
      </c>
      <c r="BI33" s="77">
        <f t="shared" si="4"/>
        <v>164.79499999999999</v>
      </c>
      <c r="BJ33" s="77">
        <f t="shared" si="4"/>
        <v>14.141</v>
      </c>
      <c r="BK33" s="77">
        <f t="shared" si="4"/>
        <v>15.45</v>
      </c>
      <c r="BL33" s="77">
        <f t="shared" si="4"/>
        <v>22.59</v>
      </c>
      <c r="BM33" s="77">
        <f t="shared" si="4"/>
        <v>17.100999999999999</v>
      </c>
      <c r="BN33" s="77">
        <f t="shared" si="4"/>
        <v>23.838999999999999</v>
      </c>
      <c r="BO33" s="77">
        <f t="shared" ref="BO33:CW33" si="5">SUM(BO30:BO32)</f>
        <v>17.039000000000001</v>
      </c>
      <c r="BP33" s="77">
        <f t="shared" si="5"/>
        <v>17.777000000000001</v>
      </c>
      <c r="BQ33" s="77">
        <f t="shared" si="5"/>
        <v>15.868</v>
      </c>
      <c r="BR33" s="77">
        <f t="shared" si="5"/>
        <v>8.9730000000000008</v>
      </c>
      <c r="BS33" s="77">
        <f t="shared" si="5"/>
        <v>17.242000000000001</v>
      </c>
      <c r="BT33" s="77">
        <f t="shared" si="5"/>
        <v>17.227</v>
      </c>
      <c r="BU33" s="77">
        <f t="shared" si="5"/>
        <v>80.466999999999999</v>
      </c>
      <c r="BV33" s="77">
        <f t="shared" si="5"/>
        <v>19.059999999999999</v>
      </c>
      <c r="BW33" s="77">
        <f t="shared" si="5"/>
        <v>23.734999999999999</v>
      </c>
      <c r="BX33" s="77">
        <f t="shared" si="5"/>
        <v>24.687999999999999</v>
      </c>
      <c r="BY33" s="77">
        <f t="shared" si="5"/>
        <v>67.915999999999997</v>
      </c>
      <c r="BZ33" s="77">
        <f t="shared" si="5"/>
        <v>58.335999999999999</v>
      </c>
      <c r="CA33" s="77">
        <f t="shared" si="5"/>
        <v>67.837999999999994</v>
      </c>
      <c r="CB33" s="77">
        <f t="shared" si="5"/>
        <v>34.057000000000002</v>
      </c>
      <c r="CC33" s="77">
        <f t="shared" si="5"/>
        <v>76.293999999999997</v>
      </c>
      <c r="CD33" s="77">
        <f t="shared" si="5"/>
        <v>112.553</v>
      </c>
      <c r="CE33" s="77">
        <f t="shared" si="5"/>
        <v>168.953</v>
      </c>
      <c r="CF33" s="77">
        <f t="shared" si="5"/>
        <v>170.37200000000001</v>
      </c>
      <c r="CG33" s="77">
        <f t="shared" si="5"/>
        <v>158.929</v>
      </c>
      <c r="CH33" s="77">
        <f t="shared" si="5"/>
        <v>158.351</v>
      </c>
      <c r="CI33" s="77">
        <f t="shared" si="5"/>
        <v>167.84</v>
      </c>
      <c r="CJ33" s="77">
        <f t="shared" si="5"/>
        <v>94.876000000000005</v>
      </c>
      <c r="CK33" s="77">
        <f t="shared" si="5"/>
        <v>124.327</v>
      </c>
      <c r="CL33" s="77">
        <f t="shared" si="5"/>
        <v>134.25399999999999</v>
      </c>
      <c r="CM33" s="77">
        <f t="shared" si="5"/>
        <v>166.58699999999999</v>
      </c>
      <c r="CN33" s="77">
        <f t="shared" si="5"/>
        <v>142.89099999999999</v>
      </c>
      <c r="CO33" s="77">
        <f t="shared" si="5"/>
        <v>119.48399999999999</v>
      </c>
      <c r="CP33" s="77">
        <f t="shared" si="5"/>
        <v>132.59700000000001</v>
      </c>
      <c r="CQ33" s="77">
        <f t="shared" si="5"/>
        <v>116.352</v>
      </c>
      <c r="CR33" s="77">
        <f t="shared" si="5"/>
        <v>73.08</v>
      </c>
      <c r="CS33" s="77">
        <f t="shared" si="5"/>
        <v>52.475000000000001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1708.4307500000002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26</v>
      </c>
      <c r="G38" s="120"/>
      <c r="H38" s="120"/>
      <c r="I38" s="120"/>
      <c r="J38" s="120">
        <v>7.1</v>
      </c>
      <c r="K38" s="120"/>
      <c r="L38" s="120"/>
      <c r="M38" s="120"/>
      <c r="N38" s="120"/>
      <c r="O38" s="120"/>
      <c r="P38" s="120"/>
      <c r="Q38" s="120">
        <v>5.6</v>
      </c>
      <c r="R38" s="120">
        <v>15.7</v>
      </c>
      <c r="S38" s="120">
        <v>10.1</v>
      </c>
      <c r="T38" s="120">
        <v>19.899999999999999</v>
      </c>
      <c r="U38" s="120">
        <v>20.8</v>
      </c>
      <c r="V38" s="120">
        <v>47</v>
      </c>
      <c r="W38" s="120">
        <v>37.700000000000003</v>
      </c>
      <c r="X38" s="120">
        <v>39.9</v>
      </c>
      <c r="Y38" s="120">
        <v>39.6</v>
      </c>
      <c r="Z38" s="120">
        <v>12.9</v>
      </c>
      <c r="AA38" s="120">
        <v>8.5</v>
      </c>
      <c r="AB38" s="120">
        <v>6</v>
      </c>
      <c r="AC38" s="120"/>
      <c r="AD38" s="120"/>
      <c r="AE38" s="120"/>
      <c r="AF38" s="120"/>
      <c r="AG38" s="120">
        <v>4.0999999999999996</v>
      </c>
      <c r="AH38" s="120"/>
      <c r="AI38" s="120"/>
      <c r="AJ38" s="120"/>
      <c r="AK38" s="120">
        <v>7.7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5.8</v>
      </c>
      <c r="AY38" s="120">
        <v>5.8</v>
      </c>
      <c r="AZ38" s="120">
        <v>2.6</v>
      </c>
      <c r="BA38" s="120"/>
      <c r="BB38" s="120"/>
      <c r="BC38" s="120"/>
      <c r="BD38" s="120">
        <v>4.2</v>
      </c>
      <c r="BE38" s="120"/>
      <c r="BF38" s="120">
        <v>6.1</v>
      </c>
      <c r="BG38" s="120">
        <v>6.1</v>
      </c>
      <c r="BH38" s="120"/>
      <c r="BI38" s="120"/>
      <c r="BJ38" s="120"/>
      <c r="BK38" s="120"/>
      <c r="BL38" s="120"/>
      <c r="BM38" s="120"/>
      <c r="BN38" s="120">
        <v>6.5</v>
      </c>
      <c r="BO38" s="120">
        <v>6.2</v>
      </c>
      <c r="BP38" s="120">
        <v>1</v>
      </c>
      <c r="BQ38" s="120"/>
      <c r="BR38" s="120">
        <v>13.6</v>
      </c>
      <c r="BS38" s="120">
        <v>14.5</v>
      </c>
      <c r="BT38" s="120">
        <v>15.7</v>
      </c>
      <c r="BU38" s="120"/>
      <c r="BV38" s="120"/>
      <c r="BW38" s="120"/>
      <c r="BX38" s="120"/>
      <c r="BY38" s="120"/>
      <c r="BZ38" s="120"/>
      <c r="CA38" s="120"/>
      <c r="CB38" s="120">
        <v>5.7</v>
      </c>
      <c r="CC38" s="120"/>
      <c r="CD38" s="120">
        <v>119.4</v>
      </c>
      <c r="CE38" s="120">
        <v>56.5</v>
      </c>
      <c r="CF38" s="120">
        <v>55.6</v>
      </c>
      <c r="CG38" s="120">
        <v>62.4</v>
      </c>
      <c r="CH38" s="120"/>
      <c r="CI38" s="120"/>
      <c r="CJ38" s="120">
        <v>55.8</v>
      </c>
      <c r="CK38" s="120">
        <v>48.9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200.25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37.200000000000003</v>
      </c>
      <c r="AA40" s="120">
        <v>37.200000000000003</v>
      </c>
      <c r="AB40" s="120">
        <v>37.200000000000003</v>
      </c>
      <c r="AC40" s="120">
        <v>37.200000000000003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37.200000000000003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26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7.1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5.6</v>
      </c>
      <c r="R41" s="107">
        <f t="shared" si="6"/>
        <v>15.7</v>
      </c>
      <c r="S41" s="107">
        <f t="shared" si="6"/>
        <v>10.1</v>
      </c>
      <c r="T41" s="107">
        <f t="shared" si="6"/>
        <v>19.899999999999999</v>
      </c>
      <c r="U41" s="107">
        <f t="shared" si="6"/>
        <v>20.8</v>
      </c>
      <c r="V41" s="107">
        <f t="shared" si="6"/>
        <v>47</v>
      </c>
      <c r="W41" s="107">
        <f t="shared" si="6"/>
        <v>37.700000000000003</v>
      </c>
      <c r="X41" s="107">
        <f t="shared" si="6"/>
        <v>39.9</v>
      </c>
      <c r="Y41" s="107">
        <f t="shared" si="6"/>
        <v>39.6</v>
      </c>
      <c r="Z41" s="107">
        <f t="shared" si="6"/>
        <v>50.1</v>
      </c>
      <c r="AA41" s="107">
        <f t="shared" si="6"/>
        <v>45.7</v>
      </c>
      <c r="AB41" s="107">
        <f t="shared" si="6"/>
        <v>43.2</v>
      </c>
      <c r="AC41" s="107">
        <f t="shared" si="6"/>
        <v>37.200000000000003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4.0999999999999996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7.7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5.8</v>
      </c>
      <c r="AY41" s="107">
        <f t="shared" si="6"/>
        <v>5.8</v>
      </c>
      <c r="AZ41" s="107">
        <f t="shared" si="6"/>
        <v>2.6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4.2</v>
      </c>
      <c r="BE41" s="107">
        <f t="shared" si="6"/>
        <v>0</v>
      </c>
      <c r="BF41" s="107">
        <f t="shared" si="6"/>
        <v>6.1</v>
      </c>
      <c r="BG41" s="107">
        <f t="shared" si="6"/>
        <v>6.1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6.5</v>
      </c>
      <c r="BO41" s="107">
        <f t="shared" ref="BO41:CW41" si="7">SUM(BO36:BO40)</f>
        <v>6.2</v>
      </c>
      <c r="BP41" s="107">
        <f t="shared" si="7"/>
        <v>1</v>
      </c>
      <c r="BQ41" s="107">
        <f t="shared" si="7"/>
        <v>0</v>
      </c>
      <c r="BR41" s="107">
        <f t="shared" si="7"/>
        <v>13.6</v>
      </c>
      <c r="BS41" s="107">
        <f t="shared" si="7"/>
        <v>14.5</v>
      </c>
      <c r="BT41" s="107">
        <f t="shared" si="7"/>
        <v>15.7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5.7</v>
      </c>
      <c r="CC41" s="107">
        <f t="shared" si="7"/>
        <v>0</v>
      </c>
      <c r="CD41" s="107">
        <f t="shared" si="7"/>
        <v>119.4</v>
      </c>
      <c r="CE41" s="107">
        <f t="shared" si="7"/>
        <v>56.5</v>
      </c>
      <c r="CF41" s="107">
        <f t="shared" si="7"/>
        <v>55.6</v>
      </c>
      <c r="CG41" s="107">
        <f t="shared" si="7"/>
        <v>62.4</v>
      </c>
      <c r="CH41" s="107">
        <f t="shared" si="7"/>
        <v>0</v>
      </c>
      <c r="CI41" s="107">
        <f t="shared" si="7"/>
        <v>0</v>
      </c>
      <c r="CJ41" s="107">
        <f t="shared" si="7"/>
        <v>55.8</v>
      </c>
      <c r="CK41" s="107">
        <f t="shared" si="7"/>
        <v>48.9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237.45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26</v>
      </c>
      <c r="G46" s="120"/>
      <c r="H46" s="120"/>
      <c r="I46" s="120"/>
      <c r="J46" s="120">
        <v>7.1</v>
      </c>
      <c r="K46" s="120"/>
      <c r="L46" s="120"/>
      <c r="M46" s="120"/>
      <c r="N46" s="120"/>
      <c r="O46" s="120"/>
      <c r="P46" s="120"/>
      <c r="Q46" s="120">
        <v>5.6</v>
      </c>
      <c r="R46" s="120">
        <v>15.7</v>
      </c>
      <c r="S46" s="120">
        <v>10.1</v>
      </c>
      <c r="T46" s="120">
        <v>19.899999999999999</v>
      </c>
      <c r="U46" s="120">
        <v>20.8</v>
      </c>
      <c r="V46" s="120">
        <v>47</v>
      </c>
      <c r="W46" s="120">
        <v>37.700000000000003</v>
      </c>
      <c r="X46" s="120">
        <v>39.9</v>
      </c>
      <c r="Y46" s="120">
        <v>39.6</v>
      </c>
      <c r="Z46" s="120">
        <v>12.9</v>
      </c>
      <c r="AA46" s="120">
        <v>8.5</v>
      </c>
      <c r="AB46" s="120">
        <v>6</v>
      </c>
      <c r="AC46" s="120"/>
      <c r="AD46" s="120"/>
      <c r="AE46" s="120"/>
      <c r="AF46" s="120"/>
      <c r="AG46" s="120">
        <v>4.0999999999999996</v>
      </c>
      <c r="AH46" s="120"/>
      <c r="AI46" s="120"/>
      <c r="AJ46" s="120"/>
      <c r="AK46" s="120">
        <v>7.7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5.8</v>
      </c>
      <c r="AY46" s="120">
        <v>5.8</v>
      </c>
      <c r="AZ46" s="120">
        <v>2.6</v>
      </c>
      <c r="BA46" s="120"/>
      <c r="BB46" s="120"/>
      <c r="BC46" s="120"/>
      <c r="BD46" s="120">
        <v>4.2</v>
      </c>
      <c r="BE46" s="120"/>
      <c r="BF46" s="120">
        <v>6.1</v>
      </c>
      <c r="BG46" s="120">
        <v>6.1</v>
      </c>
      <c r="BH46" s="120"/>
      <c r="BI46" s="120"/>
      <c r="BJ46" s="120"/>
      <c r="BK46" s="120"/>
      <c r="BL46" s="120"/>
      <c r="BM46" s="120"/>
      <c r="BN46" s="120">
        <v>6.5</v>
      </c>
      <c r="BO46" s="120">
        <v>6.2</v>
      </c>
      <c r="BP46" s="120">
        <v>1</v>
      </c>
      <c r="BQ46" s="120"/>
      <c r="BR46" s="120">
        <v>13.6</v>
      </c>
      <c r="BS46" s="120">
        <v>14.5</v>
      </c>
      <c r="BT46" s="120">
        <v>15.7</v>
      </c>
      <c r="BU46" s="120"/>
      <c r="BV46" s="120"/>
      <c r="BW46" s="120"/>
      <c r="BX46" s="120"/>
      <c r="BY46" s="120"/>
      <c r="BZ46" s="120"/>
      <c r="CA46" s="120"/>
      <c r="CB46" s="120">
        <v>5.7</v>
      </c>
      <c r="CC46" s="120"/>
      <c r="CD46" s="120">
        <v>119.4</v>
      </c>
      <c r="CE46" s="120">
        <v>56.5</v>
      </c>
      <c r="CF46" s="120">
        <v>55.6</v>
      </c>
      <c r="CG46" s="120">
        <v>62.4</v>
      </c>
      <c r="CH46" s="120"/>
      <c r="CI46" s="120"/>
      <c r="CJ46" s="120">
        <v>55.8</v>
      </c>
      <c r="CK46" s="120">
        <v>48.9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200.25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37.200000000000003</v>
      </c>
      <c r="AA48" s="120">
        <v>37.200000000000003</v>
      </c>
      <c r="AB48" s="120">
        <v>37.200000000000003</v>
      </c>
      <c r="AC48" s="120">
        <v>37.200000000000003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37.200000000000003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26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7.1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5.6</v>
      </c>
      <c r="R50" s="107">
        <f t="shared" si="8"/>
        <v>15.7</v>
      </c>
      <c r="S50" s="107">
        <f t="shared" si="8"/>
        <v>10.1</v>
      </c>
      <c r="T50" s="107">
        <f t="shared" si="8"/>
        <v>19.899999999999999</v>
      </c>
      <c r="U50" s="107">
        <f t="shared" si="8"/>
        <v>20.8</v>
      </c>
      <c r="V50" s="107">
        <f t="shared" si="8"/>
        <v>47</v>
      </c>
      <c r="W50" s="107">
        <f t="shared" si="8"/>
        <v>37.700000000000003</v>
      </c>
      <c r="X50" s="107">
        <f t="shared" si="8"/>
        <v>39.9</v>
      </c>
      <c r="Y50" s="107">
        <f t="shared" si="8"/>
        <v>39.6</v>
      </c>
      <c r="Z50" s="107">
        <f t="shared" si="8"/>
        <v>50.1</v>
      </c>
      <c r="AA50" s="107">
        <f t="shared" si="8"/>
        <v>45.7</v>
      </c>
      <c r="AB50" s="107">
        <f t="shared" si="8"/>
        <v>43.2</v>
      </c>
      <c r="AC50" s="107">
        <f t="shared" si="8"/>
        <v>37.200000000000003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4.0999999999999996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7.7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5.8</v>
      </c>
      <c r="AY50" s="107">
        <f t="shared" si="8"/>
        <v>5.8</v>
      </c>
      <c r="AZ50" s="107">
        <f t="shared" si="8"/>
        <v>2.6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4.2</v>
      </c>
      <c r="BE50" s="107">
        <f t="shared" si="8"/>
        <v>0</v>
      </c>
      <c r="BF50" s="107">
        <f t="shared" si="8"/>
        <v>6.1</v>
      </c>
      <c r="BG50" s="107">
        <f t="shared" si="8"/>
        <v>6.1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6.5</v>
      </c>
      <c r="BO50" s="107">
        <f t="shared" ref="BO50:CW50" si="9">SUM(BO44:BO49)</f>
        <v>6.2</v>
      </c>
      <c r="BP50" s="107">
        <f t="shared" si="9"/>
        <v>1</v>
      </c>
      <c r="BQ50" s="107">
        <f t="shared" si="9"/>
        <v>0</v>
      </c>
      <c r="BR50" s="107">
        <f t="shared" si="9"/>
        <v>13.6</v>
      </c>
      <c r="BS50" s="107">
        <f t="shared" si="9"/>
        <v>14.5</v>
      </c>
      <c r="BT50" s="107">
        <f t="shared" si="9"/>
        <v>15.7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5.7</v>
      </c>
      <c r="CC50" s="107">
        <f t="shared" si="9"/>
        <v>0</v>
      </c>
      <c r="CD50" s="107">
        <f t="shared" si="9"/>
        <v>119.4</v>
      </c>
      <c r="CE50" s="107">
        <f t="shared" si="9"/>
        <v>56.5</v>
      </c>
      <c r="CF50" s="107">
        <f t="shared" si="9"/>
        <v>55.6</v>
      </c>
      <c r="CG50" s="107">
        <f t="shared" si="9"/>
        <v>62.4</v>
      </c>
      <c r="CH50" s="107">
        <f t="shared" si="9"/>
        <v>0</v>
      </c>
      <c r="CI50" s="107">
        <f t="shared" si="9"/>
        <v>0</v>
      </c>
      <c r="CJ50" s="107">
        <f t="shared" si="9"/>
        <v>55.8</v>
      </c>
      <c r="CK50" s="107">
        <f t="shared" si="9"/>
        <v>48.9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237.45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38.578000000000003</v>
      </c>
      <c r="C53" s="107">
        <f t="shared" ref="C53:BN53" si="12">C17+C27+C41</f>
        <v>16.547999999999998</v>
      </c>
      <c r="D53" s="107">
        <f t="shared" si="12"/>
        <v>24.991999999999997</v>
      </c>
      <c r="E53" s="107">
        <f t="shared" si="12"/>
        <v>35.78</v>
      </c>
      <c r="F53" s="107">
        <f t="shared" si="12"/>
        <v>56.463000000000001</v>
      </c>
      <c r="G53" s="107">
        <f t="shared" si="12"/>
        <v>30.747999999999998</v>
      </c>
      <c r="H53" s="107">
        <f t="shared" si="12"/>
        <v>38.064999999999998</v>
      </c>
      <c r="I53" s="107">
        <f t="shared" si="12"/>
        <v>38.33</v>
      </c>
      <c r="J53" s="107">
        <f t="shared" si="12"/>
        <v>29.111000000000004</v>
      </c>
      <c r="K53" s="107">
        <f t="shared" si="12"/>
        <v>29.767000000000003</v>
      </c>
      <c r="L53" s="107">
        <f t="shared" si="12"/>
        <v>31.088000000000001</v>
      </c>
      <c r="M53" s="107">
        <f t="shared" si="12"/>
        <v>33.397999999999996</v>
      </c>
      <c r="N53" s="107">
        <f t="shared" si="12"/>
        <v>34.058999999999997</v>
      </c>
      <c r="O53" s="107">
        <f t="shared" si="12"/>
        <v>33.876000000000005</v>
      </c>
      <c r="P53" s="107">
        <f t="shared" si="12"/>
        <v>27.187999999999999</v>
      </c>
      <c r="Q53" s="107">
        <f t="shared" si="12"/>
        <v>13.297000000000001</v>
      </c>
      <c r="R53" s="107">
        <f t="shared" si="12"/>
        <v>21.209</v>
      </c>
      <c r="S53" s="107">
        <f t="shared" si="12"/>
        <v>18.271000000000001</v>
      </c>
      <c r="T53" s="107">
        <f t="shared" si="12"/>
        <v>26.084999999999997</v>
      </c>
      <c r="U53" s="107">
        <f t="shared" si="12"/>
        <v>25.405999999999999</v>
      </c>
      <c r="V53" s="107">
        <f t="shared" si="12"/>
        <v>51.558999999999997</v>
      </c>
      <c r="W53" s="107">
        <f t="shared" si="12"/>
        <v>42.786000000000001</v>
      </c>
      <c r="X53" s="107">
        <f t="shared" si="12"/>
        <v>58.744999999999997</v>
      </c>
      <c r="Y53" s="107">
        <f t="shared" si="12"/>
        <v>58.507000000000005</v>
      </c>
      <c r="Z53" s="107">
        <f t="shared" si="12"/>
        <v>56.6</v>
      </c>
      <c r="AA53" s="107">
        <f t="shared" si="12"/>
        <v>57.606999999999999</v>
      </c>
      <c r="AB53" s="107">
        <f t="shared" si="12"/>
        <v>63.923000000000002</v>
      </c>
      <c r="AC53" s="107">
        <f t="shared" si="12"/>
        <v>55.594999999999999</v>
      </c>
      <c r="AD53" s="107">
        <f t="shared" si="12"/>
        <v>33.067999999999998</v>
      </c>
      <c r="AE53" s="107">
        <f t="shared" si="12"/>
        <v>39.946999999999996</v>
      </c>
      <c r="AF53" s="107">
        <f t="shared" si="12"/>
        <v>63.231999999999999</v>
      </c>
      <c r="AG53" s="107">
        <f t="shared" si="12"/>
        <v>32.006</v>
      </c>
      <c r="AH53" s="107">
        <f t="shared" si="12"/>
        <v>155.953</v>
      </c>
      <c r="AI53" s="107">
        <f t="shared" si="12"/>
        <v>145.34299999999999</v>
      </c>
      <c r="AJ53" s="107">
        <f t="shared" si="12"/>
        <v>144.27500000000001</v>
      </c>
      <c r="AK53" s="107">
        <f t="shared" si="12"/>
        <v>191.233</v>
      </c>
      <c r="AL53" s="107">
        <f t="shared" si="12"/>
        <v>104.392</v>
      </c>
      <c r="AM53" s="107">
        <f t="shared" si="12"/>
        <v>104.812</v>
      </c>
      <c r="AN53" s="107">
        <f t="shared" si="12"/>
        <v>106.952</v>
      </c>
      <c r="AO53" s="107">
        <f t="shared" si="12"/>
        <v>105.297</v>
      </c>
      <c r="AP53" s="107">
        <f t="shared" si="12"/>
        <v>13.295</v>
      </c>
      <c r="AQ53" s="107">
        <f t="shared" si="12"/>
        <v>17.701000000000001</v>
      </c>
      <c r="AR53" s="107">
        <f t="shared" si="12"/>
        <v>60.942000000000007</v>
      </c>
      <c r="AS53" s="107">
        <f t="shared" si="12"/>
        <v>67.66</v>
      </c>
      <c r="AT53" s="107">
        <f t="shared" si="12"/>
        <v>97.863000000000014</v>
      </c>
      <c r="AU53" s="107">
        <f t="shared" si="12"/>
        <v>89.266999999999996</v>
      </c>
      <c r="AV53" s="107">
        <f t="shared" si="12"/>
        <v>96.954000000000008</v>
      </c>
      <c r="AW53" s="107">
        <f t="shared" si="12"/>
        <v>35.001000000000005</v>
      </c>
      <c r="AX53" s="107">
        <f t="shared" si="12"/>
        <v>118.435</v>
      </c>
      <c r="AY53" s="107">
        <f t="shared" si="12"/>
        <v>125.69300000000001</v>
      </c>
      <c r="AZ53" s="107">
        <f t="shared" si="12"/>
        <v>62.295999999999999</v>
      </c>
      <c r="BA53" s="107">
        <f t="shared" si="12"/>
        <v>73.869</v>
      </c>
      <c r="BB53" s="107">
        <f t="shared" si="12"/>
        <v>74.11999999999999</v>
      </c>
      <c r="BC53" s="107">
        <f t="shared" si="12"/>
        <v>80.510000000000005</v>
      </c>
      <c r="BD53" s="107">
        <f t="shared" si="12"/>
        <v>78.129000000000005</v>
      </c>
      <c r="BE53" s="107">
        <f t="shared" si="12"/>
        <v>85.718999999999994</v>
      </c>
      <c r="BF53" s="107">
        <f t="shared" si="12"/>
        <v>142.511</v>
      </c>
      <c r="BG53" s="107">
        <f t="shared" si="12"/>
        <v>153.26499999999999</v>
      </c>
      <c r="BH53" s="107">
        <f t="shared" si="12"/>
        <v>148.87299999999999</v>
      </c>
      <c r="BI53" s="107">
        <f t="shared" si="12"/>
        <v>164.26300000000001</v>
      </c>
      <c r="BJ53" s="107">
        <f t="shared" si="12"/>
        <v>14.141</v>
      </c>
      <c r="BK53" s="107">
        <f t="shared" si="12"/>
        <v>15.324999999999999</v>
      </c>
      <c r="BL53" s="107">
        <f t="shared" si="12"/>
        <v>21.36</v>
      </c>
      <c r="BM53" s="107">
        <f t="shared" si="12"/>
        <v>17.009</v>
      </c>
      <c r="BN53" s="107">
        <f t="shared" si="12"/>
        <v>30.339000000000002</v>
      </c>
      <c r="BO53" s="107">
        <f t="shared" ref="BO53:CX53" si="13">BO17+BO27+BO41</f>
        <v>23.239000000000001</v>
      </c>
      <c r="BP53" s="107">
        <f t="shared" si="13"/>
        <v>18.777000000000001</v>
      </c>
      <c r="BQ53" s="107">
        <f t="shared" si="13"/>
        <v>15.867999999999999</v>
      </c>
      <c r="BR53" s="107">
        <f t="shared" si="13"/>
        <v>22.573</v>
      </c>
      <c r="BS53" s="107">
        <f t="shared" si="13"/>
        <v>31.741999999999997</v>
      </c>
      <c r="BT53" s="107">
        <f t="shared" si="13"/>
        <v>32.926999999999992</v>
      </c>
      <c r="BU53" s="107">
        <f t="shared" si="13"/>
        <v>80.466999999999999</v>
      </c>
      <c r="BV53" s="107">
        <f t="shared" si="13"/>
        <v>19.060000000000002</v>
      </c>
      <c r="BW53" s="107">
        <f t="shared" si="13"/>
        <v>23.734999999999999</v>
      </c>
      <c r="BX53" s="107">
        <f t="shared" si="13"/>
        <v>24.674000000000003</v>
      </c>
      <c r="BY53" s="107">
        <f t="shared" si="13"/>
        <v>67.915999999999997</v>
      </c>
      <c r="BZ53" s="107">
        <f t="shared" si="13"/>
        <v>58.336000000000006</v>
      </c>
      <c r="CA53" s="107">
        <f t="shared" si="13"/>
        <v>67.837999999999994</v>
      </c>
      <c r="CB53" s="107">
        <f t="shared" si="13"/>
        <v>39.757000000000005</v>
      </c>
      <c r="CC53" s="107">
        <f t="shared" si="13"/>
        <v>76.293999999999997</v>
      </c>
      <c r="CD53" s="107">
        <f t="shared" si="13"/>
        <v>231.953</v>
      </c>
      <c r="CE53" s="107">
        <f t="shared" si="13"/>
        <v>225.411</v>
      </c>
      <c r="CF53" s="107">
        <f t="shared" si="13"/>
        <v>225.69000000000003</v>
      </c>
      <c r="CG53" s="107">
        <f t="shared" si="13"/>
        <v>221.25399999999999</v>
      </c>
      <c r="CH53" s="107">
        <f t="shared" si="13"/>
        <v>158.351</v>
      </c>
      <c r="CI53" s="107">
        <f t="shared" si="13"/>
        <v>167.84</v>
      </c>
      <c r="CJ53" s="107">
        <f t="shared" si="13"/>
        <v>150.642</v>
      </c>
      <c r="CK53" s="107">
        <f t="shared" si="13"/>
        <v>173.227</v>
      </c>
      <c r="CL53" s="107">
        <f t="shared" si="13"/>
        <v>134.25399999999999</v>
      </c>
      <c r="CM53" s="107">
        <f t="shared" si="13"/>
        <v>166.58700000000002</v>
      </c>
      <c r="CN53" s="107">
        <f t="shared" si="13"/>
        <v>142.89099999999999</v>
      </c>
      <c r="CO53" s="107">
        <f t="shared" si="13"/>
        <v>119.48400000000001</v>
      </c>
      <c r="CP53" s="107">
        <f t="shared" si="13"/>
        <v>132.59700000000001</v>
      </c>
      <c r="CQ53" s="107">
        <f t="shared" si="13"/>
        <v>116.35199999999999</v>
      </c>
      <c r="CR53" s="107">
        <f t="shared" si="13"/>
        <v>73.08</v>
      </c>
      <c r="CS53" s="107">
        <f t="shared" si="13"/>
        <v>52.475000000000001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1813.4805000000003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-24.6</v>
      </c>
      <c r="C5" s="25">
        <v>-4.4000000000000004</v>
      </c>
      <c r="D5" s="25">
        <v>-10.3</v>
      </c>
      <c r="E5" s="25">
        <v>-27.4</v>
      </c>
      <c r="F5" s="25">
        <v>26</v>
      </c>
      <c r="G5" s="25">
        <v>-9.4</v>
      </c>
      <c r="H5" s="25">
        <v>-19.899999999999999</v>
      </c>
      <c r="I5" s="25">
        <v>-26.4</v>
      </c>
      <c r="J5" s="25">
        <v>7.1</v>
      </c>
      <c r="K5" s="25">
        <v>-14.9</v>
      </c>
      <c r="L5" s="25">
        <v>-19.100000000000001</v>
      </c>
      <c r="M5" s="25">
        <v>-34.9</v>
      </c>
      <c r="N5" s="25">
        <v>-25.5</v>
      </c>
      <c r="O5" s="25">
        <v>-30.8</v>
      </c>
      <c r="P5" s="25">
        <v>-23.3</v>
      </c>
      <c r="Q5" s="25">
        <v>5.6</v>
      </c>
      <c r="R5" s="25">
        <v>15.7</v>
      </c>
      <c r="S5" s="25">
        <v>10.1</v>
      </c>
      <c r="T5" s="25">
        <v>19.899999999999999</v>
      </c>
      <c r="U5" s="25">
        <v>20.8</v>
      </c>
      <c r="V5" s="25">
        <v>47</v>
      </c>
      <c r="W5" s="25">
        <v>37.700000000000003</v>
      </c>
      <c r="X5" s="25">
        <v>39.9</v>
      </c>
      <c r="Y5" s="25">
        <v>39.6</v>
      </c>
      <c r="Z5" s="25">
        <v>50.1</v>
      </c>
      <c r="AA5" s="25">
        <v>45.7</v>
      </c>
      <c r="AB5" s="25">
        <v>43.2</v>
      </c>
      <c r="AC5" s="25">
        <v>37.200000000000003</v>
      </c>
      <c r="AD5" s="25">
        <v>-28.9</v>
      </c>
      <c r="AE5" s="25">
        <v>-28.9</v>
      </c>
      <c r="AF5" s="25">
        <v>-36.9</v>
      </c>
      <c r="AG5" s="25">
        <v>-23.299999999999997</v>
      </c>
      <c r="AH5" s="25">
        <v>-174.9</v>
      </c>
      <c r="AI5" s="25">
        <v>-174.9</v>
      </c>
      <c r="AJ5" s="25">
        <v>-174.9</v>
      </c>
      <c r="AK5" s="25">
        <v>-167.20000000000002</v>
      </c>
      <c r="AL5" s="25">
        <v>-106.6</v>
      </c>
      <c r="AM5" s="25">
        <v>-106.6</v>
      </c>
      <c r="AN5" s="25">
        <v>-106.6</v>
      </c>
      <c r="AO5" s="25">
        <v>-106.6</v>
      </c>
      <c r="AP5" s="25">
        <v>-2.9</v>
      </c>
      <c r="AQ5" s="25">
        <v>-7.5</v>
      </c>
      <c r="AR5" s="25">
        <v>-2.9</v>
      </c>
      <c r="AS5" s="25">
        <v>-2.9</v>
      </c>
      <c r="AT5" s="25">
        <v>-29</v>
      </c>
      <c r="AU5" s="25">
        <v>-29</v>
      </c>
      <c r="AV5" s="25">
        <v>-29</v>
      </c>
      <c r="AW5" s="25">
        <v>-29</v>
      </c>
      <c r="AX5" s="25">
        <v>-57.300000000000004</v>
      </c>
      <c r="AY5" s="25">
        <v>-57.300000000000004</v>
      </c>
      <c r="AZ5" s="25">
        <v>-60.5</v>
      </c>
      <c r="BA5" s="25">
        <v>-63.1</v>
      </c>
      <c r="BB5" s="25">
        <v>-74</v>
      </c>
      <c r="BC5" s="25">
        <v>-74</v>
      </c>
      <c r="BD5" s="25">
        <v>-69.8</v>
      </c>
      <c r="BE5" s="25">
        <v>-74</v>
      </c>
      <c r="BF5" s="25">
        <v>-145.9</v>
      </c>
      <c r="BG5" s="25">
        <v>-145.9</v>
      </c>
      <c r="BH5" s="25">
        <v>-152</v>
      </c>
      <c r="BI5" s="25">
        <v>-161.30000000000001</v>
      </c>
      <c r="BJ5" s="25"/>
      <c r="BK5" s="25">
        <v>-5</v>
      </c>
      <c r="BL5" s="25">
        <v>-5</v>
      </c>
      <c r="BM5" s="25"/>
      <c r="BN5" s="25">
        <v>6.5</v>
      </c>
      <c r="BO5" s="25">
        <v>6.2</v>
      </c>
      <c r="BP5" s="25">
        <v>1</v>
      </c>
      <c r="BQ5" s="25"/>
      <c r="BR5" s="25">
        <v>13.6</v>
      </c>
      <c r="BS5" s="25">
        <v>14.5</v>
      </c>
      <c r="BT5" s="25">
        <v>15.7</v>
      </c>
      <c r="BU5" s="25">
        <v>-33.1</v>
      </c>
      <c r="BV5" s="25">
        <v>-4.3</v>
      </c>
      <c r="BW5" s="25">
        <v>-6.5</v>
      </c>
      <c r="BX5" s="25">
        <v>-1.5</v>
      </c>
      <c r="BY5" s="25">
        <v>-37.5</v>
      </c>
      <c r="BZ5" s="25">
        <v>-14.5</v>
      </c>
      <c r="CA5" s="25">
        <v>-24.5</v>
      </c>
      <c r="CB5" s="25">
        <v>5.7</v>
      </c>
      <c r="CC5" s="25">
        <v>-23.5</v>
      </c>
      <c r="CD5" s="25">
        <v>-95</v>
      </c>
      <c r="CE5" s="25">
        <v>-157.9</v>
      </c>
      <c r="CF5" s="25">
        <v>-158.80000000000001</v>
      </c>
      <c r="CG5" s="25">
        <v>-152</v>
      </c>
      <c r="CH5" s="25">
        <v>-150.69999999999999</v>
      </c>
      <c r="CI5" s="25">
        <v>-155.69999999999999</v>
      </c>
      <c r="CJ5" s="25">
        <v>-94.899999999999991</v>
      </c>
      <c r="CK5" s="25">
        <v>-101.79999999999998</v>
      </c>
      <c r="CL5" s="25">
        <v>-102.5</v>
      </c>
      <c r="CM5" s="25">
        <v>-148.30000000000001</v>
      </c>
      <c r="CN5" s="25">
        <v>-122.89999999999999</v>
      </c>
      <c r="CO5" s="25">
        <v>-94.1</v>
      </c>
      <c r="CP5" s="25">
        <v>-106.8</v>
      </c>
      <c r="CQ5" s="25">
        <v>-92.6</v>
      </c>
      <c r="CR5" s="25">
        <v>-45</v>
      </c>
      <c r="CS5" s="25">
        <v>-15.4</v>
      </c>
      <c r="CT5" s="26"/>
      <c r="CU5" s="26"/>
      <c r="CV5" s="26"/>
      <c r="CW5" s="27"/>
      <c r="CX5" s="132">
        <f t="array" ref="CX5">SUMPRODUCT(B5:CW5*0.25)</f>
        <v>-1053.8750000000005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96.03</v>
      </c>
      <c r="C8" s="138">
        <v>90.04</v>
      </c>
      <c r="D8" s="138">
        <v>82.45</v>
      </c>
      <c r="E8" s="138">
        <v>79.760000000000005</v>
      </c>
      <c r="F8" s="138">
        <v>88.26</v>
      </c>
      <c r="G8" s="138">
        <v>84.27</v>
      </c>
      <c r="H8" s="138">
        <v>84.74</v>
      </c>
      <c r="I8" s="138">
        <v>81.86</v>
      </c>
      <c r="J8" s="138">
        <v>90.01</v>
      </c>
      <c r="K8" s="138">
        <v>85</v>
      </c>
      <c r="L8" s="138">
        <v>83.58</v>
      </c>
      <c r="M8" s="138">
        <v>82</v>
      </c>
      <c r="N8" s="138">
        <v>82.54</v>
      </c>
      <c r="O8" s="138">
        <v>81.03</v>
      </c>
      <c r="P8" s="138">
        <v>80.989999999999995</v>
      </c>
      <c r="Q8" s="138">
        <v>79</v>
      </c>
      <c r="R8" s="138">
        <v>82</v>
      </c>
      <c r="S8" s="138">
        <v>79.77</v>
      </c>
      <c r="T8" s="138">
        <v>82.13</v>
      </c>
      <c r="U8" s="138">
        <v>83.75</v>
      </c>
      <c r="V8" s="138">
        <v>81.73</v>
      </c>
      <c r="W8" s="138">
        <v>87.25</v>
      </c>
      <c r="X8" s="138">
        <v>92.05</v>
      </c>
      <c r="Y8" s="138">
        <v>105.53</v>
      </c>
      <c r="Z8" s="138">
        <v>82</v>
      </c>
      <c r="AA8" s="138">
        <v>96.19</v>
      </c>
      <c r="AB8" s="138">
        <v>100.18</v>
      </c>
      <c r="AC8" s="138">
        <v>140.86000000000001</v>
      </c>
      <c r="AD8" s="138">
        <v>147.32</v>
      </c>
      <c r="AE8" s="138">
        <v>151.12</v>
      </c>
      <c r="AF8" s="138">
        <v>150.82</v>
      </c>
      <c r="AG8" s="138">
        <v>142.91</v>
      </c>
      <c r="AH8" s="138">
        <v>152.08000000000001</v>
      </c>
      <c r="AI8" s="138">
        <v>143.46</v>
      </c>
      <c r="AJ8" s="138">
        <v>89.5</v>
      </c>
      <c r="AK8" s="138">
        <v>114.96</v>
      </c>
      <c r="AL8" s="138">
        <v>136.29</v>
      </c>
      <c r="AM8" s="138">
        <v>128.9</v>
      </c>
      <c r="AN8" s="138">
        <v>113.68</v>
      </c>
      <c r="AO8" s="138">
        <v>108.53</v>
      </c>
      <c r="AP8" s="138">
        <v>138.03</v>
      </c>
      <c r="AQ8" s="138">
        <v>133.74</v>
      </c>
      <c r="AR8" s="138">
        <v>119.39</v>
      </c>
      <c r="AS8" s="138">
        <v>123.4</v>
      </c>
      <c r="AT8" s="138">
        <v>129.33000000000001</v>
      </c>
      <c r="AU8" s="138">
        <v>122.83</v>
      </c>
      <c r="AV8" s="138">
        <v>135.56</v>
      </c>
      <c r="AW8" s="138">
        <v>136.09</v>
      </c>
      <c r="AX8" s="138">
        <v>102.4</v>
      </c>
      <c r="AY8" s="138">
        <v>119.09</v>
      </c>
      <c r="AZ8" s="138">
        <v>134.37</v>
      </c>
      <c r="BA8" s="138">
        <v>154.6</v>
      </c>
      <c r="BB8" s="138">
        <v>102.68</v>
      </c>
      <c r="BC8" s="138">
        <v>135.33000000000001</v>
      </c>
      <c r="BD8" s="138">
        <v>137.28</v>
      </c>
      <c r="BE8" s="138">
        <v>159.32</v>
      </c>
      <c r="BF8" s="138">
        <v>68.12</v>
      </c>
      <c r="BG8" s="138">
        <v>105.39</v>
      </c>
      <c r="BH8" s="138">
        <v>133.41</v>
      </c>
      <c r="BI8" s="138">
        <v>162.69999999999999</v>
      </c>
      <c r="BJ8" s="138">
        <v>152.32</v>
      </c>
      <c r="BK8" s="138">
        <v>147.32</v>
      </c>
      <c r="BL8" s="138">
        <v>141.21</v>
      </c>
      <c r="BM8" s="138">
        <v>150.86000000000001</v>
      </c>
      <c r="BN8" s="138">
        <v>141.21</v>
      </c>
      <c r="BO8" s="138">
        <v>142.80000000000001</v>
      </c>
      <c r="BP8" s="138">
        <v>153.53</v>
      </c>
      <c r="BQ8" s="138">
        <v>168.19</v>
      </c>
      <c r="BR8" s="138">
        <v>149.25</v>
      </c>
      <c r="BS8" s="138">
        <v>145.44</v>
      </c>
      <c r="BT8" s="138">
        <v>147.41999999999999</v>
      </c>
      <c r="BU8" s="138">
        <v>225.87</v>
      </c>
      <c r="BV8" s="138">
        <v>135.87</v>
      </c>
      <c r="BW8" s="138">
        <v>141.26</v>
      </c>
      <c r="BX8" s="138">
        <v>146.22</v>
      </c>
      <c r="BY8" s="138">
        <v>177.01</v>
      </c>
      <c r="BZ8" s="138">
        <v>179.54</v>
      </c>
      <c r="CA8" s="138">
        <v>179.59</v>
      </c>
      <c r="CB8" s="138">
        <v>163.43</v>
      </c>
      <c r="CC8" s="138">
        <v>171.75</v>
      </c>
      <c r="CD8" s="138">
        <v>137.91</v>
      </c>
      <c r="CE8" s="138">
        <v>119.72</v>
      </c>
      <c r="CF8" s="138">
        <v>113.73</v>
      </c>
      <c r="CG8" s="138">
        <v>111.36</v>
      </c>
      <c r="CH8" s="138">
        <v>139.33000000000001</v>
      </c>
      <c r="CI8" s="138">
        <v>119.67</v>
      </c>
      <c r="CJ8" s="138">
        <v>102.14</v>
      </c>
      <c r="CK8" s="138">
        <v>107.21</v>
      </c>
      <c r="CL8" s="138">
        <v>141.52000000000001</v>
      </c>
      <c r="CM8" s="138">
        <v>119.67</v>
      </c>
      <c r="CN8" s="138">
        <v>108.06</v>
      </c>
      <c r="CO8" s="138">
        <v>118.76</v>
      </c>
      <c r="CP8" s="138">
        <v>108.8</v>
      </c>
      <c r="CQ8" s="138">
        <v>95.96</v>
      </c>
      <c r="CR8" s="138">
        <v>84.99</v>
      </c>
      <c r="CS8" s="138">
        <v>83</v>
      </c>
      <c r="CT8" s="139"/>
      <c r="CU8" s="139"/>
      <c r="CV8" s="139"/>
      <c r="CW8" s="140"/>
      <c r="CX8" s="141">
        <f>IF(SUM(B8:CW8)&lt;&gt;0,AVERAGEIF(B8:CW8,"&lt;&gt;"""),"")</f>
        <v>120.51614583333331</v>
      </c>
    </row>
    <row r="9" spans="1:102" ht="24.95" customHeight="1" thickBot="1" x14ac:dyDescent="0.25">
      <c r="A9" s="133" t="s">
        <v>6</v>
      </c>
      <c r="B9" s="42">
        <v>87.07</v>
      </c>
      <c r="C9" s="43">
        <v>87.07</v>
      </c>
      <c r="D9" s="43">
        <v>87.07</v>
      </c>
      <c r="E9" s="43">
        <v>87.07</v>
      </c>
      <c r="F9" s="43">
        <v>84.782499999999999</v>
      </c>
      <c r="G9" s="43">
        <v>84.782499999999999</v>
      </c>
      <c r="H9" s="43">
        <v>84.782499999999999</v>
      </c>
      <c r="I9" s="43">
        <v>84.782499999999999</v>
      </c>
      <c r="J9" s="43">
        <v>85.147499999999994</v>
      </c>
      <c r="K9" s="43">
        <v>85.147499999999994</v>
      </c>
      <c r="L9" s="43">
        <v>85.147499999999994</v>
      </c>
      <c r="M9" s="43">
        <v>85.147499999999994</v>
      </c>
      <c r="N9" s="43">
        <v>80.89</v>
      </c>
      <c r="O9" s="43">
        <v>80.89</v>
      </c>
      <c r="P9" s="43">
        <v>80.89</v>
      </c>
      <c r="Q9" s="43">
        <v>80.89</v>
      </c>
      <c r="R9" s="43">
        <v>81.912499999999994</v>
      </c>
      <c r="S9" s="43">
        <v>81.912499999999994</v>
      </c>
      <c r="T9" s="43">
        <v>81.912499999999994</v>
      </c>
      <c r="U9" s="43">
        <v>81.912499999999994</v>
      </c>
      <c r="V9" s="43">
        <v>91.64</v>
      </c>
      <c r="W9" s="43">
        <v>91.64</v>
      </c>
      <c r="X9" s="43">
        <v>91.64</v>
      </c>
      <c r="Y9" s="43">
        <v>91.64</v>
      </c>
      <c r="Z9" s="43">
        <v>104.8075</v>
      </c>
      <c r="AA9" s="43">
        <v>104.8075</v>
      </c>
      <c r="AB9" s="43">
        <v>104.8075</v>
      </c>
      <c r="AC9" s="43">
        <v>104.8075</v>
      </c>
      <c r="AD9" s="43">
        <v>148.04249999999999</v>
      </c>
      <c r="AE9" s="43">
        <v>148.04249999999999</v>
      </c>
      <c r="AF9" s="43">
        <v>148.04249999999999</v>
      </c>
      <c r="AG9" s="43">
        <v>148.04249999999999</v>
      </c>
      <c r="AH9" s="43">
        <v>125</v>
      </c>
      <c r="AI9" s="43">
        <v>125</v>
      </c>
      <c r="AJ9" s="43">
        <v>125</v>
      </c>
      <c r="AK9" s="43">
        <v>125</v>
      </c>
      <c r="AL9" s="43">
        <v>121.85</v>
      </c>
      <c r="AM9" s="43">
        <v>121.85</v>
      </c>
      <c r="AN9" s="43">
        <v>121.85</v>
      </c>
      <c r="AO9" s="43">
        <v>121.85</v>
      </c>
      <c r="AP9" s="43">
        <v>128.63999999999999</v>
      </c>
      <c r="AQ9" s="43">
        <v>128.63999999999999</v>
      </c>
      <c r="AR9" s="43">
        <v>128.63999999999999</v>
      </c>
      <c r="AS9" s="43">
        <v>128.63999999999999</v>
      </c>
      <c r="AT9" s="43">
        <v>130.95249999999999</v>
      </c>
      <c r="AU9" s="43">
        <v>130.95249999999999</v>
      </c>
      <c r="AV9" s="43">
        <v>130.95249999999999</v>
      </c>
      <c r="AW9" s="43">
        <v>130.95249999999999</v>
      </c>
      <c r="AX9" s="43">
        <v>127.61499999999999</v>
      </c>
      <c r="AY9" s="43">
        <v>127.61499999999999</v>
      </c>
      <c r="AZ9" s="43">
        <v>127.61499999999999</v>
      </c>
      <c r="BA9" s="43">
        <v>127.61499999999999</v>
      </c>
      <c r="BB9" s="43">
        <v>133.6525</v>
      </c>
      <c r="BC9" s="43">
        <v>133.6525</v>
      </c>
      <c r="BD9" s="43">
        <v>133.6525</v>
      </c>
      <c r="BE9" s="43">
        <v>133.6525</v>
      </c>
      <c r="BF9" s="43">
        <v>117.405</v>
      </c>
      <c r="BG9" s="43">
        <v>117.405</v>
      </c>
      <c r="BH9" s="43">
        <v>117.405</v>
      </c>
      <c r="BI9" s="43">
        <v>117.405</v>
      </c>
      <c r="BJ9" s="43">
        <v>147.92750000000001</v>
      </c>
      <c r="BK9" s="43">
        <v>147.92750000000001</v>
      </c>
      <c r="BL9" s="43">
        <v>147.92750000000001</v>
      </c>
      <c r="BM9" s="43">
        <v>147.92750000000001</v>
      </c>
      <c r="BN9" s="43">
        <v>151.4325</v>
      </c>
      <c r="BO9" s="43">
        <v>151.4325</v>
      </c>
      <c r="BP9" s="43">
        <v>151.4325</v>
      </c>
      <c r="BQ9" s="43">
        <v>151.4325</v>
      </c>
      <c r="BR9" s="43">
        <v>166.995</v>
      </c>
      <c r="BS9" s="43">
        <v>166.995</v>
      </c>
      <c r="BT9" s="43">
        <v>166.995</v>
      </c>
      <c r="BU9" s="43">
        <v>166.995</v>
      </c>
      <c r="BV9" s="43">
        <v>150.09</v>
      </c>
      <c r="BW9" s="43">
        <v>150.09</v>
      </c>
      <c r="BX9" s="43">
        <v>150.09</v>
      </c>
      <c r="BY9" s="43">
        <v>150.09</v>
      </c>
      <c r="BZ9" s="43">
        <v>173.57749999999999</v>
      </c>
      <c r="CA9" s="43">
        <v>173.57749999999999</v>
      </c>
      <c r="CB9" s="43">
        <v>173.57749999999999</v>
      </c>
      <c r="CC9" s="43">
        <v>173.57749999999999</v>
      </c>
      <c r="CD9" s="43">
        <v>120.68</v>
      </c>
      <c r="CE9" s="43">
        <v>120.68</v>
      </c>
      <c r="CF9" s="43">
        <v>120.68</v>
      </c>
      <c r="CG9" s="43">
        <v>120.68</v>
      </c>
      <c r="CH9" s="43">
        <v>117.08750000000001</v>
      </c>
      <c r="CI9" s="43">
        <v>117.08750000000001</v>
      </c>
      <c r="CJ9" s="43">
        <v>117.08750000000001</v>
      </c>
      <c r="CK9" s="43">
        <v>117.08750000000001</v>
      </c>
      <c r="CL9" s="43">
        <v>122.0025</v>
      </c>
      <c r="CM9" s="43">
        <v>122.0025</v>
      </c>
      <c r="CN9" s="43">
        <v>122.0025</v>
      </c>
      <c r="CO9" s="43">
        <v>122.0025</v>
      </c>
      <c r="CP9" s="43">
        <v>93.1875</v>
      </c>
      <c r="CQ9" s="43">
        <v>93.1875</v>
      </c>
      <c r="CR9" s="43">
        <v>93.1875</v>
      </c>
      <c r="CS9" s="43">
        <v>93.1875</v>
      </c>
      <c r="CT9" s="44"/>
      <c r="CU9" s="44"/>
      <c r="CV9" s="44"/>
      <c r="CW9" s="45"/>
      <c r="CX9" s="142">
        <f>IF(SUM(B9:CW9)&lt;&gt;0,AVERAGEIF(B9:CW9,"&lt;&gt;"""),"")</f>
        <v>120.51614583333334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24.6</v>
      </c>
      <c r="C14" s="149">
        <v>4.4000000000000004</v>
      </c>
      <c r="D14" s="149">
        <v>10.3</v>
      </c>
      <c r="E14" s="149">
        <v>27.4</v>
      </c>
      <c r="F14" s="149"/>
      <c r="G14" s="149">
        <v>9.4</v>
      </c>
      <c r="H14" s="149">
        <v>19.899999999999999</v>
      </c>
      <c r="I14" s="149">
        <v>26.4</v>
      </c>
      <c r="J14" s="149"/>
      <c r="K14" s="149">
        <v>14.9</v>
      </c>
      <c r="L14" s="149">
        <v>19.100000000000001</v>
      </c>
      <c r="M14" s="149">
        <v>34.9</v>
      </c>
      <c r="N14" s="149">
        <v>25.5</v>
      </c>
      <c r="O14" s="149">
        <v>30.8</v>
      </c>
      <c r="P14" s="149">
        <v>23.3</v>
      </c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1.5</v>
      </c>
      <c r="AE14" s="149">
        <v>1.5</v>
      </c>
      <c r="AF14" s="149">
        <v>9.5</v>
      </c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>
        <v>4.5999999999999996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9.3000000000000007</v>
      </c>
      <c r="BJ14" s="149"/>
      <c r="BK14" s="149">
        <v>5</v>
      </c>
      <c r="BL14" s="149">
        <v>5</v>
      </c>
      <c r="BM14" s="149"/>
      <c r="BN14" s="149"/>
      <c r="BO14" s="149"/>
      <c r="BP14" s="149"/>
      <c r="BQ14" s="149"/>
      <c r="BR14" s="149"/>
      <c r="BS14" s="149"/>
      <c r="BT14" s="149"/>
      <c r="BU14" s="149">
        <v>33.1</v>
      </c>
      <c r="BV14" s="149">
        <v>4.3</v>
      </c>
      <c r="BW14" s="149">
        <v>6.5</v>
      </c>
      <c r="BX14" s="149">
        <v>1.5</v>
      </c>
      <c r="BY14" s="149">
        <v>37.5</v>
      </c>
      <c r="BZ14" s="149">
        <v>14.5</v>
      </c>
      <c r="CA14" s="149">
        <v>24.5</v>
      </c>
      <c r="CB14" s="149"/>
      <c r="CC14" s="149">
        <v>23.5</v>
      </c>
      <c r="CD14" s="149"/>
      <c r="CE14" s="149"/>
      <c r="CF14" s="149"/>
      <c r="CG14" s="149"/>
      <c r="CH14" s="149"/>
      <c r="CI14" s="149">
        <v>5</v>
      </c>
      <c r="CJ14" s="149"/>
      <c r="CK14" s="149"/>
      <c r="CL14" s="149">
        <v>35.9</v>
      </c>
      <c r="CM14" s="149">
        <v>81.7</v>
      </c>
      <c r="CN14" s="149">
        <v>56.3</v>
      </c>
      <c r="CO14" s="149">
        <v>27.5</v>
      </c>
      <c r="CP14" s="149">
        <v>106.8</v>
      </c>
      <c r="CQ14" s="149">
        <v>92.6</v>
      </c>
      <c r="CR14" s="149">
        <v>45</v>
      </c>
      <c r="CS14" s="149">
        <v>15.4</v>
      </c>
      <c r="CT14" s="150"/>
      <c r="CU14" s="150"/>
      <c r="CV14" s="150"/>
      <c r="CW14" s="151"/>
      <c r="CX14" s="152">
        <f t="array" ref="CX14">SUMPRODUCT(B14:CW14*0.25)</f>
        <v>229.72499999999999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27.4</v>
      </c>
      <c r="AE16" s="155">
        <v>27.4</v>
      </c>
      <c r="AF16" s="155">
        <v>27.4</v>
      </c>
      <c r="AG16" s="155">
        <v>27.4</v>
      </c>
      <c r="AH16" s="155">
        <v>174.9</v>
      </c>
      <c r="AI16" s="155">
        <v>174.9</v>
      </c>
      <c r="AJ16" s="155">
        <v>174.9</v>
      </c>
      <c r="AK16" s="155">
        <v>174.9</v>
      </c>
      <c r="AL16" s="155">
        <v>106.6</v>
      </c>
      <c r="AM16" s="155">
        <v>106.6</v>
      </c>
      <c r="AN16" s="155">
        <v>106.6</v>
      </c>
      <c r="AO16" s="155">
        <v>106.6</v>
      </c>
      <c r="AP16" s="155">
        <v>2.9</v>
      </c>
      <c r="AQ16" s="155">
        <v>2.9</v>
      </c>
      <c r="AR16" s="155">
        <v>2.9</v>
      </c>
      <c r="AS16" s="155">
        <v>2.9</v>
      </c>
      <c r="AT16" s="155">
        <v>29</v>
      </c>
      <c r="AU16" s="155">
        <v>29</v>
      </c>
      <c r="AV16" s="155">
        <v>29</v>
      </c>
      <c r="AW16" s="155">
        <v>29</v>
      </c>
      <c r="AX16" s="155">
        <v>63.1</v>
      </c>
      <c r="AY16" s="155">
        <v>63.1</v>
      </c>
      <c r="AZ16" s="155">
        <v>63.1</v>
      </c>
      <c r="BA16" s="155">
        <v>63.1</v>
      </c>
      <c r="BB16" s="155">
        <v>74</v>
      </c>
      <c r="BC16" s="155">
        <v>74</v>
      </c>
      <c r="BD16" s="155">
        <v>74</v>
      </c>
      <c r="BE16" s="155">
        <v>74</v>
      </c>
      <c r="BF16" s="155">
        <v>152</v>
      </c>
      <c r="BG16" s="155">
        <v>152</v>
      </c>
      <c r="BH16" s="155">
        <v>152</v>
      </c>
      <c r="BI16" s="155">
        <v>152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214.4</v>
      </c>
      <c r="CE16" s="155">
        <v>214.4</v>
      </c>
      <c r="CF16" s="155">
        <v>214.4</v>
      </c>
      <c r="CG16" s="155">
        <v>214.4</v>
      </c>
      <c r="CH16" s="155">
        <v>150.69999999999999</v>
      </c>
      <c r="CI16" s="155">
        <v>150.69999999999999</v>
      </c>
      <c r="CJ16" s="155">
        <v>150.69999999999999</v>
      </c>
      <c r="CK16" s="155">
        <v>150.69999999999999</v>
      </c>
      <c r="CL16" s="155">
        <v>66.599999999999994</v>
      </c>
      <c r="CM16" s="155">
        <v>66.599999999999994</v>
      </c>
      <c r="CN16" s="155">
        <v>66.599999999999994</v>
      </c>
      <c r="CO16" s="155">
        <v>66.599999999999994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1061.6000000000001</v>
      </c>
    </row>
    <row r="17" spans="1:102" ht="30" customHeight="1" thickBot="1" x14ac:dyDescent="0.25">
      <c r="A17" s="105" t="s">
        <v>53</v>
      </c>
      <c r="B17" s="159">
        <f>SUM(B12:B16)</f>
        <v>24.6</v>
      </c>
      <c r="C17" s="160">
        <f t="shared" ref="C17:BN17" si="0">SUM(C12:C16)</f>
        <v>4.4000000000000004</v>
      </c>
      <c r="D17" s="160">
        <f t="shared" si="0"/>
        <v>10.3</v>
      </c>
      <c r="E17" s="160">
        <f t="shared" si="0"/>
        <v>27.4</v>
      </c>
      <c r="F17" s="160">
        <f t="shared" si="0"/>
        <v>0</v>
      </c>
      <c r="G17" s="160">
        <f t="shared" si="0"/>
        <v>9.4</v>
      </c>
      <c r="H17" s="160">
        <f t="shared" si="0"/>
        <v>19.899999999999999</v>
      </c>
      <c r="I17" s="160">
        <f t="shared" si="0"/>
        <v>26.4</v>
      </c>
      <c r="J17" s="160">
        <f t="shared" si="0"/>
        <v>0</v>
      </c>
      <c r="K17" s="160">
        <f t="shared" si="0"/>
        <v>14.9</v>
      </c>
      <c r="L17" s="160">
        <f t="shared" si="0"/>
        <v>19.100000000000001</v>
      </c>
      <c r="M17" s="160">
        <f t="shared" si="0"/>
        <v>34.9</v>
      </c>
      <c r="N17" s="160">
        <f t="shared" si="0"/>
        <v>25.5</v>
      </c>
      <c r="O17" s="160">
        <f t="shared" si="0"/>
        <v>30.8</v>
      </c>
      <c r="P17" s="160">
        <f t="shared" si="0"/>
        <v>23.3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28.9</v>
      </c>
      <c r="AE17" s="160">
        <f t="shared" si="0"/>
        <v>28.9</v>
      </c>
      <c r="AF17" s="160">
        <f t="shared" si="0"/>
        <v>36.9</v>
      </c>
      <c r="AG17" s="160">
        <f t="shared" si="0"/>
        <v>27.4</v>
      </c>
      <c r="AH17" s="160">
        <f t="shared" si="0"/>
        <v>174.9</v>
      </c>
      <c r="AI17" s="160">
        <f t="shared" si="0"/>
        <v>174.9</v>
      </c>
      <c r="AJ17" s="160">
        <f t="shared" si="0"/>
        <v>174.9</v>
      </c>
      <c r="AK17" s="160">
        <f t="shared" si="0"/>
        <v>174.9</v>
      </c>
      <c r="AL17" s="160">
        <f t="shared" si="0"/>
        <v>106.6</v>
      </c>
      <c r="AM17" s="160">
        <f t="shared" si="0"/>
        <v>106.6</v>
      </c>
      <c r="AN17" s="160">
        <f t="shared" si="0"/>
        <v>106.6</v>
      </c>
      <c r="AO17" s="160">
        <f t="shared" si="0"/>
        <v>106.6</v>
      </c>
      <c r="AP17" s="160">
        <f t="shared" si="0"/>
        <v>2.9</v>
      </c>
      <c r="AQ17" s="160">
        <f t="shared" si="0"/>
        <v>7.5</v>
      </c>
      <c r="AR17" s="160">
        <f t="shared" si="0"/>
        <v>2.9</v>
      </c>
      <c r="AS17" s="160">
        <f t="shared" si="0"/>
        <v>2.9</v>
      </c>
      <c r="AT17" s="160">
        <f t="shared" si="0"/>
        <v>29</v>
      </c>
      <c r="AU17" s="160">
        <f t="shared" si="0"/>
        <v>29</v>
      </c>
      <c r="AV17" s="160">
        <f t="shared" si="0"/>
        <v>29</v>
      </c>
      <c r="AW17" s="160">
        <f t="shared" si="0"/>
        <v>29</v>
      </c>
      <c r="AX17" s="160">
        <f t="shared" si="0"/>
        <v>63.1</v>
      </c>
      <c r="AY17" s="160">
        <f t="shared" si="0"/>
        <v>63.1</v>
      </c>
      <c r="AZ17" s="160">
        <f t="shared" si="0"/>
        <v>63.1</v>
      </c>
      <c r="BA17" s="160">
        <f t="shared" si="0"/>
        <v>63.1</v>
      </c>
      <c r="BB17" s="160">
        <f t="shared" si="0"/>
        <v>74</v>
      </c>
      <c r="BC17" s="160">
        <f t="shared" si="0"/>
        <v>74</v>
      </c>
      <c r="BD17" s="160">
        <f t="shared" si="0"/>
        <v>74</v>
      </c>
      <c r="BE17" s="160">
        <f t="shared" si="0"/>
        <v>74</v>
      </c>
      <c r="BF17" s="160">
        <f t="shared" si="0"/>
        <v>152</v>
      </c>
      <c r="BG17" s="160">
        <f t="shared" si="0"/>
        <v>152</v>
      </c>
      <c r="BH17" s="160">
        <f t="shared" si="0"/>
        <v>152</v>
      </c>
      <c r="BI17" s="160">
        <f t="shared" si="0"/>
        <v>161.30000000000001</v>
      </c>
      <c r="BJ17" s="160">
        <f t="shared" si="0"/>
        <v>0</v>
      </c>
      <c r="BK17" s="160">
        <f t="shared" si="0"/>
        <v>5</v>
      </c>
      <c r="BL17" s="160">
        <f t="shared" si="0"/>
        <v>5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33.1</v>
      </c>
      <c r="BV17" s="160">
        <f t="shared" si="1"/>
        <v>4.3</v>
      </c>
      <c r="BW17" s="160">
        <f t="shared" si="1"/>
        <v>6.5</v>
      </c>
      <c r="BX17" s="160">
        <f t="shared" si="1"/>
        <v>1.5</v>
      </c>
      <c r="BY17" s="160">
        <f t="shared" si="1"/>
        <v>37.5</v>
      </c>
      <c r="BZ17" s="160">
        <f t="shared" si="1"/>
        <v>14.5</v>
      </c>
      <c r="CA17" s="160">
        <f t="shared" si="1"/>
        <v>24.5</v>
      </c>
      <c r="CB17" s="160">
        <f t="shared" si="1"/>
        <v>0</v>
      </c>
      <c r="CC17" s="160">
        <f t="shared" si="1"/>
        <v>23.5</v>
      </c>
      <c r="CD17" s="160">
        <f t="shared" si="1"/>
        <v>214.4</v>
      </c>
      <c r="CE17" s="160">
        <f t="shared" si="1"/>
        <v>214.4</v>
      </c>
      <c r="CF17" s="160">
        <f t="shared" si="1"/>
        <v>214.4</v>
      </c>
      <c r="CG17" s="160">
        <f t="shared" si="1"/>
        <v>214.4</v>
      </c>
      <c r="CH17" s="160">
        <f t="shared" si="1"/>
        <v>150.69999999999999</v>
      </c>
      <c r="CI17" s="160">
        <f t="shared" si="1"/>
        <v>155.69999999999999</v>
      </c>
      <c r="CJ17" s="160">
        <f t="shared" si="1"/>
        <v>150.69999999999999</v>
      </c>
      <c r="CK17" s="160">
        <f t="shared" si="1"/>
        <v>150.69999999999999</v>
      </c>
      <c r="CL17" s="160">
        <f t="shared" si="1"/>
        <v>102.5</v>
      </c>
      <c r="CM17" s="160">
        <f t="shared" si="1"/>
        <v>148.30000000000001</v>
      </c>
      <c r="CN17" s="160">
        <f t="shared" si="1"/>
        <v>122.89999999999999</v>
      </c>
      <c r="CO17" s="160">
        <f t="shared" si="1"/>
        <v>94.1</v>
      </c>
      <c r="CP17" s="160">
        <f t="shared" si="1"/>
        <v>106.8</v>
      </c>
      <c r="CQ17" s="160">
        <f t="shared" si="1"/>
        <v>92.6</v>
      </c>
      <c r="CR17" s="160">
        <f t="shared" si="1"/>
        <v>45</v>
      </c>
      <c r="CS17" s="160">
        <f t="shared" si="1"/>
        <v>15.4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1291.325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26</v>
      </c>
      <c r="G22" s="149"/>
      <c r="H22" s="149"/>
      <c r="I22" s="149"/>
      <c r="J22" s="149">
        <v>7.1</v>
      </c>
      <c r="K22" s="149"/>
      <c r="L22" s="149"/>
      <c r="M22" s="149"/>
      <c r="N22" s="149"/>
      <c r="O22" s="149"/>
      <c r="P22" s="149"/>
      <c r="Q22" s="149">
        <v>5.6</v>
      </c>
      <c r="R22" s="149">
        <v>15.7</v>
      </c>
      <c r="S22" s="149">
        <v>10.1</v>
      </c>
      <c r="T22" s="149">
        <v>19.899999999999999</v>
      </c>
      <c r="U22" s="149">
        <v>20.8</v>
      </c>
      <c r="V22" s="149">
        <v>47</v>
      </c>
      <c r="W22" s="149">
        <v>37.700000000000003</v>
      </c>
      <c r="X22" s="149">
        <v>39.9</v>
      </c>
      <c r="Y22" s="149">
        <v>39.6</v>
      </c>
      <c r="Z22" s="149">
        <v>12.9</v>
      </c>
      <c r="AA22" s="149">
        <v>8.5</v>
      </c>
      <c r="AB22" s="149">
        <v>6</v>
      </c>
      <c r="AC22" s="149"/>
      <c r="AD22" s="149"/>
      <c r="AE22" s="149"/>
      <c r="AF22" s="149"/>
      <c r="AG22" s="149">
        <v>4.0999999999999996</v>
      </c>
      <c r="AH22" s="149"/>
      <c r="AI22" s="149"/>
      <c r="AJ22" s="149"/>
      <c r="AK22" s="149">
        <v>7.7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5.8</v>
      </c>
      <c r="AY22" s="149">
        <v>5.8</v>
      </c>
      <c r="AZ22" s="149">
        <v>2.6</v>
      </c>
      <c r="BA22" s="149"/>
      <c r="BB22" s="149"/>
      <c r="BC22" s="149"/>
      <c r="BD22" s="149">
        <v>4.2</v>
      </c>
      <c r="BE22" s="149"/>
      <c r="BF22" s="149">
        <v>6.1</v>
      </c>
      <c r="BG22" s="149">
        <v>6.1</v>
      </c>
      <c r="BH22" s="149"/>
      <c r="BI22" s="149"/>
      <c r="BJ22" s="149"/>
      <c r="BK22" s="149"/>
      <c r="BL22" s="149"/>
      <c r="BM22" s="149"/>
      <c r="BN22" s="149">
        <v>6.5</v>
      </c>
      <c r="BO22" s="149">
        <v>6.2</v>
      </c>
      <c r="BP22" s="149">
        <v>1</v>
      </c>
      <c r="BQ22" s="149"/>
      <c r="BR22" s="149">
        <v>13.6</v>
      </c>
      <c r="BS22" s="149">
        <v>14.5</v>
      </c>
      <c r="BT22" s="149">
        <v>15.7</v>
      </c>
      <c r="BU22" s="149"/>
      <c r="BV22" s="149"/>
      <c r="BW22" s="149"/>
      <c r="BX22" s="149"/>
      <c r="BY22" s="149"/>
      <c r="BZ22" s="149"/>
      <c r="CA22" s="149"/>
      <c r="CB22" s="149">
        <v>5.7</v>
      </c>
      <c r="CC22" s="149"/>
      <c r="CD22" s="149">
        <v>119.4</v>
      </c>
      <c r="CE22" s="149">
        <v>56.5</v>
      </c>
      <c r="CF22" s="149">
        <v>55.6</v>
      </c>
      <c r="CG22" s="149">
        <v>62.4</v>
      </c>
      <c r="CH22" s="149"/>
      <c r="CI22" s="149"/>
      <c r="CJ22" s="149">
        <v>55.8</v>
      </c>
      <c r="CK22" s="149">
        <v>48.9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200.25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37.200000000000003</v>
      </c>
      <c r="AA24" s="155">
        <v>37.200000000000003</v>
      </c>
      <c r="AB24" s="155">
        <v>37.200000000000003</v>
      </c>
      <c r="AC24" s="155">
        <v>37.200000000000003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37.200000000000003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26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7.1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5.6</v>
      </c>
      <c r="R25" s="160">
        <f t="shared" si="2"/>
        <v>15.7</v>
      </c>
      <c r="S25" s="160">
        <f t="shared" si="2"/>
        <v>10.1</v>
      </c>
      <c r="T25" s="160">
        <f t="shared" si="2"/>
        <v>19.899999999999999</v>
      </c>
      <c r="U25" s="160">
        <f t="shared" si="2"/>
        <v>20.8</v>
      </c>
      <c r="V25" s="160">
        <f t="shared" si="2"/>
        <v>47</v>
      </c>
      <c r="W25" s="160">
        <f t="shared" si="2"/>
        <v>37.700000000000003</v>
      </c>
      <c r="X25" s="160">
        <f t="shared" si="2"/>
        <v>39.9</v>
      </c>
      <c r="Y25" s="160">
        <f t="shared" si="2"/>
        <v>39.6</v>
      </c>
      <c r="Z25" s="160">
        <f t="shared" si="2"/>
        <v>50.1</v>
      </c>
      <c r="AA25" s="160">
        <f t="shared" si="2"/>
        <v>45.7</v>
      </c>
      <c r="AB25" s="160">
        <f t="shared" si="2"/>
        <v>43.2</v>
      </c>
      <c r="AC25" s="160">
        <f t="shared" si="2"/>
        <v>37.200000000000003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4.0999999999999996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7.7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5.8</v>
      </c>
      <c r="AY25" s="160">
        <f t="shared" si="2"/>
        <v>5.8</v>
      </c>
      <c r="AZ25" s="160">
        <f t="shared" si="2"/>
        <v>2.6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4.2</v>
      </c>
      <c r="BE25" s="160">
        <f t="shared" si="2"/>
        <v>0</v>
      </c>
      <c r="BF25" s="160">
        <f t="shared" si="2"/>
        <v>6.1</v>
      </c>
      <c r="BG25" s="160">
        <f t="shared" si="2"/>
        <v>6.1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6.5</v>
      </c>
      <c r="BO25" s="160">
        <f t="shared" ref="BO25:CW25" si="3">SUM(BO20:BO24)</f>
        <v>6.2</v>
      </c>
      <c r="BP25" s="160">
        <f t="shared" si="3"/>
        <v>1</v>
      </c>
      <c r="BQ25" s="160">
        <f t="shared" si="3"/>
        <v>0</v>
      </c>
      <c r="BR25" s="160">
        <f t="shared" si="3"/>
        <v>13.6</v>
      </c>
      <c r="BS25" s="160">
        <f t="shared" si="3"/>
        <v>14.5</v>
      </c>
      <c r="BT25" s="160">
        <f t="shared" si="3"/>
        <v>15.7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5.7</v>
      </c>
      <c r="CC25" s="160">
        <f t="shared" si="3"/>
        <v>0</v>
      </c>
      <c r="CD25" s="160">
        <f t="shared" si="3"/>
        <v>119.4</v>
      </c>
      <c r="CE25" s="160">
        <f t="shared" si="3"/>
        <v>56.5</v>
      </c>
      <c r="CF25" s="160">
        <f t="shared" si="3"/>
        <v>55.6</v>
      </c>
      <c r="CG25" s="160">
        <f t="shared" si="3"/>
        <v>62.4</v>
      </c>
      <c r="CH25" s="160">
        <f t="shared" si="3"/>
        <v>0</v>
      </c>
      <c r="CI25" s="160">
        <f t="shared" si="3"/>
        <v>0</v>
      </c>
      <c r="CJ25" s="160">
        <f t="shared" si="3"/>
        <v>55.8</v>
      </c>
      <c r="CK25" s="160">
        <f t="shared" si="3"/>
        <v>48.9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237.45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2025-12-21T21:22:10Z</dcterms:created>
  <dcterms:modified xsi:type="dcterms:W3CDTF">2025-12-21T21:22:12Z</dcterms:modified>
</cp:coreProperties>
</file>