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<sst xmlns="http://schemas.openxmlformats.org/spreadsheetml/2006/main" count="124" uniqueCount="57">
  <si>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03/06/2026 14:06:14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</si>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</sst>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685-4C20-BCA4-2FC8B112E4C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685-4C20-BCA4-2FC8B112E4C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685-4C20-BCA4-2FC8B112E4C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685-4C20-BCA4-2FC8B112E4C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685-4C20-BCA4-2FC8B112E4C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685-4C20-BCA4-2FC8B112E4C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685-4C20-BCA4-2FC8B112E4C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450</c:v>
                </c:pt>
                <c:pt idx="71">
                  <c:v>450</c:v>
                </c:pt>
                <c:pt idx="72">
                  <c:v>450</c:v>
                </c:pt>
                <c:pt idx="73">
                  <c:v>450</c:v>
                </c:pt>
                <c:pt idx="74">
                  <c:v>450</c:v>
                </c:pt>
                <c:pt idx="75">
                  <c:v>450</c:v>
                </c:pt>
                <c:pt idx="76">
                  <c:v>450</c:v>
                </c:pt>
                <c:pt idx="77">
                  <c:v>540.5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609.9</c:v>
                </c:pt>
                <c:pt idx="90">
                  <c:v>450</c:v>
                </c:pt>
                <c:pt idx="91">
                  <c:v>530.23900000000003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475.52100000000002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685-4C20-BCA4-2FC8B112E4C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685-4C20-BCA4-2FC8B112E4C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2879.9670000000001</c:v>
                </c:pt>
                <c:pt idx="1">
                  <c:v>2599.7260000000001</c:v>
                </c:pt>
                <c:pt idx="2">
                  <c:v>2333.1980000000003</c:v>
                </c:pt>
                <c:pt idx="3">
                  <c:v>2104.6089999999999</c:v>
                </c:pt>
                <c:pt idx="4">
                  <c:v>2507.5280000000002</c:v>
                </c:pt>
                <c:pt idx="5">
                  <c:v>2347.6970000000001</c:v>
                </c:pt>
                <c:pt idx="6">
                  <c:v>2243.8440000000001</c:v>
                </c:pt>
                <c:pt idx="7">
                  <c:v>2123.355</c:v>
                </c:pt>
                <c:pt idx="8">
                  <c:v>1862.9</c:v>
                </c:pt>
                <c:pt idx="9">
                  <c:v>1867.9</c:v>
                </c:pt>
                <c:pt idx="10">
                  <c:v>1867.9</c:v>
                </c:pt>
                <c:pt idx="11">
                  <c:v>1867.9</c:v>
                </c:pt>
                <c:pt idx="12">
                  <c:v>1716.798</c:v>
                </c:pt>
                <c:pt idx="13">
                  <c:v>1721.4259999999999</c:v>
                </c:pt>
                <c:pt idx="14">
                  <c:v>1802.0820000000001</c:v>
                </c:pt>
                <c:pt idx="15">
                  <c:v>1949.174</c:v>
                </c:pt>
                <c:pt idx="16">
                  <c:v>1702.9</c:v>
                </c:pt>
                <c:pt idx="17">
                  <c:v>1729.8809999999999</c:v>
                </c:pt>
                <c:pt idx="18">
                  <c:v>1799.5230000000001</c:v>
                </c:pt>
                <c:pt idx="19">
                  <c:v>1926.7489999999998</c:v>
                </c:pt>
                <c:pt idx="20">
                  <c:v>1702.9</c:v>
                </c:pt>
                <c:pt idx="21">
                  <c:v>1702.9</c:v>
                </c:pt>
                <c:pt idx="22">
                  <c:v>1702.9</c:v>
                </c:pt>
                <c:pt idx="23">
                  <c:v>1702.9</c:v>
                </c:pt>
                <c:pt idx="24">
                  <c:v>2083.9499999999998</c:v>
                </c:pt>
                <c:pt idx="25">
                  <c:v>2093.6219999999998</c:v>
                </c:pt>
                <c:pt idx="26">
                  <c:v>1922.991</c:v>
                </c:pt>
                <c:pt idx="27">
                  <c:v>1697.9</c:v>
                </c:pt>
                <c:pt idx="28">
                  <c:v>2040.778</c:v>
                </c:pt>
                <c:pt idx="29">
                  <c:v>1697.9</c:v>
                </c:pt>
                <c:pt idx="30">
                  <c:v>1697.9</c:v>
                </c:pt>
                <c:pt idx="31">
                  <c:v>1322.9</c:v>
                </c:pt>
                <c:pt idx="32">
                  <c:v>1265.2809999999999</c:v>
                </c:pt>
                <c:pt idx="33">
                  <c:v>1172.9000000000001</c:v>
                </c:pt>
                <c:pt idx="34">
                  <c:v>902.9</c:v>
                </c:pt>
                <c:pt idx="35">
                  <c:v>951.9</c:v>
                </c:pt>
                <c:pt idx="36">
                  <c:v>951.9</c:v>
                </c:pt>
                <c:pt idx="37">
                  <c:v>951.9</c:v>
                </c:pt>
                <c:pt idx="38">
                  <c:v>951.9</c:v>
                </c:pt>
                <c:pt idx="39">
                  <c:v>951.9</c:v>
                </c:pt>
                <c:pt idx="40">
                  <c:v>951.9</c:v>
                </c:pt>
                <c:pt idx="41">
                  <c:v>950.9</c:v>
                </c:pt>
                <c:pt idx="42">
                  <c:v>803.23299999999995</c:v>
                </c:pt>
                <c:pt idx="43">
                  <c:v>551.56700000000001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262.89999999999998</c:v>
                </c:pt>
                <c:pt idx="61">
                  <c:v>320.89999999999998</c:v>
                </c:pt>
                <c:pt idx="62">
                  <c:v>422.9</c:v>
                </c:pt>
                <c:pt idx="63">
                  <c:v>642.9</c:v>
                </c:pt>
                <c:pt idx="64">
                  <c:v>935.9</c:v>
                </c:pt>
                <c:pt idx="65">
                  <c:v>1185.9000000000001</c:v>
                </c:pt>
                <c:pt idx="66">
                  <c:v>1495.9</c:v>
                </c:pt>
                <c:pt idx="67">
                  <c:v>1776.9</c:v>
                </c:pt>
                <c:pt idx="68">
                  <c:v>1886.9</c:v>
                </c:pt>
                <c:pt idx="69">
                  <c:v>2036.9</c:v>
                </c:pt>
                <c:pt idx="70">
                  <c:v>2136.9</c:v>
                </c:pt>
                <c:pt idx="71">
                  <c:v>3171.491</c:v>
                </c:pt>
                <c:pt idx="72">
                  <c:v>2992.2190000000001</c:v>
                </c:pt>
                <c:pt idx="73">
                  <c:v>3184.1729999999998</c:v>
                </c:pt>
                <c:pt idx="74">
                  <c:v>3458.2920000000004</c:v>
                </c:pt>
                <c:pt idx="75">
                  <c:v>3444.3519999999999</c:v>
                </c:pt>
                <c:pt idx="76">
                  <c:v>3568.9</c:v>
                </c:pt>
                <c:pt idx="77">
                  <c:v>3573.9</c:v>
                </c:pt>
                <c:pt idx="78">
                  <c:v>3576.9</c:v>
                </c:pt>
                <c:pt idx="79">
                  <c:v>3576.9</c:v>
                </c:pt>
                <c:pt idx="80">
                  <c:v>3604.9</c:v>
                </c:pt>
                <c:pt idx="81">
                  <c:v>3604.9</c:v>
                </c:pt>
                <c:pt idx="82">
                  <c:v>3604.9</c:v>
                </c:pt>
                <c:pt idx="83">
                  <c:v>3604.9</c:v>
                </c:pt>
                <c:pt idx="84">
                  <c:v>3611.9</c:v>
                </c:pt>
                <c:pt idx="85">
                  <c:v>3616.9</c:v>
                </c:pt>
                <c:pt idx="86">
                  <c:v>3616.9</c:v>
                </c:pt>
                <c:pt idx="87">
                  <c:v>3621.9</c:v>
                </c:pt>
                <c:pt idx="88">
                  <c:v>3731.9</c:v>
                </c:pt>
                <c:pt idx="89">
                  <c:v>3731.9</c:v>
                </c:pt>
                <c:pt idx="90">
                  <c:v>3699.1</c:v>
                </c:pt>
                <c:pt idx="91">
                  <c:v>3736.9</c:v>
                </c:pt>
                <c:pt idx="92">
                  <c:v>3847.9</c:v>
                </c:pt>
                <c:pt idx="93">
                  <c:v>3847.9</c:v>
                </c:pt>
                <c:pt idx="94">
                  <c:v>3847.9</c:v>
                </c:pt>
                <c:pt idx="95">
                  <c:v>3925.9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85-4C20-BCA4-2FC8B112E4C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70</c:v>
                </c:pt>
                <c:pt idx="1">
                  <c:v>70</c:v>
                </c:pt>
                <c:pt idx="2">
                  <c:v>70</c:v>
                </c:pt>
                <c:pt idx="3">
                  <c:v>204.9</c:v>
                </c:pt>
                <c:pt idx="4">
                  <c:v>80</c:v>
                </c:pt>
                <c:pt idx="5">
                  <c:v>80</c:v>
                </c:pt>
                <c:pt idx="6">
                  <c:v>103.4</c:v>
                </c:pt>
                <c:pt idx="7">
                  <c:v>202</c:v>
                </c:pt>
                <c:pt idx="8">
                  <c:v>458.5</c:v>
                </c:pt>
                <c:pt idx="9">
                  <c:v>477.1</c:v>
                </c:pt>
                <c:pt idx="10">
                  <c:v>449.3</c:v>
                </c:pt>
                <c:pt idx="11">
                  <c:v>473</c:v>
                </c:pt>
                <c:pt idx="12">
                  <c:v>503.9</c:v>
                </c:pt>
                <c:pt idx="13">
                  <c:v>509.6</c:v>
                </c:pt>
                <c:pt idx="14">
                  <c:v>463.4</c:v>
                </c:pt>
                <c:pt idx="15">
                  <c:v>424.3</c:v>
                </c:pt>
                <c:pt idx="16">
                  <c:v>717.3</c:v>
                </c:pt>
                <c:pt idx="17">
                  <c:v>710.2</c:v>
                </c:pt>
                <c:pt idx="18">
                  <c:v>693.6</c:v>
                </c:pt>
                <c:pt idx="19">
                  <c:v>633.4</c:v>
                </c:pt>
                <c:pt idx="20">
                  <c:v>941.4</c:v>
                </c:pt>
                <c:pt idx="21">
                  <c:v>989.9</c:v>
                </c:pt>
                <c:pt idx="22">
                  <c:v>892.4</c:v>
                </c:pt>
                <c:pt idx="23">
                  <c:v>907</c:v>
                </c:pt>
                <c:pt idx="24">
                  <c:v>468.2</c:v>
                </c:pt>
                <c:pt idx="25">
                  <c:v>405.4</c:v>
                </c:pt>
                <c:pt idx="26">
                  <c:v>503.2</c:v>
                </c:pt>
                <c:pt idx="27">
                  <c:v>616.20000000000005</c:v>
                </c:pt>
                <c:pt idx="28">
                  <c:v>277.60000000000002</c:v>
                </c:pt>
                <c:pt idx="29">
                  <c:v>490.3</c:v>
                </c:pt>
                <c:pt idx="30">
                  <c:v>298.3</c:v>
                </c:pt>
                <c:pt idx="31">
                  <c:v>484.5</c:v>
                </c:pt>
                <c:pt idx="32">
                  <c:v>556</c:v>
                </c:pt>
                <c:pt idx="33">
                  <c:v>507.9</c:v>
                </c:pt>
                <c:pt idx="34">
                  <c:v>619.4</c:v>
                </c:pt>
                <c:pt idx="35">
                  <c:v>343.8</c:v>
                </c:pt>
                <c:pt idx="36">
                  <c:v>75.900000000000006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20</c:v>
                </c:pt>
                <c:pt idx="41">
                  <c:v>20</c:v>
                </c:pt>
                <c:pt idx="42">
                  <c:v>20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40</c:v>
                </c:pt>
                <c:pt idx="53">
                  <c:v>40</c:v>
                </c:pt>
                <c:pt idx="54">
                  <c:v>40</c:v>
                </c:pt>
                <c:pt idx="55">
                  <c:v>40</c:v>
                </c:pt>
                <c:pt idx="56">
                  <c:v>40</c:v>
                </c:pt>
                <c:pt idx="57">
                  <c:v>40</c:v>
                </c:pt>
                <c:pt idx="58">
                  <c:v>40</c:v>
                </c:pt>
                <c:pt idx="59">
                  <c:v>40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52</c:v>
                </c:pt>
                <c:pt idx="65">
                  <c:v>52</c:v>
                </c:pt>
                <c:pt idx="66">
                  <c:v>52</c:v>
                </c:pt>
                <c:pt idx="67">
                  <c:v>52</c:v>
                </c:pt>
                <c:pt idx="68">
                  <c:v>70</c:v>
                </c:pt>
                <c:pt idx="69">
                  <c:v>97.8</c:v>
                </c:pt>
                <c:pt idx="70">
                  <c:v>214</c:v>
                </c:pt>
                <c:pt idx="71">
                  <c:v>70</c:v>
                </c:pt>
                <c:pt idx="72">
                  <c:v>87</c:v>
                </c:pt>
                <c:pt idx="73">
                  <c:v>87</c:v>
                </c:pt>
                <c:pt idx="74">
                  <c:v>87</c:v>
                </c:pt>
                <c:pt idx="75">
                  <c:v>87</c:v>
                </c:pt>
                <c:pt idx="76">
                  <c:v>88</c:v>
                </c:pt>
                <c:pt idx="77">
                  <c:v>88</c:v>
                </c:pt>
                <c:pt idx="78">
                  <c:v>88</c:v>
                </c:pt>
                <c:pt idx="79">
                  <c:v>88</c:v>
                </c:pt>
                <c:pt idx="80">
                  <c:v>86</c:v>
                </c:pt>
                <c:pt idx="81">
                  <c:v>86</c:v>
                </c:pt>
                <c:pt idx="82">
                  <c:v>86</c:v>
                </c:pt>
                <c:pt idx="83">
                  <c:v>86</c:v>
                </c:pt>
                <c:pt idx="84">
                  <c:v>86</c:v>
                </c:pt>
                <c:pt idx="85">
                  <c:v>86</c:v>
                </c:pt>
                <c:pt idx="86">
                  <c:v>86</c:v>
                </c:pt>
                <c:pt idx="87">
                  <c:v>86</c:v>
                </c:pt>
                <c:pt idx="88">
                  <c:v>86</c:v>
                </c:pt>
                <c:pt idx="89">
                  <c:v>86</c:v>
                </c:pt>
                <c:pt idx="90">
                  <c:v>86</c:v>
                </c:pt>
                <c:pt idx="91">
                  <c:v>86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85-4C20-BCA4-2FC8B112E4C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24">
                  <c:v>52.8</c:v>
                </c:pt>
                <c:pt idx="25">
                  <c:v>72.2</c:v>
                </c:pt>
                <c:pt idx="26">
                  <c:v>40</c:v>
                </c:pt>
                <c:pt idx="27">
                  <c:v>40</c:v>
                </c:pt>
                <c:pt idx="73">
                  <c:v>15</c:v>
                </c:pt>
                <c:pt idx="74">
                  <c:v>32.200000000000003</c:v>
                </c:pt>
                <c:pt idx="75">
                  <c:v>78.176000000000002</c:v>
                </c:pt>
                <c:pt idx="76">
                  <c:v>15.6</c:v>
                </c:pt>
                <c:pt idx="77">
                  <c:v>92.2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85-4C20-BCA4-2FC8B112E4C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2236.59</c:v>
                </c:pt>
                <c:pt idx="1">
                  <c:v>2231.8589999999999</c:v>
                </c:pt>
                <c:pt idx="2">
                  <c:v>2224.2730000000001</c:v>
                </c:pt>
                <c:pt idx="3">
                  <c:v>2217.8129999999996</c:v>
                </c:pt>
                <c:pt idx="4">
                  <c:v>2214.596</c:v>
                </c:pt>
                <c:pt idx="5">
                  <c:v>2207.636</c:v>
                </c:pt>
                <c:pt idx="6">
                  <c:v>2198.5889999999999</c:v>
                </c:pt>
                <c:pt idx="7">
                  <c:v>2194.2340000000004</c:v>
                </c:pt>
                <c:pt idx="8">
                  <c:v>2182.4009999999998</c:v>
                </c:pt>
                <c:pt idx="9">
                  <c:v>2163.7689999999998</c:v>
                </c:pt>
                <c:pt idx="10">
                  <c:v>2149.9270000000001</c:v>
                </c:pt>
                <c:pt idx="11">
                  <c:v>2141.2420000000002</c:v>
                </c:pt>
                <c:pt idx="12">
                  <c:v>2124.2850000000003</c:v>
                </c:pt>
                <c:pt idx="13">
                  <c:v>2110.723</c:v>
                </c:pt>
                <c:pt idx="14">
                  <c:v>2098.8610000000003</c:v>
                </c:pt>
                <c:pt idx="15">
                  <c:v>2089.3530000000001</c:v>
                </c:pt>
                <c:pt idx="16">
                  <c:v>2078.931</c:v>
                </c:pt>
                <c:pt idx="17">
                  <c:v>2056.9609999999998</c:v>
                </c:pt>
                <c:pt idx="18">
                  <c:v>2034.85</c:v>
                </c:pt>
                <c:pt idx="19">
                  <c:v>2016.963</c:v>
                </c:pt>
                <c:pt idx="20">
                  <c:v>1995.0309999999999</c:v>
                </c:pt>
                <c:pt idx="21">
                  <c:v>2008.0360000000001</c:v>
                </c:pt>
                <c:pt idx="22">
                  <c:v>2079.9960000000001</c:v>
                </c:pt>
                <c:pt idx="23">
                  <c:v>2197.105</c:v>
                </c:pt>
                <c:pt idx="24">
                  <c:v>2385.7310000000002</c:v>
                </c:pt>
                <c:pt idx="25">
                  <c:v>2586.1379999999999</c:v>
                </c:pt>
                <c:pt idx="26">
                  <c:v>2817.2549999999997</c:v>
                </c:pt>
                <c:pt idx="27">
                  <c:v>3075.0190000000002</c:v>
                </c:pt>
                <c:pt idx="28">
                  <c:v>3430.808</c:v>
                </c:pt>
                <c:pt idx="29">
                  <c:v>3722.7829999999999</c:v>
                </c:pt>
                <c:pt idx="30">
                  <c:v>4021.5429999999997</c:v>
                </c:pt>
                <c:pt idx="31">
                  <c:v>4305.5289999999995</c:v>
                </c:pt>
                <c:pt idx="32">
                  <c:v>4580.241</c:v>
                </c:pt>
                <c:pt idx="33">
                  <c:v>4888.6689999999999</c:v>
                </c:pt>
                <c:pt idx="34">
                  <c:v>5178.9930000000004</c:v>
                </c:pt>
                <c:pt idx="35">
                  <c:v>5454.8249999999998</c:v>
                </c:pt>
                <c:pt idx="36">
                  <c:v>5705.4139999999998</c:v>
                </c:pt>
                <c:pt idx="37">
                  <c:v>5978.1779999999999</c:v>
                </c:pt>
                <c:pt idx="38">
                  <c:v>6223.5320000000002</c:v>
                </c:pt>
                <c:pt idx="39">
                  <c:v>6453.2130000000006</c:v>
                </c:pt>
                <c:pt idx="40">
                  <c:v>6657.3739999999998</c:v>
                </c:pt>
                <c:pt idx="41">
                  <c:v>6849.5319999999992</c:v>
                </c:pt>
                <c:pt idx="42">
                  <c:v>7015.9139999999998</c:v>
                </c:pt>
                <c:pt idx="43">
                  <c:v>7151.6420000000007</c:v>
                </c:pt>
                <c:pt idx="44">
                  <c:v>7259.165</c:v>
                </c:pt>
                <c:pt idx="45">
                  <c:v>7359.9699999999993</c:v>
                </c:pt>
                <c:pt idx="46">
                  <c:v>7433.2790000000005</c:v>
                </c:pt>
                <c:pt idx="47">
                  <c:v>7491.5110000000004</c:v>
                </c:pt>
                <c:pt idx="48">
                  <c:v>7561.0339999999997</c:v>
                </c:pt>
                <c:pt idx="49">
                  <c:v>7608.7640000000001</c:v>
                </c:pt>
                <c:pt idx="50">
                  <c:v>7628.6399999999994</c:v>
                </c:pt>
                <c:pt idx="51">
                  <c:v>7645.7969999999996</c:v>
                </c:pt>
                <c:pt idx="52">
                  <c:v>7636.8789999999999</c:v>
                </c:pt>
                <c:pt idx="53">
                  <c:v>7611.4960000000001</c:v>
                </c:pt>
                <c:pt idx="54">
                  <c:v>7561.9169999999995</c:v>
                </c:pt>
                <c:pt idx="55">
                  <c:v>7549.5189999999993</c:v>
                </c:pt>
                <c:pt idx="56">
                  <c:v>7469.17</c:v>
                </c:pt>
                <c:pt idx="57">
                  <c:v>7333.12</c:v>
                </c:pt>
                <c:pt idx="58">
                  <c:v>7221.6750000000002</c:v>
                </c:pt>
                <c:pt idx="59">
                  <c:v>7002.3329999999996</c:v>
                </c:pt>
                <c:pt idx="60">
                  <c:v>6832.5450000000001</c:v>
                </c:pt>
                <c:pt idx="61">
                  <c:v>6595.2330000000002</c:v>
                </c:pt>
                <c:pt idx="62">
                  <c:v>6337.1570000000002</c:v>
                </c:pt>
                <c:pt idx="63">
                  <c:v>6070.0060000000003</c:v>
                </c:pt>
                <c:pt idx="64">
                  <c:v>5785.7049999999999</c:v>
                </c:pt>
                <c:pt idx="65">
                  <c:v>5493.9830000000002</c:v>
                </c:pt>
                <c:pt idx="66">
                  <c:v>5178.1820000000007</c:v>
                </c:pt>
                <c:pt idx="67">
                  <c:v>4867.4379999999992</c:v>
                </c:pt>
                <c:pt idx="68">
                  <c:v>4577.9920000000002</c:v>
                </c:pt>
                <c:pt idx="69">
                  <c:v>4197.9619999999995</c:v>
                </c:pt>
                <c:pt idx="70">
                  <c:v>3822.855</c:v>
                </c:pt>
                <c:pt idx="71">
                  <c:v>3442.8979999999997</c:v>
                </c:pt>
                <c:pt idx="72">
                  <c:v>3059.9829999999997</c:v>
                </c:pt>
                <c:pt idx="73">
                  <c:v>2714.0549999999998</c:v>
                </c:pt>
                <c:pt idx="74">
                  <c:v>2397.2710000000002</c:v>
                </c:pt>
                <c:pt idx="75">
                  <c:v>2098.8249999999998</c:v>
                </c:pt>
                <c:pt idx="76">
                  <c:v>1818.519</c:v>
                </c:pt>
                <c:pt idx="77">
                  <c:v>1624.6889999999999</c:v>
                </c:pt>
                <c:pt idx="78">
                  <c:v>1485.625</c:v>
                </c:pt>
                <c:pt idx="79">
                  <c:v>1395.2849999999999</c:v>
                </c:pt>
                <c:pt idx="80">
                  <c:v>1340.4940000000001</c:v>
                </c:pt>
                <c:pt idx="81">
                  <c:v>1308.9459999999999</c:v>
                </c:pt>
                <c:pt idx="82">
                  <c:v>1275.5629999999999</c:v>
                </c:pt>
                <c:pt idx="83">
                  <c:v>1239.4660000000001</c:v>
                </c:pt>
                <c:pt idx="84">
                  <c:v>1207.4069999999999</c:v>
                </c:pt>
                <c:pt idx="85">
                  <c:v>1176.202</c:v>
                </c:pt>
                <c:pt idx="86">
                  <c:v>1151.001</c:v>
                </c:pt>
                <c:pt idx="87">
                  <c:v>1123.299</c:v>
                </c:pt>
                <c:pt idx="88">
                  <c:v>1099.8040000000001</c:v>
                </c:pt>
                <c:pt idx="89">
                  <c:v>1074.672</c:v>
                </c:pt>
                <c:pt idx="90">
                  <c:v>1052.712</c:v>
                </c:pt>
                <c:pt idx="91">
                  <c:v>1028.0319999999999</c:v>
                </c:pt>
                <c:pt idx="92">
                  <c:v>1011.704</c:v>
                </c:pt>
                <c:pt idx="93">
                  <c:v>991.54200000000003</c:v>
                </c:pt>
                <c:pt idx="94">
                  <c:v>972.39400000000001</c:v>
                </c:pt>
                <c:pt idx="95">
                  <c:v>948.68200000000002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685-4C20-BCA4-2FC8B112E4C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24">
                  <c:v>52.8</c:v>
                </c:pt>
                <c:pt idx="25">
                  <c:v>72.2</c:v>
                </c:pt>
                <c:pt idx="26">
                  <c:v>40</c:v>
                </c:pt>
                <c:pt idx="27">
                  <c:v>40</c:v>
                </c:pt>
                <c:pt idx="73">
                  <c:v>15</c:v>
                </c:pt>
                <c:pt idx="74">
                  <c:v>32.200000000000003</c:v>
                </c:pt>
                <c:pt idx="75">
                  <c:v>78.176000000000002</c:v>
                </c:pt>
                <c:pt idx="76">
                  <c:v>15.6</c:v>
                </c:pt>
                <c:pt idx="77">
                  <c:v>92.2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15.6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85-4C20-BCA4-2FC8B112E4C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540</c:v>
                </c:pt>
                <c:pt idx="1">
                  <c:v>540</c:v>
                </c:pt>
                <c:pt idx="2">
                  <c:v>540</c:v>
                </c:pt>
                <c:pt idx="3">
                  <c:v>540</c:v>
                </c:pt>
                <c:pt idx="4">
                  <c:v>440</c:v>
                </c:pt>
                <c:pt idx="5">
                  <c:v>410</c:v>
                </c:pt>
                <c:pt idx="6">
                  <c:v>390</c:v>
                </c:pt>
                <c:pt idx="7">
                  <c:v>390</c:v>
                </c:pt>
                <c:pt idx="8">
                  <c:v>361</c:v>
                </c:pt>
                <c:pt idx="9">
                  <c:v>361</c:v>
                </c:pt>
                <c:pt idx="10">
                  <c:v>361</c:v>
                </c:pt>
                <c:pt idx="11">
                  <c:v>361</c:v>
                </c:pt>
                <c:pt idx="12">
                  <c:v>408</c:v>
                </c:pt>
                <c:pt idx="13">
                  <c:v>408</c:v>
                </c:pt>
                <c:pt idx="14">
                  <c:v>388</c:v>
                </c:pt>
                <c:pt idx="15">
                  <c:v>308</c:v>
                </c:pt>
                <c:pt idx="16">
                  <c:v>332.65300000000002</c:v>
                </c:pt>
                <c:pt idx="17">
                  <c:v>358</c:v>
                </c:pt>
                <c:pt idx="18">
                  <c:v>358</c:v>
                </c:pt>
                <c:pt idx="19">
                  <c:v>358</c:v>
                </c:pt>
                <c:pt idx="20">
                  <c:v>379</c:v>
                </c:pt>
                <c:pt idx="21">
                  <c:v>379</c:v>
                </c:pt>
                <c:pt idx="22">
                  <c:v>479</c:v>
                </c:pt>
                <c:pt idx="23">
                  <c:v>509.6</c:v>
                </c:pt>
                <c:pt idx="24">
                  <c:v>528</c:v>
                </c:pt>
                <c:pt idx="25">
                  <c:v>528</c:v>
                </c:pt>
                <c:pt idx="26">
                  <c:v>512</c:v>
                </c:pt>
                <c:pt idx="27">
                  <c:v>505.03999999999996</c:v>
                </c:pt>
                <c:pt idx="28">
                  <c:v>418</c:v>
                </c:pt>
                <c:pt idx="29">
                  <c:v>413</c:v>
                </c:pt>
                <c:pt idx="30">
                  <c:v>384</c:v>
                </c:pt>
                <c:pt idx="31">
                  <c:v>384</c:v>
                </c:pt>
                <c:pt idx="32">
                  <c:v>268</c:v>
                </c:pt>
                <c:pt idx="33">
                  <c:v>168</c:v>
                </c:pt>
                <c:pt idx="34">
                  <c:v>100</c:v>
                </c:pt>
                <c:pt idx="35">
                  <c:v>100</c:v>
                </c:pt>
                <c:pt idx="36">
                  <c:v>110</c:v>
                </c:pt>
                <c:pt idx="37">
                  <c:v>110</c:v>
                </c:pt>
                <c:pt idx="38">
                  <c:v>68</c:v>
                </c:pt>
                <c:pt idx="39">
                  <c:v>68</c:v>
                </c:pt>
                <c:pt idx="40">
                  <c:v>68</c:v>
                </c:pt>
                <c:pt idx="41">
                  <c:v>68</c:v>
                </c:pt>
                <c:pt idx="42">
                  <c:v>68</c:v>
                </c:pt>
                <c:pt idx="43">
                  <c:v>68</c:v>
                </c:pt>
                <c:pt idx="44">
                  <c:v>68</c:v>
                </c:pt>
                <c:pt idx="45">
                  <c:v>68</c:v>
                </c:pt>
                <c:pt idx="46">
                  <c:v>68</c:v>
                </c:pt>
                <c:pt idx="47">
                  <c:v>68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48</c:v>
                </c:pt>
                <c:pt idx="53">
                  <c:v>48</c:v>
                </c:pt>
                <c:pt idx="54">
                  <c:v>48</c:v>
                </c:pt>
                <c:pt idx="55">
                  <c:v>48</c:v>
                </c:pt>
                <c:pt idx="56">
                  <c:v>48</c:v>
                </c:pt>
                <c:pt idx="57">
                  <c:v>48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66</c:v>
                </c:pt>
                <c:pt idx="65">
                  <c:v>66</c:v>
                </c:pt>
                <c:pt idx="66">
                  <c:v>66</c:v>
                </c:pt>
                <c:pt idx="67">
                  <c:v>116</c:v>
                </c:pt>
                <c:pt idx="68">
                  <c:v>144</c:v>
                </c:pt>
                <c:pt idx="69">
                  <c:v>244</c:v>
                </c:pt>
                <c:pt idx="70">
                  <c:v>274</c:v>
                </c:pt>
                <c:pt idx="71">
                  <c:v>279</c:v>
                </c:pt>
                <c:pt idx="72">
                  <c:v>508</c:v>
                </c:pt>
                <c:pt idx="73">
                  <c:v>731</c:v>
                </c:pt>
                <c:pt idx="74">
                  <c:v>861</c:v>
                </c:pt>
                <c:pt idx="75">
                  <c:v>1073</c:v>
                </c:pt>
                <c:pt idx="76">
                  <c:v>1361</c:v>
                </c:pt>
                <c:pt idx="77">
                  <c:v>1611</c:v>
                </c:pt>
                <c:pt idx="78">
                  <c:v>1657.56</c:v>
                </c:pt>
                <c:pt idx="79">
                  <c:v>1794</c:v>
                </c:pt>
                <c:pt idx="80">
                  <c:v>1786</c:v>
                </c:pt>
                <c:pt idx="81">
                  <c:v>1786</c:v>
                </c:pt>
                <c:pt idx="82">
                  <c:v>1786</c:v>
                </c:pt>
                <c:pt idx="83">
                  <c:v>1786</c:v>
                </c:pt>
                <c:pt idx="84">
                  <c:v>1786</c:v>
                </c:pt>
                <c:pt idx="85">
                  <c:v>1733.3119999999999</c:v>
                </c:pt>
                <c:pt idx="86">
                  <c:v>1752.8520000000001</c:v>
                </c:pt>
                <c:pt idx="87">
                  <c:v>1599</c:v>
                </c:pt>
                <c:pt idx="88">
                  <c:v>1758</c:v>
                </c:pt>
                <c:pt idx="89">
                  <c:v>1509</c:v>
                </c:pt>
                <c:pt idx="90">
                  <c:v>1362.1189999999999</c:v>
                </c:pt>
                <c:pt idx="91">
                  <c:v>1450</c:v>
                </c:pt>
                <c:pt idx="92">
                  <c:v>1308.0139999999999</c:v>
                </c:pt>
                <c:pt idx="93">
                  <c:v>1156.0050000000001</c:v>
                </c:pt>
                <c:pt idx="94">
                  <c:v>1102.9969999999998</c:v>
                </c:pt>
                <c:pt idx="95">
                  <c:v>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685-4C20-BCA4-2FC8B112E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119.63</c:v>
                </c:pt>
                <c:pt idx="1">
                  <c:v>117.79</c:v>
                </c:pt>
                <c:pt idx="2">
                  <c:v>116.5</c:v>
                </c:pt>
                <c:pt idx="3">
                  <c:v>111.02</c:v>
                </c:pt>
                <c:pt idx="4">
                  <c:v>122.62</c:v>
                </c:pt>
                <c:pt idx="5">
                  <c:v>117.11</c:v>
                </c:pt>
                <c:pt idx="6">
                  <c:v>113.85</c:v>
                </c:pt>
                <c:pt idx="7">
                  <c:v>111.4</c:v>
                </c:pt>
                <c:pt idx="8">
                  <c:v>90.24</c:v>
                </c:pt>
                <c:pt idx="9">
                  <c:v>88.78</c:v>
                </c:pt>
                <c:pt idx="10">
                  <c:v>86.36</c:v>
                </c:pt>
                <c:pt idx="11">
                  <c:v>83.63</c:v>
                </c:pt>
                <c:pt idx="12">
                  <c:v>109.74</c:v>
                </c:pt>
                <c:pt idx="13">
                  <c:v>109.91</c:v>
                </c:pt>
                <c:pt idx="14">
                  <c:v>110</c:v>
                </c:pt>
                <c:pt idx="15">
                  <c:v>110.23</c:v>
                </c:pt>
                <c:pt idx="16">
                  <c:v>100</c:v>
                </c:pt>
                <c:pt idx="17">
                  <c:v>110</c:v>
                </c:pt>
                <c:pt idx="18">
                  <c:v>110</c:v>
                </c:pt>
                <c:pt idx="19">
                  <c:v>110.09</c:v>
                </c:pt>
                <c:pt idx="20">
                  <c:v>85.62</c:v>
                </c:pt>
                <c:pt idx="21">
                  <c:v>88.58</c:v>
                </c:pt>
                <c:pt idx="22">
                  <c:v>86.35</c:v>
                </c:pt>
                <c:pt idx="23">
                  <c:v>100</c:v>
                </c:pt>
                <c:pt idx="24">
                  <c:v>120.5</c:v>
                </c:pt>
                <c:pt idx="25">
                  <c:v>121.51</c:v>
                </c:pt>
                <c:pt idx="26">
                  <c:v>113.88</c:v>
                </c:pt>
                <c:pt idx="27">
                  <c:v>100</c:v>
                </c:pt>
                <c:pt idx="28">
                  <c:v>115.74</c:v>
                </c:pt>
                <c:pt idx="29">
                  <c:v>104.8</c:v>
                </c:pt>
                <c:pt idx="30">
                  <c:v>91.63</c:v>
                </c:pt>
                <c:pt idx="31">
                  <c:v>86.07</c:v>
                </c:pt>
                <c:pt idx="32">
                  <c:v>110</c:v>
                </c:pt>
                <c:pt idx="33">
                  <c:v>90.81</c:v>
                </c:pt>
                <c:pt idx="34">
                  <c:v>73.180000000000007</c:v>
                </c:pt>
                <c:pt idx="35">
                  <c:v>46.97</c:v>
                </c:pt>
                <c:pt idx="36">
                  <c:v>63.51</c:v>
                </c:pt>
                <c:pt idx="37">
                  <c:v>43.13</c:v>
                </c:pt>
                <c:pt idx="38">
                  <c:v>20.21</c:v>
                </c:pt>
                <c:pt idx="39">
                  <c:v>10.15</c:v>
                </c:pt>
                <c:pt idx="40">
                  <c:v>15.33</c:v>
                </c:pt>
                <c:pt idx="41">
                  <c:v>5.44</c:v>
                </c:pt>
                <c:pt idx="42">
                  <c:v>7.99</c:v>
                </c:pt>
                <c:pt idx="43">
                  <c:v>11</c:v>
                </c:pt>
                <c:pt idx="44">
                  <c:v>15.33</c:v>
                </c:pt>
                <c:pt idx="45">
                  <c:v>12.78</c:v>
                </c:pt>
                <c:pt idx="46">
                  <c:v>13.64</c:v>
                </c:pt>
                <c:pt idx="47">
                  <c:v>22.25</c:v>
                </c:pt>
                <c:pt idx="48">
                  <c:v>25.09</c:v>
                </c:pt>
                <c:pt idx="49">
                  <c:v>13</c:v>
                </c:pt>
                <c:pt idx="50">
                  <c:v>13.63</c:v>
                </c:pt>
                <c:pt idx="51">
                  <c:v>12.27</c:v>
                </c:pt>
                <c:pt idx="52">
                  <c:v>12.78</c:v>
                </c:pt>
                <c:pt idx="53">
                  <c:v>19.989999999999998</c:v>
                </c:pt>
                <c:pt idx="54">
                  <c:v>11.01</c:v>
                </c:pt>
                <c:pt idx="55">
                  <c:v>60</c:v>
                </c:pt>
                <c:pt idx="56">
                  <c:v>12.78</c:v>
                </c:pt>
                <c:pt idx="57">
                  <c:v>17.89</c:v>
                </c:pt>
                <c:pt idx="58">
                  <c:v>65.84</c:v>
                </c:pt>
                <c:pt idx="59">
                  <c:v>17.89</c:v>
                </c:pt>
                <c:pt idx="60">
                  <c:v>9.19</c:v>
                </c:pt>
                <c:pt idx="61">
                  <c:v>12.77</c:v>
                </c:pt>
                <c:pt idx="62">
                  <c:v>8.43</c:v>
                </c:pt>
                <c:pt idx="63">
                  <c:v>9.51</c:v>
                </c:pt>
                <c:pt idx="64">
                  <c:v>7.04</c:v>
                </c:pt>
                <c:pt idx="65">
                  <c:v>16.39</c:v>
                </c:pt>
                <c:pt idx="66">
                  <c:v>39.08</c:v>
                </c:pt>
                <c:pt idx="67">
                  <c:v>65.47</c:v>
                </c:pt>
                <c:pt idx="68">
                  <c:v>41.32</c:v>
                </c:pt>
                <c:pt idx="69">
                  <c:v>74.040000000000006</c:v>
                </c:pt>
                <c:pt idx="70">
                  <c:v>102.65</c:v>
                </c:pt>
                <c:pt idx="71">
                  <c:v>120.45</c:v>
                </c:pt>
                <c:pt idx="72">
                  <c:v>113.73</c:v>
                </c:pt>
                <c:pt idx="73">
                  <c:v>120.81</c:v>
                </c:pt>
                <c:pt idx="74">
                  <c:v>129.91999999999999</c:v>
                </c:pt>
                <c:pt idx="75">
                  <c:v>129.61000000000001</c:v>
                </c:pt>
                <c:pt idx="76">
                  <c:v>141.02000000000001</c:v>
                </c:pt>
                <c:pt idx="77">
                  <c:v>167.32</c:v>
                </c:pt>
                <c:pt idx="78">
                  <c:v>170</c:v>
                </c:pt>
                <c:pt idx="79">
                  <c:v>179.39</c:v>
                </c:pt>
                <c:pt idx="80">
                  <c:v>182.3</c:v>
                </c:pt>
                <c:pt idx="81">
                  <c:v>190.27</c:v>
                </c:pt>
                <c:pt idx="82">
                  <c:v>210.77</c:v>
                </c:pt>
                <c:pt idx="83">
                  <c:v>189.37</c:v>
                </c:pt>
                <c:pt idx="84">
                  <c:v>192.37</c:v>
                </c:pt>
                <c:pt idx="85">
                  <c:v>170.1</c:v>
                </c:pt>
                <c:pt idx="86">
                  <c:v>189.12</c:v>
                </c:pt>
                <c:pt idx="87">
                  <c:v>167.57</c:v>
                </c:pt>
                <c:pt idx="88">
                  <c:v>182.86</c:v>
                </c:pt>
                <c:pt idx="89">
                  <c:v>167.32</c:v>
                </c:pt>
                <c:pt idx="90">
                  <c:v>165</c:v>
                </c:pt>
                <c:pt idx="91">
                  <c:v>167.31</c:v>
                </c:pt>
                <c:pt idx="92">
                  <c:v>186.63</c:v>
                </c:pt>
                <c:pt idx="93">
                  <c:v>172.9</c:v>
                </c:pt>
                <c:pt idx="94">
                  <c:v>173.9</c:v>
                </c:pt>
                <c:pt idx="95">
                  <c:v>167.31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685-4C20-BCA4-2FC8B112E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107</c:v>
                </c:pt>
                <c:pt idx="1">
                  <c:v>106</c:v>
                </c:pt>
                <c:pt idx="2">
                  <c:v>105</c:v>
                </c:pt>
                <c:pt idx="3">
                  <c:v>103</c:v>
                </c:pt>
                <c:pt idx="4">
                  <c:v>102</c:v>
                </c:pt>
                <c:pt idx="5">
                  <c:v>102</c:v>
                </c:pt>
                <c:pt idx="6">
                  <c:v>101</c:v>
                </c:pt>
                <c:pt idx="7">
                  <c:v>101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105</c:v>
                </c:pt>
                <c:pt idx="22">
                  <c:v>106</c:v>
                </c:pt>
                <c:pt idx="23">
                  <c:v>107</c:v>
                </c:pt>
                <c:pt idx="24">
                  <c:v>109</c:v>
                </c:pt>
                <c:pt idx="25">
                  <c:v>109</c:v>
                </c:pt>
                <c:pt idx="26">
                  <c:v>109</c:v>
                </c:pt>
                <c:pt idx="27">
                  <c:v>109</c:v>
                </c:pt>
                <c:pt idx="28">
                  <c:v>107</c:v>
                </c:pt>
                <c:pt idx="29">
                  <c:v>105</c:v>
                </c:pt>
                <c:pt idx="30">
                  <c:v>103</c:v>
                </c:pt>
                <c:pt idx="31">
                  <c:v>101</c:v>
                </c:pt>
                <c:pt idx="32">
                  <c:v>98</c:v>
                </c:pt>
                <c:pt idx="33">
                  <c:v>96</c:v>
                </c:pt>
                <c:pt idx="34">
                  <c:v>93</c:v>
                </c:pt>
                <c:pt idx="35">
                  <c:v>90</c:v>
                </c:pt>
                <c:pt idx="36">
                  <c:v>88</c:v>
                </c:pt>
                <c:pt idx="37">
                  <c:v>85</c:v>
                </c:pt>
                <c:pt idx="38">
                  <c:v>83</c:v>
                </c:pt>
                <c:pt idx="39">
                  <c:v>81</c:v>
                </c:pt>
                <c:pt idx="40">
                  <c:v>80</c:v>
                </c:pt>
                <c:pt idx="41">
                  <c:v>79</c:v>
                </c:pt>
                <c:pt idx="42">
                  <c:v>78</c:v>
                </c:pt>
                <c:pt idx="43">
                  <c:v>77</c:v>
                </c:pt>
                <c:pt idx="44">
                  <c:v>77</c:v>
                </c:pt>
                <c:pt idx="45">
                  <c:v>76</c:v>
                </c:pt>
                <c:pt idx="46">
                  <c:v>76</c:v>
                </c:pt>
                <c:pt idx="47">
                  <c:v>76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75</c:v>
                </c:pt>
                <c:pt idx="58">
                  <c:v>75</c:v>
                </c:pt>
                <c:pt idx="59">
                  <c:v>76</c:v>
                </c:pt>
                <c:pt idx="60">
                  <c:v>77</c:v>
                </c:pt>
                <c:pt idx="61">
                  <c:v>78</c:v>
                </c:pt>
                <c:pt idx="62">
                  <c:v>80</c:v>
                </c:pt>
                <c:pt idx="63">
                  <c:v>82</c:v>
                </c:pt>
                <c:pt idx="64">
                  <c:v>85</c:v>
                </c:pt>
                <c:pt idx="65">
                  <c:v>88</c:v>
                </c:pt>
                <c:pt idx="66">
                  <c:v>92</c:v>
                </c:pt>
                <c:pt idx="67">
                  <c:v>95</c:v>
                </c:pt>
                <c:pt idx="68">
                  <c:v>100</c:v>
                </c:pt>
                <c:pt idx="69">
                  <c:v>104</c:v>
                </c:pt>
                <c:pt idx="70">
                  <c:v>110</c:v>
                </c:pt>
                <c:pt idx="71">
                  <c:v>116</c:v>
                </c:pt>
                <c:pt idx="72">
                  <c:v>123</c:v>
                </c:pt>
                <c:pt idx="73">
                  <c:v>130</c:v>
                </c:pt>
                <c:pt idx="74">
                  <c:v>135</c:v>
                </c:pt>
                <c:pt idx="75">
                  <c:v>140</c:v>
                </c:pt>
                <c:pt idx="76">
                  <c:v>144</c:v>
                </c:pt>
                <c:pt idx="77">
                  <c:v>148</c:v>
                </c:pt>
                <c:pt idx="78">
                  <c:v>151</c:v>
                </c:pt>
                <c:pt idx="79">
                  <c:v>153</c:v>
                </c:pt>
                <c:pt idx="80">
                  <c:v>155</c:v>
                </c:pt>
                <c:pt idx="81">
                  <c:v>155</c:v>
                </c:pt>
                <c:pt idx="82">
                  <c:v>154</c:v>
                </c:pt>
                <c:pt idx="83">
                  <c:v>151</c:v>
                </c:pt>
                <c:pt idx="84">
                  <c:v>147</c:v>
                </c:pt>
                <c:pt idx="85">
                  <c:v>143</c:v>
                </c:pt>
                <c:pt idx="86">
                  <c:v>140</c:v>
                </c:pt>
                <c:pt idx="87">
                  <c:v>136</c:v>
                </c:pt>
                <c:pt idx="88">
                  <c:v>133</c:v>
                </c:pt>
                <c:pt idx="89">
                  <c:v>130</c:v>
                </c:pt>
                <c:pt idx="90">
                  <c:v>126</c:v>
                </c:pt>
                <c:pt idx="91">
                  <c:v>122</c:v>
                </c:pt>
                <c:pt idx="92">
                  <c:v>118</c:v>
                </c:pt>
                <c:pt idx="93">
                  <c:v>114</c:v>
                </c:pt>
                <c:pt idx="94">
                  <c:v>111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E-4939-9089-CADB029E20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897.15300000000002</c:v>
                </c:pt>
                <c:pt idx="1">
                  <c:v>896.976</c:v>
                </c:pt>
                <c:pt idx="2">
                  <c:v>896.90599999999995</c:v>
                </c:pt>
                <c:pt idx="3">
                  <c:v>897.13300000000004</c:v>
                </c:pt>
                <c:pt idx="4">
                  <c:v>912.12300000000005</c:v>
                </c:pt>
                <c:pt idx="5">
                  <c:v>912.29600000000005</c:v>
                </c:pt>
                <c:pt idx="6">
                  <c:v>912.22199999999998</c:v>
                </c:pt>
                <c:pt idx="7">
                  <c:v>912.096</c:v>
                </c:pt>
                <c:pt idx="8">
                  <c:v>912.28300000000002</c:v>
                </c:pt>
                <c:pt idx="9">
                  <c:v>912.06399999999996</c:v>
                </c:pt>
                <c:pt idx="10">
                  <c:v>911.90200000000004</c:v>
                </c:pt>
                <c:pt idx="11">
                  <c:v>911.84299999999996</c:v>
                </c:pt>
                <c:pt idx="12">
                  <c:v>911.74699999999996</c:v>
                </c:pt>
                <c:pt idx="13">
                  <c:v>911.89800000000002</c:v>
                </c:pt>
                <c:pt idx="14">
                  <c:v>911.90700000000004</c:v>
                </c:pt>
                <c:pt idx="15">
                  <c:v>911.66899999999998</c:v>
                </c:pt>
                <c:pt idx="16">
                  <c:v>888.62800000000004</c:v>
                </c:pt>
                <c:pt idx="17">
                  <c:v>888.29899999999998</c:v>
                </c:pt>
                <c:pt idx="18">
                  <c:v>887.82</c:v>
                </c:pt>
                <c:pt idx="19">
                  <c:v>886.947</c:v>
                </c:pt>
                <c:pt idx="20">
                  <c:v>892.10900000000004</c:v>
                </c:pt>
                <c:pt idx="21">
                  <c:v>891.16300000000001</c:v>
                </c:pt>
                <c:pt idx="22">
                  <c:v>890.38099999999997</c:v>
                </c:pt>
                <c:pt idx="23">
                  <c:v>889.44200000000001</c:v>
                </c:pt>
                <c:pt idx="24">
                  <c:v>885.11699999999996</c:v>
                </c:pt>
                <c:pt idx="25">
                  <c:v>884.23199999999997</c:v>
                </c:pt>
                <c:pt idx="26">
                  <c:v>884.05700000000002</c:v>
                </c:pt>
                <c:pt idx="27">
                  <c:v>883.67399999999998</c:v>
                </c:pt>
                <c:pt idx="28">
                  <c:v>888.75900000000001</c:v>
                </c:pt>
                <c:pt idx="29">
                  <c:v>888.01499999999999</c:v>
                </c:pt>
                <c:pt idx="30">
                  <c:v>887.35500000000002</c:v>
                </c:pt>
                <c:pt idx="31">
                  <c:v>887.16</c:v>
                </c:pt>
                <c:pt idx="32">
                  <c:v>907.44299999999998</c:v>
                </c:pt>
                <c:pt idx="33">
                  <c:v>907.24800000000005</c:v>
                </c:pt>
                <c:pt idx="34">
                  <c:v>906.86699999999996</c:v>
                </c:pt>
                <c:pt idx="35">
                  <c:v>913.31299999999999</c:v>
                </c:pt>
                <c:pt idx="36">
                  <c:v>927.86</c:v>
                </c:pt>
                <c:pt idx="37">
                  <c:v>930.255</c:v>
                </c:pt>
                <c:pt idx="38">
                  <c:v>928.59299999999996</c:v>
                </c:pt>
                <c:pt idx="39">
                  <c:v>928.16499999999996</c:v>
                </c:pt>
                <c:pt idx="40">
                  <c:v>925.81100000000004</c:v>
                </c:pt>
                <c:pt idx="41">
                  <c:v>926.04700000000003</c:v>
                </c:pt>
                <c:pt idx="42">
                  <c:v>926.303</c:v>
                </c:pt>
                <c:pt idx="43">
                  <c:v>927.89</c:v>
                </c:pt>
                <c:pt idx="44">
                  <c:v>933.21500000000003</c:v>
                </c:pt>
                <c:pt idx="45">
                  <c:v>933.21100000000001</c:v>
                </c:pt>
                <c:pt idx="46">
                  <c:v>932.50099999999998</c:v>
                </c:pt>
                <c:pt idx="47">
                  <c:v>932.84199999999998</c:v>
                </c:pt>
                <c:pt idx="48">
                  <c:v>925.072</c:v>
                </c:pt>
                <c:pt idx="49">
                  <c:v>925.60400000000004</c:v>
                </c:pt>
                <c:pt idx="50">
                  <c:v>925.36300000000006</c:v>
                </c:pt>
                <c:pt idx="51">
                  <c:v>925.54899999999998</c:v>
                </c:pt>
                <c:pt idx="52">
                  <c:v>929.24099999999999</c:v>
                </c:pt>
                <c:pt idx="53">
                  <c:v>928.93499999999995</c:v>
                </c:pt>
                <c:pt idx="54">
                  <c:v>929.35799999999995</c:v>
                </c:pt>
                <c:pt idx="55">
                  <c:v>929.63400000000001</c:v>
                </c:pt>
                <c:pt idx="56">
                  <c:v>912.50199999999995</c:v>
                </c:pt>
                <c:pt idx="57">
                  <c:v>913.37199999999996</c:v>
                </c:pt>
                <c:pt idx="58">
                  <c:v>913.42</c:v>
                </c:pt>
                <c:pt idx="59">
                  <c:v>913.84699999999998</c:v>
                </c:pt>
                <c:pt idx="60">
                  <c:v>904.30799999999999</c:v>
                </c:pt>
                <c:pt idx="61">
                  <c:v>906.88599999999997</c:v>
                </c:pt>
                <c:pt idx="62">
                  <c:v>906.88599999999997</c:v>
                </c:pt>
                <c:pt idx="63">
                  <c:v>907.024</c:v>
                </c:pt>
                <c:pt idx="64">
                  <c:v>867.44299999999998</c:v>
                </c:pt>
                <c:pt idx="65">
                  <c:v>856.76099999999997</c:v>
                </c:pt>
                <c:pt idx="66">
                  <c:v>856.99699999999996</c:v>
                </c:pt>
                <c:pt idx="67">
                  <c:v>846.20899999999995</c:v>
                </c:pt>
                <c:pt idx="68">
                  <c:v>855.80200000000002</c:v>
                </c:pt>
                <c:pt idx="69">
                  <c:v>855.81500000000005</c:v>
                </c:pt>
                <c:pt idx="70">
                  <c:v>845.07799999999997</c:v>
                </c:pt>
                <c:pt idx="71">
                  <c:v>846.08699999999999</c:v>
                </c:pt>
                <c:pt idx="72">
                  <c:v>754.94299999999998</c:v>
                </c:pt>
                <c:pt idx="73">
                  <c:v>756.07</c:v>
                </c:pt>
                <c:pt idx="74">
                  <c:v>756.5</c:v>
                </c:pt>
                <c:pt idx="75">
                  <c:v>757.66</c:v>
                </c:pt>
                <c:pt idx="76">
                  <c:v>759.72699999999998</c:v>
                </c:pt>
                <c:pt idx="77">
                  <c:v>760.1</c:v>
                </c:pt>
                <c:pt idx="78">
                  <c:v>760.75199999999995</c:v>
                </c:pt>
                <c:pt idx="79">
                  <c:v>761.34400000000005</c:v>
                </c:pt>
                <c:pt idx="80">
                  <c:v>737.57299999999998</c:v>
                </c:pt>
                <c:pt idx="81">
                  <c:v>737.59699999999998</c:v>
                </c:pt>
                <c:pt idx="82">
                  <c:v>737.58299999999997</c:v>
                </c:pt>
                <c:pt idx="83">
                  <c:v>737.452</c:v>
                </c:pt>
                <c:pt idx="84">
                  <c:v>732.84799999999996</c:v>
                </c:pt>
                <c:pt idx="85">
                  <c:v>732.79</c:v>
                </c:pt>
                <c:pt idx="86">
                  <c:v>732.851</c:v>
                </c:pt>
                <c:pt idx="87">
                  <c:v>732.12199999999996</c:v>
                </c:pt>
                <c:pt idx="88">
                  <c:v>739.24699999999996</c:v>
                </c:pt>
                <c:pt idx="89">
                  <c:v>738.52599999999995</c:v>
                </c:pt>
                <c:pt idx="90">
                  <c:v>737.95699999999999</c:v>
                </c:pt>
                <c:pt idx="91">
                  <c:v>737.19899999999996</c:v>
                </c:pt>
                <c:pt idx="92">
                  <c:v>885.87099999999998</c:v>
                </c:pt>
                <c:pt idx="93">
                  <c:v>885.36900000000003</c:v>
                </c:pt>
                <c:pt idx="94">
                  <c:v>884.71299999999997</c:v>
                </c:pt>
                <c:pt idx="95">
                  <c:v>884.08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EE-4939-9089-CADB029E20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1182.8800000000001</c:v>
                </c:pt>
                <c:pt idx="1">
                  <c:v>1176.511</c:v>
                </c:pt>
                <c:pt idx="2">
                  <c:v>1174.453</c:v>
                </c:pt>
                <c:pt idx="3">
                  <c:v>1176.3710000000001</c:v>
                </c:pt>
                <c:pt idx="4">
                  <c:v>1154.95</c:v>
                </c:pt>
                <c:pt idx="5">
                  <c:v>1152.421</c:v>
                </c:pt>
                <c:pt idx="6">
                  <c:v>1151.3779999999999</c:v>
                </c:pt>
                <c:pt idx="7">
                  <c:v>1149.3440000000001</c:v>
                </c:pt>
                <c:pt idx="8">
                  <c:v>1143.921</c:v>
                </c:pt>
                <c:pt idx="9">
                  <c:v>1144.345</c:v>
                </c:pt>
                <c:pt idx="10">
                  <c:v>1143.691</c:v>
                </c:pt>
                <c:pt idx="11">
                  <c:v>1145.3879999999999</c:v>
                </c:pt>
                <c:pt idx="12">
                  <c:v>1147.26</c:v>
                </c:pt>
                <c:pt idx="13">
                  <c:v>1150.116</c:v>
                </c:pt>
                <c:pt idx="14">
                  <c:v>1150.046</c:v>
                </c:pt>
                <c:pt idx="15">
                  <c:v>1152.2629999999999</c:v>
                </c:pt>
                <c:pt idx="16">
                  <c:v>1179.3499999999999</c:v>
                </c:pt>
                <c:pt idx="17">
                  <c:v>1185.181</c:v>
                </c:pt>
                <c:pt idx="18">
                  <c:v>1193.1510000000001</c:v>
                </c:pt>
                <c:pt idx="19">
                  <c:v>1212.5070000000001</c:v>
                </c:pt>
                <c:pt idx="20">
                  <c:v>1285.6179999999999</c:v>
                </c:pt>
                <c:pt idx="21">
                  <c:v>1316.242</c:v>
                </c:pt>
                <c:pt idx="22">
                  <c:v>1339.24</c:v>
                </c:pt>
                <c:pt idx="23">
                  <c:v>1361.604</c:v>
                </c:pt>
                <c:pt idx="24">
                  <c:v>1464.3889999999999</c:v>
                </c:pt>
                <c:pt idx="25">
                  <c:v>1493.2090000000001</c:v>
                </c:pt>
                <c:pt idx="26">
                  <c:v>1525.6679999999999</c:v>
                </c:pt>
                <c:pt idx="27">
                  <c:v>1544.4860000000001</c:v>
                </c:pt>
                <c:pt idx="28">
                  <c:v>1605.3679999999999</c:v>
                </c:pt>
                <c:pt idx="29">
                  <c:v>1621.4680000000001</c:v>
                </c:pt>
                <c:pt idx="30">
                  <c:v>1628.8320000000001</c:v>
                </c:pt>
                <c:pt idx="31">
                  <c:v>1633.963</c:v>
                </c:pt>
                <c:pt idx="32">
                  <c:v>1672.577</c:v>
                </c:pt>
                <c:pt idx="33">
                  <c:v>1669.732</c:v>
                </c:pt>
                <c:pt idx="34">
                  <c:v>1672.91</c:v>
                </c:pt>
                <c:pt idx="35">
                  <c:v>1666.9880000000001</c:v>
                </c:pt>
                <c:pt idx="36">
                  <c:v>1650.0640000000001</c:v>
                </c:pt>
                <c:pt idx="37">
                  <c:v>1653.8009999999999</c:v>
                </c:pt>
                <c:pt idx="38">
                  <c:v>1668.92</c:v>
                </c:pt>
                <c:pt idx="39">
                  <c:v>1661.1110000000001</c:v>
                </c:pt>
                <c:pt idx="40">
                  <c:v>1640.191</c:v>
                </c:pt>
                <c:pt idx="41">
                  <c:v>1657.41</c:v>
                </c:pt>
                <c:pt idx="42">
                  <c:v>1653.942</c:v>
                </c:pt>
                <c:pt idx="43">
                  <c:v>1629.7560000000001</c:v>
                </c:pt>
                <c:pt idx="44">
                  <c:v>1613.491</c:v>
                </c:pt>
                <c:pt idx="45">
                  <c:v>1615.664</c:v>
                </c:pt>
                <c:pt idx="46">
                  <c:v>1617.9</c:v>
                </c:pt>
                <c:pt idx="47">
                  <c:v>1622.22</c:v>
                </c:pt>
                <c:pt idx="48">
                  <c:v>1608.787</c:v>
                </c:pt>
                <c:pt idx="49">
                  <c:v>1610.213</c:v>
                </c:pt>
                <c:pt idx="50">
                  <c:v>1605.211</c:v>
                </c:pt>
                <c:pt idx="51">
                  <c:v>1600.1579999999999</c:v>
                </c:pt>
                <c:pt idx="52">
                  <c:v>1603.0260000000001</c:v>
                </c:pt>
                <c:pt idx="53">
                  <c:v>1600.2560000000001</c:v>
                </c:pt>
                <c:pt idx="54">
                  <c:v>1599.7170000000001</c:v>
                </c:pt>
                <c:pt idx="55">
                  <c:v>1575.355</c:v>
                </c:pt>
                <c:pt idx="56">
                  <c:v>1565.4</c:v>
                </c:pt>
                <c:pt idx="57">
                  <c:v>1558.36</c:v>
                </c:pt>
                <c:pt idx="58">
                  <c:v>1533.847</c:v>
                </c:pt>
                <c:pt idx="59">
                  <c:v>1544.6020000000001</c:v>
                </c:pt>
                <c:pt idx="60">
                  <c:v>1560.165</c:v>
                </c:pt>
                <c:pt idx="61">
                  <c:v>1556.8219999999999</c:v>
                </c:pt>
                <c:pt idx="62">
                  <c:v>1554.1010000000001</c:v>
                </c:pt>
                <c:pt idx="63">
                  <c:v>1553.2940000000001</c:v>
                </c:pt>
                <c:pt idx="64">
                  <c:v>1534.0139999999999</c:v>
                </c:pt>
                <c:pt idx="65">
                  <c:v>1539.57</c:v>
                </c:pt>
                <c:pt idx="66">
                  <c:v>1528.088</c:v>
                </c:pt>
                <c:pt idx="67">
                  <c:v>1519.31</c:v>
                </c:pt>
                <c:pt idx="68">
                  <c:v>1528.0719999999999</c:v>
                </c:pt>
                <c:pt idx="69">
                  <c:v>1507.528</c:v>
                </c:pt>
                <c:pt idx="70">
                  <c:v>1491.1130000000001</c:v>
                </c:pt>
                <c:pt idx="71">
                  <c:v>1491.771</c:v>
                </c:pt>
                <c:pt idx="72">
                  <c:v>1490.99</c:v>
                </c:pt>
                <c:pt idx="73">
                  <c:v>1481.9680000000001</c:v>
                </c:pt>
                <c:pt idx="74">
                  <c:v>1483.6780000000001</c:v>
                </c:pt>
                <c:pt idx="75">
                  <c:v>1483.915</c:v>
                </c:pt>
                <c:pt idx="76">
                  <c:v>1489.9939999999999</c:v>
                </c:pt>
                <c:pt idx="77">
                  <c:v>1478.1220000000001</c:v>
                </c:pt>
                <c:pt idx="78">
                  <c:v>1475.259</c:v>
                </c:pt>
                <c:pt idx="79">
                  <c:v>1456.4680000000001</c:v>
                </c:pt>
                <c:pt idx="80">
                  <c:v>1428.2339999999999</c:v>
                </c:pt>
                <c:pt idx="81">
                  <c:v>1409.2339999999999</c:v>
                </c:pt>
                <c:pt idx="82">
                  <c:v>1388.8320000000001</c:v>
                </c:pt>
                <c:pt idx="83">
                  <c:v>1364.9570000000001</c:v>
                </c:pt>
                <c:pt idx="84">
                  <c:v>1311.2070000000001</c:v>
                </c:pt>
                <c:pt idx="85">
                  <c:v>1299.617</c:v>
                </c:pt>
                <c:pt idx="86">
                  <c:v>1288.1690000000001</c:v>
                </c:pt>
                <c:pt idx="87">
                  <c:v>1287.951</c:v>
                </c:pt>
                <c:pt idx="88">
                  <c:v>1247.953</c:v>
                </c:pt>
                <c:pt idx="89">
                  <c:v>1241.931</c:v>
                </c:pt>
                <c:pt idx="90">
                  <c:v>1235.915</c:v>
                </c:pt>
                <c:pt idx="91">
                  <c:v>1228.4359999999999</c:v>
                </c:pt>
                <c:pt idx="92">
                  <c:v>1202.027</c:v>
                </c:pt>
                <c:pt idx="93">
                  <c:v>1198.3910000000001</c:v>
                </c:pt>
                <c:pt idx="94">
                  <c:v>1193.588</c:v>
                </c:pt>
                <c:pt idx="95">
                  <c:v>1191.279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EE-4939-9089-CADB029E20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2546.3409999999999</c:v>
                </c:pt>
                <c:pt idx="1">
                  <c:v>2491.9859999999999</c:v>
                </c:pt>
                <c:pt idx="2">
                  <c:v>2444.902</c:v>
                </c:pt>
                <c:pt idx="3">
                  <c:v>2408.8150000000001</c:v>
                </c:pt>
                <c:pt idx="4">
                  <c:v>2372.8110000000001</c:v>
                </c:pt>
                <c:pt idx="5">
                  <c:v>2339.384</c:v>
                </c:pt>
                <c:pt idx="6">
                  <c:v>2312.1999999999998</c:v>
                </c:pt>
                <c:pt idx="7">
                  <c:v>2288.136</c:v>
                </c:pt>
                <c:pt idx="8">
                  <c:v>2281.643</c:v>
                </c:pt>
                <c:pt idx="9">
                  <c:v>2256.7089999999998</c:v>
                </c:pt>
                <c:pt idx="10">
                  <c:v>2245.5450000000001</c:v>
                </c:pt>
                <c:pt idx="11">
                  <c:v>2239.2179999999998</c:v>
                </c:pt>
                <c:pt idx="12">
                  <c:v>2186.9760000000001</c:v>
                </c:pt>
                <c:pt idx="13">
                  <c:v>2180.7530000000002</c:v>
                </c:pt>
                <c:pt idx="14">
                  <c:v>2183.384</c:v>
                </c:pt>
                <c:pt idx="15">
                  <c:v>2198.8780000000002</c:v>
                </c:pt>
                <c:pt idx="16">
                  <c:v>2233.8049999999998</c:v>
                </c:pt>
                <c:pt idx="17">
                  <c:v>2250.5720000000001</c:v>
                </c:pt>
                <c:pt idx="18">
                  <c:v>2272.973</c:v>
                </c:pt>
                <c:pt idx="19">
                  <c:v>2302.665</c:v>
                </c:pt>
                <c:pt idx="20">
                  <c:v>2300.2530000000002</c:v>
                </c:pt>
                <c:pt idx="21">
                  <c:v>2331.9450000000002</c:v>
                </c:pt>
                <c:pt idx="22">
                  <c:v>2384.5329999999999</c:v>
                </c:pt>
                <c:pt idx="23">
                  <c:v>2526.3330000000001</c:v>
                </c:pt>
                <c:pt idx="24">
                  <c:v>2576.558</c:v>
                </c:pt>
                <c:pt idx="25">
                  <c:v>2717.8939999999998</c:v>
                </c:pt>
                <c:pt idx="26">
                  <c:v>2798.5880000000002</c:v>
                </c:pt>
                <c:pt idx="27">
                  <c:v>2922.7469999999998</c:v>
                </c:pt>
                <c:pt idx="28">
                  <c:v>2955.6889999999999</c:v>
                </c:pt>
                <c:pt idx="29">
                  <c:v>3103.5349999999999</c:v>
                </c:pt>
                <c:pt idx="30">
                  <c:v>3180.1390000000001</c:v>
                </c:pt>
                <c:pt idx="31">
                  <c:v>3275.52</c:v>
                </c:pt>
                <c:pt idx="32">
                  <c:v>3292.328</c:v>
                </c:pt>
                <c:pt idx="33">
                  <c:v>3368.39</c:v>
                </c:pt>
                <c:pt idx="34">
                  <c:v>3435.2640000000001</c:v>
                </c:pt>
                <c:pt idx="35">
                  <c:v>3489.4349999999999</c:v>
                </c:pt>
                <c:pt idx="36">
                  <c:v>3506.68</c:v>
                </c:pt>
                <c:pt idx="37">
                  <c:v>3556.7919999999999</c:v>
                </c:pt>
                <c:pt idx="38">
                  <c:v>3638.2469999999998</c:v>
                </c:pt>
                <c:pt idx="39">
                  <c:v>3668.181</c:v>
                </c:pt>
                <c:pt idx="40">
                  <c:v>3655.4090000000001</c:v>
                </c:pt>
                <c:pt idx="41">
                  <c:v>3700.453</c:v>
                </c:pt>
                <c:pt idx="42">
                  <c:v>3733.8829999999998</c:v>
                </c:pt>
                <c:pt idx="43">
                  <c:v>3739.252</c:v>
                </c:pt>
                <c:pt idx="44">
                  <c:v>3753.3420000000001</c:v>
                </c:pt>
                <c:pt idx="45">
                  <c:v>3787.357</c:v>
                </c:pt>
                <c:pt idx="46">
                  <c:v>3814.3389999999999</c:v>
                </c:pt>
                <c:pt idx="47">
                  <c:v>3823.6950000000002</c:v>
                </c:pt>
                <c:pt idx="48">
                  <c:v>3853.2280000000001</c:v>
                </c:pt>
                <c:pt idx="49">
                  <c:v>3848.75</c:v>
                </c:pt>
                <c:pt idx="50">
                  <c:v>3831.03</c:v>
                </c:pt>
                <c:pt idx="51">
                  <c:v>3786.4270000000001</c:v>
                </c:pt>
                <c:pt idx="52">
                  <c:v>3749.4960000000001</c:v>
                </c:pt>
                <c:pt idx="53">
                  <c:v>3697.9079999999999</c:v>
                </c:pt>
                <c:pt idx="54">
                  <c:v>3645.0390000000002</c:v>
                </c:pt>
                <c:pt idx="55">
                  <c:v>3553.817</c:v>
                </c:pt>
                <c:pt idx="56">
                  <c:v>3569.0630000000001</c:v>
                </c:pt>
                <c:pt idx="57">
                  <c:v>3501.51</c:v>
                </c:pt>
                <c:pt idx="58">
                  <c:v>3435.2310000000002</c:v>
                </c:pt>
                <c:pt idx="59">
                  <c:v>3428.2629999999999</c:v>
                </c:pt>
                <c:pt idx="60">
                  <c:v>3497.1390000000001</c:v>
                </c:pt>
                <c:pt idx="61">
                  <c:v>3465.7910000000002</c:v>
                </c:pt>
                <c:pt idx="62">
                  <c:v>3448.0329999999999</c:v>
                </c:pt>
                <c:pt idx="63">
                  <c:v>3439.098</c:v>
                </c:pt>
                <c:pt idx="64">
                  <c:v>3429.848</c:v>
                </c:pt>
                <c:pt idx="65">
                  <c:v>3429.4209999999998</c:v>
                </c:pt>
                <c:pt idx="66">
                  <c:v>3417.7220000000002</c:v>
                </c:pt>
                <c:pt idx="67">
                  <c:v>3415.192</c:v>
                </c:pt>
                <c:pt idx="68">
                  <c:v>3477.0749999999998</c:v>
                </c:pt>
                <c:pt idx="69">
                  <c:v>3475.078</c:v>
                </c:pt>
                <c:pt idx="70">
                  <c:v>3464.866</c:v>
                </c:pt>
                <c:pt idx="71">
                  <c:v>3493.114</c:v>
                </c:pt>
                <c:pt idx="72">
                  <c:v>3570.8710000000001</c:v>
                </c:pt>
                <c:pt idx="73">
                  <c:v>3585.98</c:v>
                </c:pt>
                <c:pt idx="74">
                  <c:v>3614.8890000000001</c:v>
                </c:pt>
                <c:pt idx="75">
                  <c:v>3637.9940000000001</c:v>
                </c:pt>
                <c:pt idx="76">
                  <c:v>3696.069</c:v>
                </c:pt>
                <c:pt idx="77">
                  <c:v>3716.3420000000001</c:v>
                </c:pt>
                <c:pt idx="78">
                  <c:v>3747.6709999999998</c:v>
                </c:pt>
                <c:pt idx="79">
                  <c:v>3756.2040000000002</c:v>
                </c:pt>
                <c:pt idx="80">
                  <c:v>3852.0790000000002</c:v>
                </c:pt>
                <c:pt idx="81">
                  <c:v>3821.3539999999998</c:v>
                </c:pt>
                <c:pt idx="82">
                  <c:v>3788.319</c:v>
                </c:pt>
                <c:pt idx="83">
                  <c:v>3704.694</c:v>
                </c:pt>
                <c:pt idx="84">
                  <c:v>3643.8629999999998</c:v>
                </c:pt>
                <c:pt idx="85">
                  <c:v>3535.125</c:v>
                </c:pt>
                <c:pt idx="86">
                  <c:v>3444.5189999999998</c:v>
                </c:pt>
                <c:pt idx="87">
                  <c:v>3348.23</c:v>
                </c:pt>
                <c:pt idx="88">
                  <c:v>3226.6179999999999</c:v>
                </c:pt>
                <c:pt idx="89">
                  <c:v>3117.6129999999998</c:v>
                </c:pt>
                <c:pt idx="90">
                  <c:v>3025.51</c:v>
                </c:pt>
                <c:pt idx="91">
                  <c:v>2906.835</c:v>
                </c:pt>
                <c:pt idx="92">
                  <c:v>2715.029</c:v>
                </c:pt>
                <c:pt idx="93">
                  <c:v>2605.0320000000002</c:v>
                </c:pt>
                <c:pt idx="94">
                  <c:v>2529.056</c:v>
                </c:pt>
                <c:pt idx="95">
                  <c:v>2462.9589999999998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DEE-4939-9089-CADB029E20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299</c:v>
                </c:pt>
                <c:pt idx="1">
                  <c:v>299</c:v>
                </c:pt>
                <c:pt idx="2">
                  <c:v>299</c:v>
                </c:pt>
                <c:pt idx="3">
                  <c:v>299</c:v>
                </c:pt>
                <c:pt idx="4">
                  <c:v>288</c:v>
                </c:pt>
                <c:pt idx="5">
                  <c:v>288</c:v>
                </c:pt>
                <c:pt idx="6">
                  <c:v>288</c:v>
                </c:pt>
                <c:pt idx="7">
                  <c:v>288</c:v>
                </c:pt>
                <c:pt idx="8">
                  <c:v>280</c:v>
                </c:pt>
                <c:pt idx="9">
                  <c:v>280</c:v>
                </c:pt>
                <c:pt idx="10">
                  <c:v>280</c:v>
                </c:pt>
                <c:pt idx="11">
                  <c:v>280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282</c:v>
                </c:pt>
                <c:pt idx="17">
                  <c:v>282</c:v>
                </c:pt>
                <c:pt idx="18">
                  <c:v>282</c:v>
                </c:pt>
                <c:pt idx="19">
                  <c:v>282</c:v>
                </c:pt>
                <c:pt idx="20">
                  <c:v>307</c:v>
                </c:pt>
                <c:pt idx="21">
                  <c:v>307</c:v>
                </c:pt>
                <c:pt idx="22">
                  <c:v>307</c:v>
                </c:pt>
                <c:pt idx="23">
                  <c:v>307</c:v>
                </c:pt>
                <c:pt idx="24">
                  <c:v>353</c:v>
                </c:pt>
                <c:pt idx="25">
                  <c:v>353</c:v>
                </c:pt>
                <c:pt idx="26">
                  <c:v>353</c:v>
                </c:pt>
                <c:pt idx="27">
                  <c:v>353</c:v>
                </c:pt>
                <c:pt idx="28">
                  <c:v>378</c:v>
                </c:pt>
                <c:pt idx="29">
                  <c:v>378</c:v>
                </c:pt>
                <c:pt idx="30">
                  <c:v>378</c:v>
                </c:pt>
                <c:pt idx="31">
                  <c:v>378</c:v>
                </c:pt>
                <c:pt idx="32">
                  <c:v>391</c:v>
                </c:pt>
                <c:pt idx="33">
                  <c:v>391</c:v>
                </c:pt>
                <c:pt idx="34">
                  <c:v>391</c:v>
                </c:pt>
                <c:pt idx="35">
                  <c:v>391</c:v>
                </c:pt>
                <c:pt idx="36">
                  <c:v>384</c:v>
                </c:pt>
                <c:pt idx="37">
                  <c:v>384</c:v>
                </c:pt>
                <c:pt idx="38">
                  <c:v>384</c:v>
                </c:pt>
                <c:pt idx="39">
                  <c:v>384</c:v>
                </c:pt>
                <c:pt idx="40">
                  <c:v>382</c:v>
                </c:pt>
                <c:pt idx="41">
                  <c:v>382</c:v>
                </c:pt>
                <c:pt idx="42">
                  <c:v>382</c:v>
                </c:pt>
                <c:pt idx="43">
                  <c:v>382</c:v>
                </c:pt>
                <c:pt idx="44">
                  <c:v>386</c:v>
                </c:pt>
                <c:pt idx="45">
                  <c:v>386</c:v>
                </c:pt>
                <c:pt idx="46">
                  <c:v>386</c:v>
                </c:pt>
                <c:pt idx="47">
                  <c:v>386</c:v>
                </c:pt>
                <c:pt idx="48">
                  <c:v>388</c:v>
                </c:pt>
                <c:pt idx="49">
                  <c:v>388</c:v>
                </c:pt>
                <c:pt idx="50">
                  <c:v>388</c:v>
                </c:pt>
                <c:pt idx="51">
                  <c:v>388</c:v>
                </c:pt>
                <c:pt idx="52">
                  <c:v>380</c:v>
                </c:pt>
                <c:pt idx="53">
                  <c:v>380</c:v>
                </c:pt>
                <c:pt idx="54">
                  <c:v>380</c:v>
                </c:pt>
                <c:pt idx="55">
                  <c:v>380</c:v>
                </c:pt>
                <c:pt idx="56">
                  <c:v>366</c:v>
                </c:pt>
                <c:pt idx="57">
                  <c:v>366</c:v>
                </c:pt>
                <c:pt idx="58">
                  <c:v>366</c:v>
                </c:pt>
                <c:pt idx="59">
                  <c:v>366</c:v>
                </c:pt>
                <c:pt idx="60">
                  <c:v>369</c:v>
                </c:pt>
                <c:pt idx="61">
                  <c:v>369</c:v>
                </c:pt>
                <c:pt idx="62">
                  <c:v>369</c:v>
                </c:pt>
                <c:pt idx="63">
                  <c:v>369</c:v>
                </c:pt>
                <c:pt idx="64">
                  <c:v>388</c:v>
                </c:pt>
                <c:pt idx="65">
                  <c:v>388</c:v>
                </c:pt>
                <c:pt idx="66">
                  <c:v>388</c:v>
                </c:pt>
                <c:pt idx="67">
                  <c:v>388</c:v>
                </c:pt>
                <c:pt idx="68">
                  <c:v>425</c:v>
                </c:pt>
                <c:pt idx="69">
                  <c:v>425</c:v>
                </c:pt>
                <c:pt idx="70">
                  <c:v>425</c:v>
                </c:pt>
                <c:pt idx="71">
                  <c:v>425</c:v>
                </c:pt>
                <c:pt idx="72">
                  <c:v>450</c:v>
                </c:pt>
                <c:pt idx="73">
                  <c:v>450</c:v>
                </c:pt>
                <c:pt idx="74">
                  <c:v>450</c:v>
                </c:pt>
                <c:pt idx="75">
                  <c:v>450</c:v>
                </c:pt>
                <c:pt idx="76">
                  <c:v>466</c:v>
                </c:pt>
                <c:pt idx="77">
                  <c:v>466</c:v>
                </c:pt>
                <c:pt idx="78">
                  <c:v>466</c:v>
                </c:pt>
                <c:pt idx="79">
                  <c:v>466</c:v>
                </c:pt>
                <c:pt idx="80">
                  <c:v>459</c:v>
                </c:pt>
                <c:pt idx="81">
                  <c:v>459</c:v>
                </c:pt>
                <c:pt idx="82">
                  <c:v>459</c:v>
                </c:pt>
                <c:pt idx="83">
                  <c:v>459</c:v>
                </c:pt>
                <c:pt idx="84">
                  <c:v>410</c:v>
                </c:pt>
                <c:pt idx="85">
                  <c:v>410</c:v>
                </c:pt>
                <c:pt idx="86">
                  <c:v>410</c:v>
                </c:pt>
                <c:pt idx="87">
                  <c:v>410</c:v>
                </c:pt>
                <c:pt idx="88">
                  <c:v>364</c:v>
                </c:pt>
                <c:pt idx="89">
                  <c:v>364</c:v>
                </c:pt>
                <c:pt idx="90">
                  <c:v>364</c:v>
                </c:pt>
                <c:pt idx="91">
                  <c:v>364</c:v>
                </c:pt>
                <c:pt idx="92">
                  <c:v>323</c:v>
                </c:pt>
                <c:pt idx="93">
                  <c:v>323</c:v>
                </c:pt>
                <c:pt idx="94">
                  <c:v>323</c:v>
                </c:pt>
                <c:pt idx="95">
                  <c:v>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EE-4939-9089-CADB029E20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DEE-4939-9089-CADB029E20F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9">
                  <c:v>29.7</c:v>
                </c:pt>
                <c:pt idx="11">
                  <c:v>19.7</c:v>
                </c:pt>
                <c:pt idx="42">
                  <c:v>14</c:v>
                </c:pt>
                <c:pt idx="43">
                  <c:v>14</c:v>
                </c:pt>
                <c:pt idx="44">
                  <c:v>102.5</c:v>
                </c:pt>
                <c:pt idx="45">
                  <c:v>96.1</c:v>
                </c:pt>
                <c:pt idx="46">
                  <c:v>102.5</c:v>
                </c:pt>
                <c:pt idx="47">
                  <c:v>142.5</c:v>
                </c:pt>
                <c:pt idx="48">
                  <c:v>142.5</c:v>
                </c:pt>
                <c:pt idx="49">
                  <c:v>142.5</c:v>
                </c:pt>
                <c:pt idx="50">
                  <c:v>70.5</c:v>
                </c:pt>
                <c:pt idx="51">
                  <c:v>70.5</c:v>
                </c:pt>
                <c:pt idx="52">
                  <c:v>40</c:v>
                </c:pt>
                <c:pt idx="53">
                  <c:v>54</c:v>
                </c:pt>
                <c:pt idx="54">
                  <c:v>40</c:v>
                </c:pt>
                <c:pt idx="55">
                  <c:v>142.5</c:v>
                </c:pt>
                <c:pt idx="56">
                  <c:v>102.5</c:v>
                </c:pt>
                <c:pt idx="57">
                  <c:v>86</c:v>
                </c:pt>
                <c:pt idx="58">
                  <c:v>102.5</c:v>
                </c:pt>
                <c:pt idx="59">
                  <c:v>46.62</c:v>
                </c:pt>
                <c:pt idx="60">
                  <c:v>46.62</c:v>
                </c:pt>
                <c:pt idx="61">
                  <c:v>30.5</c:v>
                </c:pt>
                <c:pt idx="62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EE-4939-9089-CADB029E20F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DEE-4939-9089-CADB029E20F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DEE-4939-9089-CADB029E20F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DEE-4939-9089-CADB029E20F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DEE-4939-9089-CADB029E20F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1037.2</c:v>
                </c:pt>
                <c:pt idx="1">
                  <c:v>814.1</c:v>
                </c:pt>
                <c:pt idx="2">
                  <c:v>590.20000000000005</c:v>
                </c:pt>
                <c:pt idx="3">
                  <c:v>526</c:v>
                </c:pt>
                <c:pt idx="4">
                  <c:v>716.2</c:v>
                </c:pt>
                <c:pt idx="5">
                  <c:v>555.20000000000005</c:v>
                </c:pt>
                <c:pt idx="6">
                  <c:v>475</c:v>
                </c:pt>
                <c:pt idx="7">
                  <c:v>475</c:v>
                </c:pt>
                <c:pt idx="8">
                  <c:v>452</c:v>
                </c:pt>
                <c:pt idx="9">
                  <c:v>452</c:v>
                </c:pt>
                <c:pt idx="10">
                  <c:v>452</c:v>
                </c:pt>
                <c:pt idx="11">
                  <c:v>452</c:v>
                </c:pt>
                <c:pt idx="12">
                  <c:v>438</c:v>
                </c:pt>
                <c:pt idx="13">
                  <c:v>438</c:v>
                </c:pt>
                <c:pt idx="14">
                  <c:v>438</c:v>
                </c:pt>
                <c:pt idx="15">
                  <c:v>438</c:v>
                </c:pt>
                <c:pt idx="16">
                  <c:v>453</c:v>
                </c:pt>
                <c:pt idx="17">
                  <c:v>453</c:v>
                </c:pt>
                <c:pt idx="18">
                  <c:v>453</c:v>
                </c:pt>
                <c:pt idx="19">
                  <c:v>453</c:v>
                </c:pt>
                <c:pt idx="20">
                  <c:v>436</c:v>
                </c:pt>
                <c:pt idx="21">
                  <c:v>436</c:v>
                </c:pt>
                <c:pt idx="22">
                  <c:v>436</c:v>
                </c:pt>
                <c:pt idx="23">
                  <c:v>436</c:v>
                </c:pt>
                <c:pt idx="24">
                  <c:v>451</c:v>
                </c:pt>
                <c:pt idx="25">
                  <c:v>451</c:v>
                </c:pt>
                <c:pt idx="26">
                  <c:v>451</c:v>
                </c:pt>
                <c:pt idx="27">
                  <c:v>451</c:v>
                </c:pt>
                <c:pt idx="28">
                  <c:v>581</c:v>
                </c:pt>
                <c:pt idx="29">
                  <c:v>581</c:v>
                </c:pt>
                <c:pt idx="30">
                  <c:v>581</c:v>
                </c:pt>
                <c:pt idx="31">
                  <c:v>581</c:v>
                </c:pt>
                <c:pt idx="32">
                  <c:v>686</c:v>
                </c:pt>
                <c:pt idx="33">
                  <c:v>686</c:v>
                </c:pt>
                <c:pt idx="34">
                  <c:v>686</c:v>
                </c:pt>
                <c:pt idx="35">
                  <c:v>686</c:v>
                </c:pt>
                <c:pt idx="36">
                  <c:v>691</c:v>
                </c:pt>
                <c:pt idx="37">
                  <c:v>881.8</c:v>
                </c:pt>
                <c:pt idx="38">
                  <c:v>994.2</c:v>
                </c:pt>
                <c:pt idx="39">
                  <c:v>1157.7</c:v>
                </c:pt>
                <c:pt idx="40">
                  <c:v>1340.7</c:v>
                </c:pt>
                <c:pt idx="41">
                  <c:v>1420.9</c:v>
                </c:pt>
                <c:pt idx="42">
                  <c:v>1346</c:v>
                </c:pt>
                <c:pt idx="43">
                  <c:v>1197.5999999999999</c:v>
                </c:pt>
                <c:pt idx="44">
                  <c:v>742.2</c:v>
                </c:pt>
                <c:pt idx="45">
                  <c:v>762.8</c:v>
                </c:pt>
                <c:pt idx="46">
                  <c:v>800.5</c:v>
                </c:pt>
                <c:pt idx="47">
                  <c:v>804.5</c:v>
                </c:pt>
                <c:pt idx="48">
                  <c:v>869.4</c:v>
                </c:pt>
                <c:pt idx="49">
                  <c:v>919.3</c:v>
                </c:pt>
                <c:pt idx="50">
                  <c:v>1033.9000000000001</c:v>
                </c:pt>
                <c:pt idx="51">
                  <c:v>1100.4000000000001</c:v>
                </c:pt>
                <c:pt idx="52">
                  <c:v>1159</c:v>
                </c:pt>
                <c:pt idx="53">
                  <c:v>1174.0999999999999</c:v>
                </c:pt>
                <c:pt idx="54">
                  <c:v>1192.5</c:v>
                </c:pt>
                <c:pt idx="55">
                  <c:v>1193.4000000000001</c:v>
                </c:pt>
                <c:pt idx="56">
                  <c:v>1173.5</c:v>
                </c:pt>
                <c:pt idx="57">
                  <c:v>1126.7</c:v>
                </c:pt>
                <c:pt idx="58">
                  <c:v>1088.4000000000001</c:v>
                </c:pt>
                <c:pt idx="59">
                  <c:v>917.3</c:v>
                </c:pt>
                <c:pt idx="60">
                  <c:v>938.4</c:v>
                </c:pt>
                <c:pt idx="61">
                  <c:v>843.5</c:v>
                </c:pt>
                <c:pt idx="62">
                  <c:v>772.3</c:v>
                </c:pt>
                <c:pt idx="63">
                  <c:v>763.9</c:v>
                </c:pt>
                <c:pt idx="64">
                  <c:v>916.8</c:v>
                </c:pt>
                <c:pt idx="65">
                  <c:v>875</c:v>
                </c:pt>
                <c:pt idx="66">
                  <c:v>885.3</c:v>
                </c:pt>
                <c:pt idx="67">
                  <c:v>921</c:v>
                </c:pt>
                <c:pt idx="68">
                  <c:v>643.1</c:v>
                </c:pt>
                <c:pt idx="69">
                  <c:v>556</c:v>
                </c:pt>
                <c:pt idx="70">
                  <c:v>556</c:v>
                </c:pt>
                <c:pt idx="71">
                  <c:v>1033.3</c:v>
                </c:pt>
                <c:pt idx="72">
                  <c:v>683.7</c:v>
                </c:pt>
                <c:pt idx="73">
                  <c:v>751.4</c:v>
                </c:pt>
                <c:pt idx="74">
                  <c:v>818.4</c:v>
                </c:pt>
                <c:pt idx="75">
                  <c:v>733.2</c:v>
                </c:pt>
                <c:pt idx="76">
                  <c:v>714.5</c:v>
                </c:pt>
                <c:pt idx="77">
                  <c:v>929</c:v>
                </c:pt>
                <c:pt idx="78">
                  <c:v>894.2</c:v>
                </c:pt>
                <c:pt idx="79">
                  <c:v>947.6</c:v>
                </c:pt>
                <c:pt idx="80">
                  <c:v>873.7</c:v>
                </c:pt>
                <c:pt idx="81">
                  <c:v>891.9</c:v>
                </c:pt>
                <c:pt idx="82">
                  <c:v>912.9</c:v>
                </c:pt>
                <c:pt idx="83">
                  <c:v>987.5</c:v>
                </c:pt>
                <c:pt idx="84">
                  <c:v>1137.5999999999999</c:v>
                </c:pt>
                <c:pt idx="85">
                  <c:v>1183.0999999999999</c:v>
                </c:pt>
                <c:pt idx="86">
                  <c:v>1193.8</c:v>
                </c:pt>
                <c:pt idx="87">
                  <c:v>1102.9000000000001</c:v>
                </c:pt>
                <c:pt idx="88">
                  <c:v>1554.9</c:v>
                </c:pt>
                <c:pt idx="89">
                  <c:v>1393.4</c:v>
                </c:pt>
                <c:pt idx="90">
                  <c:v>1134.5</c:v>
                </c:pt>
                <c:pt idx="91">
                  <c:v>1446.7</c:v>
                </c:pt>
                <c:pt idx="92">
                  <c:v>1669.3</c:v>
                </c:pt>
                <c:pt idx="93">
                  <c:v>1599.7</c:v>
                </c:pt>
                <c:pt idx="94">
                  <c:v>1611.9</c:v>
                </c:pt>
                <c:pt idx="95">
                  <c:v>1469.8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DEE-4939-9089-CADB029E20F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53.304000000000002</c:v>
                </c:pt>
                <c:pt idx="21">
                  <c:v>52.491999999999997</c:v>
                </c:pt>
                <c:pt idx="22">
                  <c:v>51.192</c:v>
                </c:pt>
                <c:pt idx="23">
                  <c:v>49.192</c:v>
                </c:pt>
                <c:pt idx="24">
                  <c:v>46.603999999999999</c:v>
                </c:pt>
                <c:pt idx="25">
                  <c:v>43.984000000000002</c:v>
                </c:pt>
                <c:pt idx="26">
                  <c:v>41.088000000000001</c:v>
                </c:pt>
                <c:pt idx="27">
                  <c:v>37.207999999999998</c:v>
                </c:pt>
                <c:pt idx="28">
                  <c:v>32.404000000000003</c:v>
                </c:pt>
                <c:pt idx="29">
                  <c:v>27.995999999999999</c:v>
                </c:pt>
                <c:pt idx="30">
                  <c:v>24.416</c:v>
                </c:pt>
                <c:pt idx="31">
                  <c:v>21.263999999999999</c:v>
                </c:pt>
                <c:pt idx="32">
                  <c:v>18.123999999999999</c:v>
                </c:pt>
                <c:pt idx="33">
                  <c:v>15.087999999999999</c:v>
                </c:pt>
                <c:pt idx="34">
                  <c:v>12.292</c:v>
                </c:pt>
                <c:pt idx="35">
                  <c:v>9.8079999999999998</c:v>
                </c:pt>
                <c:pt idx="36">
                  <c:v>7.5839999999999996</c:v>
                </c:pt>
                <c:pt idx="37">
                  <c:v>5.42</c:v>
                </c:pt>
                <c:pt idx="38">
                  <c:v>3.444</c:v>
                </c:pt>
                <c:pt idx="39">
                  <c:v>1.92</c:v>
                </c:pt>
                <c:pt idx="40">
                  <c:v>0.80400000000000005</c:v>
                </c:pt>
                <c:pt idx="43">
                  <c:v>0.39600000000000002</c:v>
                </c:pt>
                <c:pt idx="44">
                  <c:v>1.6080000000000001</c:v>
                </c:pt>
                <c:pt idx="45">
                  <c:v>2.78</c:v>
                </c:pt>
                <c:pt idx="46">
                  <c:v>3.4039999999999999</c:v>
                </c:pt>
                <c:pt idx="47">
                  <c:v>3.7</c:v>
                </c:pt>
                <c:pt idx="48">
                  <c:v>3.9279999999999999</c:v>
                </c:pt>
                <c:pt idx="49">
                  <c:v>4.26</c:v>
                </c:pt>
                <c:pt idx="50">
                  <c:v>4.5039999999999996</c:v>
                </c:pt>
                <c:pt idx="51">
                  <c:v>4.7039999999999997</c:v>
                </c:pt>
                <c:pt idx="52">
                  <c:v>4.968</c:v>
                </c:pt>
                <c:pt idx="53">
                  <c:v>5.22</c:v>
                </c:pt>
                <c:pt idx="54">
                  <c:v>5.1920000000000002</c:v>
                </c:pt>
                <c:pt idx="55">
                  <c:v>4.6920000000000002</c:v>
                </c:pt>
                <c:pt idx="56">
                  <c:v>4.1360000000000001</c:v>
                </c:pt>
                <c:pt idx="57">
                  <c:v>4.0759999999999996</c:v>
                </c:pt>
                <c:pt idx="58">
                  <c:v>5.2080000000000002</c:v>
                </c:pt>
                <c:pt idx="59">
                  <c:v>7.6239999999999997</c:v>
                </c:pt>
                <c:pt idx="60">
                  <c:v>10.772</c:v>
                </c:pt>
                <c:pt idx="61">
                  <c:v>13.592000000000001</c:v>
                </c:pt>
                <c:pt idx="62">
                  <c:v>16.059999999999999</c:v>
                </c:pt>
                <c:pt idx="63">
                  <c:v>18.623999999999999</c:v>
                </c:pt>
                <c:pt idx="64">
                  <c:v>21.463999999999999</c:v>
                </c:pt>
                <c:pt idx="65">
                  <c:v>24.132000000000001</c:v>
                </c:pt>
                <c:pt idx="66">
                  <c:v>27.004000000000001</c:v>
                </c:pt>
                <c:pt idx="67">
                  <c:v>30.655999999999999</c:v>
                </c:pt>
                <c:pt idx="68">
                  <c:v>34.835999999999999</c:v>
                </c:pt>
                <c:pt idx="69">
                  <c:v>38.207999999999998</c:v>
                </c:pt>
                <c:pt idx="70">
                  <c:v>40.728000000000002</c:v>
                </c:pt>
                <c:pt idx="71">
                  <c:v>43.128</c:v>
                </c:pt>
                <c:pt idx="72">
                  <c:v>45.704000000000001</c:v>
                </c:pt>
                <c:pt idx="73">
                  <c:v>47.792000000000002</c:v>
                </c:pt>
                <c:pt idx="74">
                  <c:v>49.3</c:v>
                </c:pt>
                <c:pt idx="75">
                  <c:v>50.54</c:v>
                </c:pt>
                <c:pt idx="76">
                  <c:v>51.704000000000001</c:v>
                </c:pt>
                <c:pt idx="77">
                  <c:v>52.676000000000002</c:v>
                </c:pt>
                <c:pt idx="78">
                  <c:v>53.384</c:v>
                </c:pt>
                <c:pt idx="79">
                  <c:v>53.792000000000002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DEE-4939-9089-CADB029E20F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9">
                  <c:v>29.7</c:v>
                </c:pt>
                <c:pt idx="11">
                  <c:v>19.7</c:v>
                </c:pt>
                <c:pt idx="42">
                  <c:v>14</c:v>
                </c:pt>
                <c:pt idx="43">
                  <c:v>14</c:v>
                </c:pt>
                <c:pt idx="44">
                  <c:v>102.5</c:v>
                </c:pt>
                <c:pt idx="45">
                  <c:v>96.1</c:v>
                </c:pt>
                <c:pt idx="46">
                  <c:v>102.5</c:v>
                </c:pt>
                <c:pt idx="47">
                  <c:v>142.5</c:v>
                </c:pt>
                <c:pt idx="48">
                  <c:v>142.5</c:v>
                </c:pt>
                <c:pt idx="49">
                  <c:v>142.5</c:v>
                </c:pt>
                <c:pt idx="50">
                  <c:v>70.5</c:v>
                </c:pt>
                <c:pt idx="51">
                  <c:v>70.5</c:v>
                </c:pt>
                <c:pt idx="52">
                  <c:v>40</c:v>
                </c:pt>
                <c:pt idx="53">
                  <c:v>54</c:v>
                </c:pt>
                <c:pt idx="54">
                  <c:v>40</c:v>
                </c:pt>
                <c:pt idx="55">
                  <c:v>142.5</c:v>
                </c:pt>
                <c:pt idx="56">
                  <c:v>102.5</c:v>
                </c:pt>
                <c:pt idx="57">
                  <c:v>86</c:v>
                </c:pt>
                <c:pt idx="58">
                  <c:v>102.5</c:v>
                </c:pt>
                <c:pt idx="59">
                  <c:v>46.62</c:v>
                </c:pt>
                <c:pt idx="60">
                  <c:v>46.62</c:v>
                </c:pt>
                <c:pt idx="61">
                  <c:v>30.5</c:v>
                </c:pt>
                <c:pt idx="62">
                  <c:v>11.7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DEE-4939-9089-CADB029E20F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DEE-4939-9089-CADB029E2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119.63</c:v>
                </c:pt>
                <c:pt idx="1">
                  <c:v>117.79</c:v>
                </c:pt>
                <c:pt idx="2">
                  <c:v>116.5</c:v>
                </c:pt>
                <c:pt idx="3">
                  <c:v>111.02</c:v>
                </c:pt>
                <c:pt idx="4">
                  <c:v>122.62</c:v>
                </c:pt>
                <c:pt idx="5">
                  <c:v>117.11</c:v>
                </c:pt>
                <c:pt idx="6">
                  <c:v>113.85</c:v>
                </c:pt>
                <c:pt idx="7">
                  <c:v>111.4</c:v>
                </c:pt>
                <c:pt idx="8">
                  <c:v>90.24</c:v>
                </c:pt>
                <c:pt idx="9">
                  <c:v>88.78</c:v>
                </c:pt>
                <c:pt idx="10">
                  <c:v>86.36</c:v>
                </c:pt>
                <c:pt idx="11">
                  <c:v>83.63</c:v>
                </c:pt>
                <c:pt idx="12">
                  <c:v>109.74</c:v>
                </c:pt>
                <c:pt idx="13">
                  <c:v>109.91</c:v>
                </c:pt>
                <c:pt idx="14">
                  <c:v>110</c:v>
                </c:pt>
                <c:pt idx="15">
                  <c:v>110.23</c:v>
                </c:pt>
                <c:pt idx="16">
                  <c:v>100</c:v>
                </c:pt>
                <c:pt idx="17">
                  <c:v>110</c:v>
                </c:pt>
                <c:pt idx="18">
                  <c:v>110</c:v>
                </c:pt>
                <c:pt idx="19">
                  <c:v>110.09</c:v>
                </c:pt>
                <c:pt idx="20">
                  <c:v>85.62</c:v>
                </c:pt>
                <c:pt idx="21">
                  <c:v>88.58</c:v>
                </c:pt>
                <c:pt idx="22">
                  <c:v>86.35</c:v>
                </c:pt>
                <c:pt idx="23">
                  <c:v>100</c:v>
                </c:pt>
                <c:pt idx="24">
                  <c:v>120.5</c:v>
                </c:pt>
                <c:pt idx="25">
                  <c:v>121.51</c:v>
                </c:pt>
                <c:pt idx="26">
                  <c:v>113.88</c:v>
                </c:pt>
                <c:pt idx="27">
                  <c:v>100</c:v>
                </c:pt>
                <c:pt idx="28">
                  <c:v>115.74</c:v>
                </c:pt>
                <c:pt idx="29">
                  <c:v>104.8</c:v>
                </c:pt>
                <c:pt idx="30">
                  <c:v>91.63</c:v>
                </c:pt>
                <c:pt idx="31">
                  <c:v>86.07</c:v>
                </c:pt>
                <c:pt idx="32">
                  <c:v>110</c:v>
                </c:pt>
                <c:pt idx="33">
                  <c:v>90.81</c:v>
                </c:pt>
                <c:pt idx="34">
                  <c:v>73.180000000000007</c:v>
                </c:pt>
                <c:pt idx="35">
                  <c:v>46.97</c:v>
                </c:pt>
                <c:pt idx="36">
                  <c:v>63.51</c:v>
                </c:pt>
                <c:pt idx="37">
                  <c:v>43.13</c:v>
                </c:pt>
                <c:pt idx="38">
                  <c:v>20.21</c:v>
                </c:pt>
                <c:pt idx="39">
                  <c:v>10.15</c:v>
                </c:pt>
                <c:pt idx="40">
                  <c:v>15.33</c:v>
                </c:pt>
                <c:pt idx="41">
                  <c:v>5.44</c:v>
                </c:pt>
                <c:pt idx="42">
                  <c:v>7.99</c:v>
                </c:pt>
                <c:pt idx="43">
                  <c:v>11</c:v>
                </c:pt>
                <c:pt idx="44">
                  <c:v>15.33</c:v>
                </c:pt>
                <c:pt idx="45">
                  <c:v>12.78</c:v>
                </c:pt>
                <c:pt idx="46">
                  <c:v>13.64</c:v>
                </c:pt>
                <c:pt idx="47">
                  <c:v>22.25</c:v>
                </c:pt>
                <c:pt idx="48">
                  <c:v>25.09</c:v>
                </c:pt>
                <c:pt idx="49">
                  <c:v>13</c:v>
                </c:pt>
                <c:pt idx="50">
                  <c:v>13.63</c:v>
                </c:pt>
                <c:pt idx="51">
                  <c:v>12.27</c:v>
                </c:pt>
                <c:pt idx="52">
                  <c:v>12.78</c:v>
                </c:pt>
                <c:pt idx="53">
                  <c:v>19.989999999999998</c:v>
                </c:pt>
                <c:pt idx="54">
                  <c:v>11.01</c:v>
                </c:pt>
                <c:pt idx="55">
                  <c:v>60</c:v>
                </c:pt>
                <c:pt idx="56">
                  <c:v>12.78</c:v>
                </c:pt>
                <c:pt idx="57">
                  <c:v>17.89</c:v>
                </c:pt>
                <c:pt idx="58">
                  <c:v>65.84</c:v>
                </c:pt>
                <c:pt idx="59">
                  <c:v>17.89</c:v>
                </c:pt>
                <c:pt idx="60">
                  <c:v>9.19</c:v>
                </c:pt>
                <c:pt idx="61">
                  <c:v>12.77</c:v>
                </c:pt>
                <c:pt idx="62">
                  <c:v>8.43</c:v>
                </c:pt>
                <c:pt idx="63">
                  <c:v>9.51</c:v>
                </c:pt>
                <c:pt idx="64">
                  <c:v>7.04</c:v>
                </c:pt>
                <c:pt idx="65">
                  <c:v>16.39</c:v>
                </c:pt>
                <c:pt idx="66">
                  <c:v>39.08</c:v>
                </c:pt>
                <c:pt idx="67">
                  <c:v>65.47</c:v>
                </c:pt>
                <c:pt idx="68">
                  <c:v>41.32</c:v>
                </c:pt>
                <c:pt idx="69">
                  <c:v>74.040000000000006</c:v>
                </c:pt>
                <c:pt idx="70">
                  <c:v>102.65</c:v>
                </c:pt>
                <c:pt idx="71">
                  <c:v>120.45</c:v>
                </c:pt>
                <c:pt idx="72">
                  <c:v>113.73</c:v>
                </c:pt>
                <c:pt idx="73">
                  <c:v>120.81</c:v>
                </c:pt>
                <c:pt idx="74">
                  <c:v>129.91999999999999</c:v>
                </c:pt>
                <c:pt idx="75">
                  <c:v>129.61000000000001</c:v>
                </c:pt>
                <c:pt idx="76">
                  <c:v>141.02000000000001</c:v>
                </c:pt>
                <c:pt idx="77">
                  <c:v>167.32</c:v>
                </c:pt>
                <c:pt idx="78">
                  <c:v>170</c:v>
                </c:pt>
                <c:pt idx="79">
                  <c:v>179.39</c:v>
                </c:pt>
                <c:pt idx="80">
                  <c:v>182.3</c:v>
                </c:pt>
                <c:pt idx="81">
                  <c:v>190.27</c:v>
                </c:pt>
                <c:pt idx="82">
                  <c:v>210.77</c:v>
                </c:pt>
                <c:pt idx="83">
                  <c:v>189.37</c:v>
                </c:pt>
                <c:pt idx="84">
                  <c:v>192.37</c:v>
                </c:pt>
                <c:pt idx="85">
                  <c:v>170.1</c:v>
                </c:pt>
                <c:pt idx="86">
                  <c:v>189.12</c:v>
                </c:pt>
                <c:pt idx="87">
                  <c:v>167.57</c:v>
                </c:pt>
                <c:pt idx="88">
                  <c:v>182.86</c:v>
                </c:pt>
                <c:pt idx="89">
                  <c:v>167.32</c:v>
                </c:pt>
                <c:pt idx="90">
                  <c:v>165</c:v>
                </c:pt>
                <c:pt idx="91">
                  <c:v>167.31</c:v>
                </c:pt>
                <c:pt idx="92">
                  <c:v>186.63</c:v>
                </c:pt>
                <c:pt idx="93">
                  <c:v>172.9</c:v>
                </c:pt>
                <c:pt idx="94">
                  <c:v>173.9</c:v>
                </c:pt>
                <c:pt idx="95">
                  <c:v>167.31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DEE-4939-9089-CADB029E2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6123.5569999999998</v>
      </c>
      <c r="C5" s="25">
        <v>5838.585</v>
      </c>
      <c r="D5" s="25">
        <v>5564.4709999999995</v>
      </c>
      <c r="E5" s="25">
        <v>5464.3220000000001</v>
      </c>
      <c r="F5" s="25">
        <v>5600.1239999999998</v>
      </c>
      <c r="G5" s="25">
        <v>5403.3329999999996</v>
      </c>
      <c r="H5" s="25">
        <v>5293.8329999999996</v>
      </c>
      <c r="I5" s="25">
        <v>5267.5889999999999</v>
      </c>
      <c r="J5" s="25">
        <v>5223.8010000000004</v>
      </c>
      <c r="K5" s="25">
        <v>5228.7690000000002</v>
      </c>
      <c r="L5" s="25">
        <v>5187.1270000000004</v>
      </c>
      <c r="M5" s="25">
        <v>5202.1419999999998</v>
      </c>
      <c r="N5" s="25">
        <v>5111.9830000000002</v>
      </c>
      <c r="O5" s="25">
        <v>5108.7489999999998</v>
      </c>
      <c r="P5" s="25">
        <v>5111.3429999999998</v>
      </c>
      <c r="Q5" s="25">
        <v>5129.8270000000002</v>
      </c>
      <c r="R5" s="25">
        <v>5190.7839999999997</v>
      </c>
      <c r="S5" s="25">
        <v>5214.0420000000004</v>
      </c>
      <c r="T5" s="25">
        <v>5244.973</v>
      </c>
      <c r="U5" s="25">
        <v>5294.1120000000001</v>
      </c>
      <c r="V5" s="25">
        <v>5378.3310000000001</v>
      </c>
      <c r="W5" s="25">
        <v>5439.8360000000002</v>
      </c>
      <c r="X5" s="25">
        <v>5514.2960000000003</v>
      </c>
      <c r="Y5" s="25">
        <v>5676.6049999999996</v>
      </c>
      <c r="Z5" s="25">
        <v>5885.6809999999996</v>
      </c>
      <c r="AA5" s="25">
        <v>6052.36</v>
      </c>
      <c r="AB5" s="25">
        <v>6162.4459999999999</v>
      </c>
      <c r="AC5" s="25">
        <v>6301.1589999999997</v>
      </c>
      <c r="AD5" s="25">
        <v>6548.1859999999997</v>
      </c>
      <c r="AE5" s="25">
        <v>6704.9830000000002</v>
      </c>
      <c r="AF5" s="25">
        <v>6782.7430000000004</v>
      </c>
      <c r="AG5" s="25">
        <v>6877.9290000000001</v>
      </c>
      <c r="AH5" s="25">
        <v>7065.5219999999999</v>
      </c>
      <c r="AI5" s="25">
        <v>7133.4690000000001</v>
      </c>
      <c r="AJ5" s="25">
        <v>7197.2929999999997</v>
      </c>
      <c r="AK5" s="25">
        <v>7246.5249999999996</v>
      </c>
      <c r="AL5" s="25">
        <v>7255.2139999999999</v>
      </c>
      <c r="AM5" s="25">
        <v>7497.0780000000004</v>
      </c>
      <c r="AN5" s="25">
        <v>7700.4319999999998</v>
      </c>
      <c r="AO5" s="25">
        <v>7882.1130000000003</v>
      </c>
      <c r="AP5" s="25">
        <v>8024.9409999999998</v>
      </c>
      <c r="AQ5" s="25">
        <v>8165.7650000000003</v>
      </c>
      <c r="AR5" s="25">
        <v>8134.1469999999999</v>
      </c>
      <c r="AS5" s="25">
        <v>7967.8760000000002</v>
      </c>
      <c r="AT5" s="25">
        <v>7609.3980000000001</v>
      </c>
      <c r="AU5" s="25">
        <v>7659.87</v>
      </c>
      <c r="AV5" s="25">
        <v>7733.1790000000001</v>
      </c>
      <c r="AW5" s="25">
        <v>7791.4110000000001</v>
      </c>
      <c r="AX5" s="25">
        <v>7865.9340000000002</v>
      </c>
      <c r="AY5" s="25">
        <v>7913.6639999999998</v>
      </c>
      <c r="AZ5" s="25">
        <v>7933.54</v>
      </c>
      <c r="BA5" s="25">
        <v>7950.6970000000001</v>
      </c>
      <c r="BB5" s="25">
        <v>7940.7790000000005</v>
      </c>
      <c r="BC5" s="25">
        <v>7915.3959999999997</v>
      </c>
      <c r="BD5" s="25">
        <v>7865.817</v>
      </c>
      <c r="BE5" s="25">
        <v>7853.4189999999999</v>
      </c>
      <c r="BF5" s="25">
        <v>7767.07</v>
      </c>
      <c r="BG5" s="25">
        <v>7631.02</v>
      </c>
      <c r="BH5" s="25">
        <v>7519.5749999999998</v>
      </c>
      <c r="BI5" s="25">
        <v>7300.2330000000002</v>
      </c>
      <c r="BJ5" s="25">
        <v>7403.4449999999997</v>
      </c>
      <c r="BK5" s="25">
        <v>7264.1329999999998</v>
      </c>
      <c r="BL5" s="25">
        <v>7158.0569999999998</v>
      </c>
      <c r="BM5" s="25">
        <v>7132.9059999999999</v>
      </c>
      <c r="BN5" s="25">
        <v>7242.6049999999996</v>
      </c>
      <c r="BO5" s="25">
        <v>7200.8829999999998</v>
      </c>
      <c r="BP5" s="25">
        <v>7195.0820000000003</v>
      </c>
      <c r="BQ5" s="25">
        <v>7215.3379999999997</v>
      </c>
      <c r="BR5" s="25">
        <v>7063.8919999999998</v>
      </c>
      <c r="BS5" s="25">
        <v>6961.6620000000003</v>
      </c>
      <c r="BT5" s="25">
        <v>6932.7550000000001</v>
      </c>
      <c r="BU5" s="25">
        <v>7448.3890000000001</v>
      </c>
      <c r="BV5" s="25">
        <v>7119.2020000000002</v>
      </c>
      <c r="BW5" s="25">
        <v>7203.2280000000001</v>
      </c>
      <c r="BX5" s="25">
        <v>7307.7629999999999</v>
      </c>
      <c r="BY5" s="25">
        <v>7253.3530000000001</v>
      </c>
      <c r="BZ5" s="25">
        <v>7322.0190000000002</v>
      </c>
      <c r="CA5" s="25">
        <v>7550.2889999999998</v>
      </c>
      <c r="CB5" s="25">
        <v>7548.2849999999999</v>
      </c>
      <c r="CC5" s="25">
        <v>7594.3850000000002</v>
      </c>
      <c r="CD5" s="25">
        <v>7559.5940000000001</v>
      </c>
      <c r="CE5" s="25">
        <v>7528.0460000000003</v>
      </c>
      <c r="CF5" s="25">
        <v>7494.6629999999996</v>
      </c>
      <c r="CG5" s="25">
        <v>7458.5659999999998</v>
      </c>
      <c r="CH5" s="25">
        <v>7436.5069999999996</v>
      </c>
      <c r="CI5" s="25">
        <v>7357.6139999999996</v>
      </c>
      <c r="CJ5" s="25">
        <v>7263.3530000000001</v>
      </c>
      <c r="CK5" s="25">
        <v>7071.1989999999996</v>
      </c>
      <c r="CL5" s="25">
        <v>7319.7039999999997</v>
      </c>
      <c r="CM5" s="25">
        <v>7039.4719999999998</v>
      </c>
      <c r="CN5" s="25">
        <v>6677.9309999999996</v>
      </c>
      <c r="CO5" s="25">
        <v>6859.1710000000003</v>
      </c>
      <c r="CP5" s="25">
        <v>6967.2179999999998</v>
      </c>
      <c r="CQ5" s="25">
        <v>6779.4470000000001</v>
      </c>
      <c r="CR5" s="25">
        <v>6707.2910000000002</v>
      </c>
      <c r="CS5" s="25">
        <v>6493.1030000000001</v>
      </c>
      <c r="CT5" s="26"/>
      <c r="CU5" s="26"/>
      <c r="CV5" s="26"/>
      <c r="CW5" s="27"/>
      <c r="CX5" s="28">
        <f t="array" ref="CX5">SUMPRODUCT(B5:CW5*0.25)</f>
        <v>163694.98699999994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119.63</v>
      </c>
      <c r="C8" s="37">
        <v>117.79</v>
      </c>
      <c r="D8" s="37">
        <v>116.5</v>
      </c>
      <c r="E8" s="37">
        <v>111.02</v>
      </c>
      <c r="F8" s="37">
        <v>122.62</v>
      </c>
      <c r="G8" s="37">
        <v>117.11</v>
      </c>
      <c r="H8" s="37">
        <v>113.85</v>
      </c>
      <c r="I8" s="37">
        <v>111.4</v>
      </c>
      <c r="J8" s="37">
        <v>90.24</v>
      </c>
      <c r="K8" s="37">
        <v>88.78</v>
      </c>
      <c r="L8" s="37">
        <v>86.36</v>
      </c>
      <c r="M8" s="37">
        <v>83.63</v>
      </c>
      <c r="N8" s="37">
        <v>109.74</v>
      </c>
      <c r="O8" s="37">
        <v>109.91</v>
      </c>
      <c r="P8" s="37">
        <v>110</v>
      </c>
      <c r="Q8" s="37">
        <v>110.23</v>
      </c>
      <c r="R8" s="37">
        <v>100</v>
      </c>
      <c r="S8" s="37">
        <v>110</v>
      </c>
      <c r="T8" s="37">
        <v>110</v>
      </c>
      <c r="U8" s="37">
        <v>110.09</v>
      </c>
      <c r="V8" s="37">
        <v>85.62</v>
      </c>
      <c r="W8" s="37">
        <v>88.58</v>
      </c>
      <c r="X8" s="37">
        <v>86.35</v>
      </c>
      <c r="Y8" s="37">
        <v>100</v>
      </c>
      <c r="Z8" s="37">
        <v>120.5</v>
      </c>
      <c r="AA8" s="37">
        <v>121.51</v>
      </c>
      <c r="AB8" s="37">
        <v>113.88</v>
      </c>
      <c r="AC8" s="37">
        <v>100</v>
      </c>
      <c r="AD8" s="37">
        <v>115.74</v>
      </c>
      <c r="AE8" s="37">
        <v>104.8</v>
      </c>
      <c r="AF8" s="37">
        <v>91.63</v>
      </c>
      <c r="AG8" s="37">
        <v>86.07</v>
      </c>
      <c r="AH8" s="37">
        <v>110</v>
      </c>
      <c r="AI8" s="37">
        <v>90.81</v>
      </c>
      <c r="AJ8" s="37">
        <v>73.180000000000007</v>
      </c>
      <c r="AK8" s="37">
        <v>46.97</v>
      </c>
      <c r="AL8" s="37">
        <v>63.51</v>
      </c>
      <c r="AM8" s="37">
        <v>43.13</v>
      </c>
      <c r="AN8" s="37">
        <v>20.21</v>
      </c>
      <c r="AO8" s="37">
        <v>10.15</v>
      </c>
      <c r="AP8" s="37">
        <v>15.33</v>
      </c>
      <c r="AQ8" s="37">
        <v>5.44</v>
      </c>
      <c r="AR8" s="37">
        <v>7.99</v>
      </c>
      <c r="AS8" s="37">
        <v>11</v>
      </c>
      <c r="AT8" s="37">
        <v>15.33</v>
      </c>
      <c r="AU8" s="37">
        <v>12.78</v>
      </c>
      <c r="AV8" s="37">
        <v>13.64</v>
      </c>
      <c r="AW8" s="37">
        <v>22.25</v>
      </c>
      <c r="AX8" s="37">
        <v>25.09</v>
      </c>
      <c r="AY8" s="37">
        <v>13</v>
      </c>
      <c r="AZ8" s="37">
        <v>13.63</v>
      </c>
      <c r="BA8" s="37">
        <v>12.27</v>
      </c>
      <c r="BB8" s="37">
        <v>12.78</v>
      </c>
      <c r="BC8" s="37">
        <v>19.989999999999998</v>
      </c>
      <c r="BD8" s="37">
        <v>11.01</v>
      </c>
      <c r="BE8" s="37">
        <v>60</v>
      </c>
      <c r="BF8" s="37">
        <v>12.78</v>
      </c>
      <c r="BG8" s="37">
        <v>17.89</v>
      </c>
      <c r="BH8" s="37">
        <v>65.84</v>
      </c>
      <c r="BI8" s="37">
        <v>17.89</v>
      </c>
      <c r="BJ8" s="37">
        <v>9.19</v>
      </c>
      <c r="BK8" s="37">
        <v>12.77</v>
      </c>
      <c r="BL8" s="37">
        <v>8.43</v>
      </c>
      <c r="BM8" s="37">
        <v>9.51</v>
      </c>
      <c r="BN8" s="37">
        <v>7.04</v>
      </c>
      <c r="BO8" s="37">
        <v>16.39</v>
      </c>
      <c r="BP8" s="37">
        <v>39.08</v>
      </c>
      <c r="BQ8" s="37">
        <v>65.47</v>
      </c>
      <c r="BR8" s="37">
        <v>41.32</v>
      </c>
      <c r="BS8" s="37">
        <v>74.040000000000006</v>
      </c>
      <c r="BT8" s="37">
        <v>102.65</v>
      </c>
      <c r="BU8" s="37">
        <v>120.45</v>
      </c>
      <c r="BV8" s="37">
        <v>113.73</v>
      </c>
      <c r="BW8" s="37">
        <v>120.81</v>
      </c>
      <c r="BX8" s="37">
        <v>129.91999999999999</v>
      </c>
      <c r="BY8" s="37">
        <v>129.61000000000001</v>
      </c>
      <c r="BZ8" s="37">
        <v>141.02000000000001</v>
      </c>
      <c r="CA8" s="37">
        <v>167.32</v>
      </c>
      <c r="CB8" s="37">
        <v>170</v>
      </c>
      <c r="CC8" s="37">
        <v>179.39</v>
      </c>
      <c r="CD8" s="37">
        <v>182.3</v>
      </c>
      <c r="CE8" s="37">
        <v>190.27</v>
      </c>
      <c r="CF8" s="37">
        <v>210.77</v>
      </c>
      <c r="CG8" s="37">
        <v>189.37</v>
      </c>
      <c r="CH8" s="37">
        <v>192.37</v>
      </c>
      <c r="CI8" s="37">
        <v>170.1</v>
      </c>
      <c r="CJ8" s="37">
        <v>189.12</v>
      </c>
      <c r="CK8" s="37">
        <v>167.57</v>
      </c>
      <c r="CL8" s="37">
        <v>182.86</v>
      </c>
      <c r="CM8" s="37">
        <v>167.32</v>
      </c>
      <c r="CN8" s="37">
        <v>165</v>
      </c>
      <c r="CO8" s="37">
        <v>167.31</v>
      </c>
      <c r="CP8" s="37">
        <v>186.63</v>
      </c>
      <c r="CQ8" s="37">
        <v>172.9</v>
      </c>
      <c r="CR8" s="37">
        <v>173.9</v>
      </c>
      <c r="CS8" s="37">
        <v>167.31</v>
      </c>
      <c r="CT8" s="38"/>
      <c r="CU8" s="38"/>
      <c r="CV8" s="38"/>
      <c r="CW8" s="39"/>
      <c r="CX8" s="40">
        <f>IF(SUM(B8:CW8)&lt;&gt;0,AVERAGEIF(B8:CW8,"&lt;&gt;"""),"")</f>
        <v>91.049062500000005</v>
      </c>
    </row>
    <row r="9" spans="1:102" ht="24.95" customHeight="1" thickBot="1" x14ac:dyDescent="0.25">
      <c r="A9" s="41" t="s">
        <v>6</v>
      </c>
      <c r="B9" s="42">
        <v>116.235</v>
      </c>
      <c r="C9" s="43">
        <v>116.235</v>
      </c>
      <c r="D9" s="43">
        <v>116.235</v>
      </c>
      <c r="E9" s="43">
        <v>116.235</v>
      </c>
      <c r="F9" s="43">
        <v>116.245</v>
      </c>
      <c r="G9" s="43">
        <v>116.245</v>
      </c>
      <c r="H9" s="43">
        <v>116.245</v>
      </c>
      <c r="I9" s="43">
        <v>116.245</v>
      </c>
      <c r="J9" s="43">
        <v>87.252499999999998</v>
      </c>
      <c r="K9" s="43">
        <v>87.252499999999998</v>
      </c>
      <c r="L9" s="43">
        <v>87.252499999999998</v>
      </c>
      <c r="M9" s="43">
        <v>87.252499999999998</v>
      </c>
      <c r="N9" s="43">
        <v>109.97</v>
      </c>
      <c r="O9" s="43">
        <v>109.97</v>
      </c>
      <c r="P9" s="43">
        <v>109.97</v>
      </c>
      <c r="Q9" s="43">
        <v>109.97</v>
      </c>
      <c r="R9" s="43">
        <v>107.52249999999999</v>
      </c>
      <c r="S9" s="43">
        <v>107.52249999999999</v>
      </c>
      <c r="T9" s="43">
        <v>107.52249999999999</v>
      </c>
      <c r="U9" s="43">
        <v>107.52249999999999</v>
      </c>
      <c r="V9" s="43">
        <v>90.137500000000003</v>
      </c>
      <c r="W9" s="43">
        <v>90.137500000000003</v>
      </c>
      <c r="X9" s="43">
        <v>90.137500000000003</v>
      </c>
      <c r="Y9" s="43">
        <v>90.137500000000003</v>
      </c>
      <c r="Z9" s="43">
        <v>113.9725</v>
      </c>
      <c r="AA9" s="43">
        <v>113.9725</v>
      </c>
      <c r="AB9" s="43">
        <v>113.9725</v>
      </c>
      <c r="AC9" s="43">
        <v>113.9725</v>
      </c>
      <c r="AD9" s="43">
        <v>99.56</v>
      </c>
      <c r="AE9" s="43">
        <v>99.56</v>
      </c>
      <c r="AF9" s="43">
        <v>99.56</v>
      </c>
      <c r="AG9" s="43">
        <v>99.56</v>
      </c>
      <c r="AH9" s="43">
        <v>80.239999999999995</v>
      </c>
      <c r="AI9" s="43">
        <v>80.239999999999995</v>
      </c>
      <c r="AJ9" s="43">
        <v>80.239999999999995</v>
      </c>
      <c r="AK9" s="43">
        <v>80.239999999999995</v>
      </c>
      <c r="AL9" s="43">
        <v>34.25</v>
      </c>
      <c r="AM9" s="43">
        <v>34.25</v>
      </c>
      <c r="AN9" s="43">
        <v>34.25</v>
      </c>
      <c r="AO9" s="43">
        <v>34.25</v>
      </c>
      <c r="AP9" s="43">
        <v>9.94</v>
      </c>
      <c r="AQ9" s="43">
        <v>9.94</v>
      </c>
      <c r="AR9" s="43">
        <v>9.94</v>
      </c>
      <c r="AS9" s="43">
        <v>9.94</v>
      </c>
      <c r="AT9" s="43">
        <v>16</v>
      </c>
      <c r="AU9" s="43">
        <v>16</v>
      </c>
      <c r="AV9" s="43">
        <v>16</v>
      </c>
      <c r="AW9" s="43">
        <v>16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25.945</v>
      </c>
      <c r="BC9" s="43">
        <v>25.945</v>
      </c>
      <c r="BD9" s="43">
        <v>25.945</v>
      </c>
      <c r="BE9" s="43">
        <v>25.945</v>
      </c>
      <c r="BF9" s="43">
        <v>28.6</v>
      </c>
      <c r="BG9" s="43">
        <v>28.6</v>
      </c>
      <c r="BH9" s="43">
        <v>28.6</v>
      </c>
      <c r="BI9" s="43">
        <v>28.6</v>
      </c>
      <c r="BJ9" s="43">
        <v>9.9749999999999996</v>
      </c>
      <c r="BK9" s="43">
        <v>9.9749999999999996</v>
      </c>
      <c r="BL9" s="43">
        <v>9.9749999999999996</v>
      </c>
      <c r="BM9" s="43">
        <v>9.9749999999999996</v>
      </c>
      <c r="BN9" s="43">
        <v>31.995000000000001</v>
      </c>
      <c r="BO9" s="43">
        <v>31.995000000000001</v>
      </c>
      <c r="BP9" s="43">
        <v>31.995000000000001</v>
      </c>
      <c r="BQ9" s="43">
        <v>31.995000000000001</v>
      </c>
      <c r="BR9" s="43">
        <v>84.614999999999995</v>
      </c>
      <c r="BS9" s="43">
        <v>84.614999999999995</v>
      </c>
      <c r="BT9" s="43">
        <v>84.614999999999995</v>
      </c>
      <c r="BU9" s="43">
        <v>84.614999999999995</v>
      </c>
      <c r="BV9" s="43">
        <v>123.5175</v>
      </c>
      <c r="BW9" s="43">
        <v>123.5175</v>
      </c>
      <c r="BX9" s="43">
        <v>123.5175</v>
      </c>
      <c r="BY9" s="43">
        <v>123.5175</v>
      </c>
      <c r="BZ9" s="43">
        <v>164.4325</v>
      </c>
      <c r="CA9" s="43">
        <v>164.4325</v>
      </c>
      <c r="CB9" s="43">
        <v>164.4325</v>
      </c>
      <c r="CC9" s="43">
        <v>164.4325</v>
      </c>
      <c r="CD9" s="43">
        <v>193.17750000000001</v>
      </c>
      <c r="CE9" s="43">
        <v>193.17750000000001</v>
      </c>
      <c r="CF9" s="43">
        <v>193.17750000000001</v>
      </c>
      <c r="CG9" s="43">
        <v>193.17750000000001</v>
      </c>
      <c r="CH9" s="43">
        <v>179.79</v>
      </c>
      <c r="CI9" s="43">
        <v>179.79</v>
      </c>
      <c r="CJ9" s="43">
        <v>179.79</v>
      </c>
      <c r="CK9" s="43">
        <v>179.79</v>
      </c>
      <c r="CL9" s="43">
        <v>170.6225</v>
      </c>
      <c r="CM9" s="43">
        <v>170.6225</v>
      </c>
      <c r="CN9" s="43">
        <v>170.6225</v>
      </c>
      <c r="CO9" s="43">
        <v>170.6225</v>
      </c>
      <c r="CP9" s="43">
        <v>175.185</v>
      </c>
      <c r="CQ9" s="43">
        <v>175.185</v>
      </c>
      <c r="CR9" s="43">
        <v>175.185</v>
      </c>
      <c r="CS9" s="43">
        <v>175.185</v>
      </c>
      <c r="CT9" s="44"/>
      <c r="CU9" s="44"/>
      <c r="CV9" s="44"/>
      <c r="CW9" s="45"/>
      <c r="CX9" s="46">
        <f>IF(SUM(B9:CW9)&lt;&gt;0,AVERAGEIF(B9:CW9,"&lt;&gt;"""),"")</f>
        <v>91.049062499999977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450</v>
      </c>
      <c r="BU11" s="53">
        <v>450</v>
      </c>
      <c r="BV11" s="53">
        <v>450</v>
      </c>
      <c r="BW11" s="53">
        <v>450</v>
      </c>
      <c r="BX11" s="53">
        <v>450</v>
      </c>
      <c r="BY11" s="53">
        <v>450</v>
      </c>
      <c r="BZ11" s="53">
        <v>450</v>
      </c>
      <c r="CA11" s="53">
        <v>540.5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609.9</v>
      </c>
      <c r="CN11" s="53">
        <v>450</v>
      </c>
      <c r="CO11" s="53">
        <v>530.23900000000003</v>
      </c>
      <c r="CP11" s="53">
        <v>616</v>
      </c>
      <c r="CQ11" s="53">
        <v>616</v>
      </c>
      <c r="CR11" s="53">
        <v>616</v>
      </c>
      <c r="CS11" s="53">
        <v>475.52100000000002</v>
      </c>
      <c r="CT11" s="54"/>
      <c r="CU11" s="54"/>
      <c r="CV11" s="54"/>
      <c r="CW11" s="55"/>
      <c r="CX11" s="56">
        <f t="array" ref="CX11">SUMPRODUCT(B11:CW11*0.25)</f>
        <v>8047.2900000000009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2879.9670000000001</v>
      </c>
      <c r="C13" s="65">
        <v>2599.7260000000001</v>
      </c>
      <c r="D13" s="65">
        <v>2333.1980000000003</v>
      </c>
      <c r="E13" s="65">
        <v>2104.6089999999999</v>
      </c>
      <c r="F13" s="65">
        <v>2507.5280000000002</v>
      </c>
      <c r="G13" s="65">
        <v>2347.6970000000001</v>
      </c>
      <c r="H13" s="65">
        <v>2243.8440000000001</v>
      </c>
      <c r="I13" s="65">
        <v>2123.355</v>
      </c>
      <c r="J13" s="65">
        <v>1862.9</v>
      </c>
      <c r="K13" s="65">
        <v>1867.9</v>
      </c>
      <c r="L13" s="65">
        <v>1867.9</v>
      </c>
      <c r="M13" s="65">
        <v>1867.9</v>
      </c>
      <c r="N13" s="65">
        <v>1716.798</v>
      </c>
      <c r="O13" s="65">
        <v>1721.4259999999999</v>
      </c>
      <c r="P13" s="65">
        <v>1802.0820000000001</v>
      </c>
      <c r="Q13" s="65">
        <v>1949.174</v>
      </c>
      <c r="R13" s="65">
        <v>1702.9</v>
      </c>
      <c r="S13" s="65">
        <v>1729.8809999999999</v>
      </c>
      <c r="T13" s="65">
        <v>1799.5230000000001</v>
      </c>
      <c r="U13" s="65">
        <v>1926.7489999999998</v>
      </c>
      <c r="V13" s="65">
        <v>1702.9</v>
      </c>
      <c r="W13" s="65">
        <v>1702.9</v>
      </c>
      <c r="X13" s="65">
        <v>1702.9</v>
      </c>
      <c r="Y13" s="65">
        <v>1702.9</v>
      </c>
      <c r="Z13" s="65">
        <v>2083.9499999999998</v>
      </c>
      <c r="AA13" s="65">
        <v>2093.6219999999998</v>
      </c>
      <c r="AB13" s="65">
        <v>1922.991</v>
      </c>
      <c r="AC13" s="65">
        <v>1697.9</v>
      </c>
      <c r="AD13" s="65">
        <v>2040.778</v>
      </c>
      <c r="AE13" s="65">
        <v>1697.9</v>
      </c>
      <c r="AF13" s="65">
        <v>1697.9</v>
      </c>
      <c r="AG13" s="65">
        <v>1322.9</v>
      </c>
      <c r="AH13" s="65">
        <v>1265.2809999999999</v>
      </c>
      <c r="AI13" s="65">
        <v>1172.9000000000001</v>
      </c>
      <c r="AJ13" s="65">
        <v>902.9</v>
      </c>
      <c r="AK13" s="65">
        <v>951.9</v>
      </c>
      <c r="AL13" s="65">
        <v>951.9</v>
      </c>
      <c r="AM13" s="65">
        <v>951.9</v>
      </c>
      <c r="AN13" s="65">
        <v>951.9</v>
      </c>
      <c r="AO13" s="65">
        <v>951.9</v>
      </c>
      <c r="AP13" s="65">
        <v>951.9</v>
      </c>
      <c r="AQ13" s="65">
        <v>950.9</v>
      </c>
      <c r="AR13" s="65">
        <v>803.23299999999995</v>
      </c>
      <c r="AS13" s="65">
        <v>551.56700000000001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262.89999999999998</v>
      </c>
      <c r="BK13" s="65">
        <v>320.89999999999998</v>
      </c>
      <c r="BL13" s="65">
        <v>422.9</v>
      </c>
      <c r="BM13" s="65">
        <v>642.9</v>
      </c>
      <c r="BN13" s="65">
        <v>935.9</v>
      </c>
      <c r="BO13" s="65">
        <v>1185.9000000000001</v>
      </c>
      <c r="BP13" s="65">
        <v>1495.9</v>
      </c>
      <c r="BQ13" s="65">
        <v>1776.9</v>
      </c>
      <c r="BR13" s="65">
        <v>1886.9</v>
      </c>
      <c r="BS13" s="65">
        <v>2036.9</v>
      </c>
      <c r="BT13" s="65">
        <v>2136.9</v>
      </c>
      <c r="BU13" s="65">
        <v>3171.491</v>
      </c>
      <c r="BV13" s="65">
        <v>2992.2190000000001</v>
      </c>
      <c r="BW13" s="65">
        <v>3184.1729999999998</v>
      </c>
      <c r="BX13" s="65">
        <v>3458.2920000000004</v>
      </c>
      <c r="BY13" s="65">
        <v>3444.3519999999999</v>
      </c>
      <c r="BZ13" s="65">
        <v>3568.9</v>
      </c>
      <c r="CA13" s="65">
        <v>3573.9</v>
      </c>
      <c r="CB13" s="65">
        <v>3576.9</v>
      </c>
      <c r="CC13" s="65">
        <v>3576.9</v>
      </c>
      <c r="CD13" s="65">
        <v>3604.9</v>
      </c>
      <c r="CE13" s="65">
        <v>3604.9</v>
      </c>
      <c r="CF13" s="65">
        <v>3604.9</v>
      </c>
      <c r="CG13" s="65">
        <v>3604.9</v>
      </c>
      <c r="CH13" s="65">
        <v>3611.9</v>
      </c>
      <c r="CI13" s="65">
        <v>3616.9</v>
      </c>
      <c r="CJ13" s="65">
        <v>3616.9</v>
      </c>
      <c r="CK13" s="65">
        <v>3621.9</v>
      </c>
      <c r="CL13" s="65">
        <v>3731.9</v>
      </c>
      <c r="CM13" s="65">
        <v>3731.9</v>
      </c>
      <c r="CN13" s="65">
        <v>3699.1</v>
      </c>
      <c r="CO13" s="65">
        <v>3736.9</v>
      </c>
      <c r="CP13" s="65">
        <v>3847.9</v>
      </c>
      <c r="CQ13" s="65">
        <v>3847.9</v>
      </c>
      <c r="CR13" s="65">
        <v>3847.9</v>
      </c>
      <c r="CS13" s="65">
        <v>3925.9</v>
      </c>
      <c r="CT13" s="66"/>
      <c r="CU13" s="66"/>
      <c r="CV13" s="66"/>
      <c r="CW13" s="67"/>
      <c r="CX13" s="68">
        <f t="array" ref="CX13">SUMPRODUCT(B13:CW13*0.25)</f>
        <v>44659.451499999923</v>
      </c>
    </row>
    <row r="14" spans="1:102" ht="24.95" customHeight="1" x14ac:dyDescent="0.2">
      <c r="A14" s="63" t="s">
        <v>11</v>
      </c>
      <c r="B14" s="64">
        <v>540</v>
      </c>
      <c r="C14" s="65">
        <v>540</v>
      </c>
      <c r="D14" s="65">
        <v>540</v>
      </c>
      <c r="E14" s="65">
        <v>540</v>
      </c>
      <c r="F14" s="65">
        <v>440</v>
      </c>
      <c r="G14" s="65">
        <v>410</v>
      </c>
      <c r="H14" s="65">
        <v>390</v>
      </c>
      <c r="I14" s="65">
        <v>390</v>
      </c>
      <c r="J14" s="65">
        <v>361</v>
      </c>
      <c r="K14" s="65">
        <v>361</v>
      </c>
      <c r="L14" s="65">
        <v>361</v>
      </c>
      <c r="M14" s="65">
        <v>361</v>
      </c>
      <c r="N14" s="65">
        <v>408</v>
      </c>
      <c r="O14" s="65">
        <v>408</v>
      </c>
      <c r="P14" s="65">
        <v>388</v>
      </c>
      <c r="Q14" s="65">
        <v>308</v>
      </c>
      <c r="R14" s="65">
        <v>332.65300000000002</v>
      </c>
      <c r="S14" s="65">
        <v>358</v>
      </c>
      <c r="T14" s="65">
        <v>358</v>
      </c>
      <c r="U14" s="65">
        <v>358</v>
      </c>
      <c r="V14" s="65">
        <v>379</v>
      </c>
      <c r="W14" s="65">
        <v>379</v>
      </c>
      <c r="X14" s="65">
        <v>479</v>
      </c>
      <c r="Y14" s="65">
        <v>509.6</v>
      </c>
      <c r="Z14" s="65">
        <v>528</v>
      </c>
      <c r="AA14" s="65">
        <v>528</v>
      </c>
      <c r="AB14" s="65">
        <v>512</v>
      </c>
      <c r="AC14" s="65">
        <v>505.03999999999996</v>
      </c>
      <c r="AD14" s="65">
        <v>418</v>
      </c>
      <c r="AE14" s="65">
        <v>413</v>
      </c>
      <c r="AF14" s="65">
        <v>384</v>
      </c>
      <c r="AG14" s="65">
        <v>384</v>
      </c>
      <c r="AH14" s="65">
        <v>268</v>
      </c>
      <c r="AI14" s="65">
        <v>168</v>
      </c>
      <c r="AJ14" s="65">
        <v>100</v>
      </c>
      <c r="AK14" s="65">
        <v>100</v>
      </c>
      <c r="AL14" s="65">
        <v>110</v>
      </c>
      <c r="AM14" s="65">
        <v>110</v>
      </c>
      <c r="AN14" s="65">
        <v>68</v>
      </c>
      <c r="AO14" s="65">
        <v>68</v>
      </c>
      <c r="AP14" s="65">
        <v>68</v>
      </c>
      <c r="AQ14" s="65">
        <v>68</v>
      </c>
      <c r="AR14" s="65">
        <v>68</v>
      </c>
      <c r="AS14" s="65">
        <v>68</v>
      </c>
      <c r="AT14" s="65">
        <v>68</v>
      </c>
      <c r="AU14" s="65">
        <v>68</v>
      </c>
      <c r="AV14" s="65">
        <v>68</v>
      </c>
      <c r="AW14" s="65">
        <v>68</v>
      </c>
      <c r="AX14" s="65">
        <v>68</v>
      </c>
      <c r="AY14" s="65">
        <v>68</v>
      </c>
      <c r="AZ14" s="65">
        <v>68</v>
      </c>
      <c r="BA14" s="65">
        <v>68</v>
      </c>
      <c r="BB14" s="65">
        <v>48</v>
      </c>
      <c r="BC14" s="65">
        <v>48</v>
      </c>
      <c r="BD14" s="65">
        <v>48</v>
      </c>
      <c r="BE14" s="65">
        <v>48</v>
      </c>
      <c r="BF14" s="65">
        <v>48</v>
      </c>
      <c r="BG14" s="65">
        <v>48</v>
      </c>
      <c r="BH14" s="65">
        <v>48</v>
      </c>
      <c r="BI14" s="65">
        <v>48</v>
      </c>
      <c r="BJ14" s="65">
        <v>48</v>
      </c>
      <c r="BK14" s="65">
        <v>48</v>
      </c>
      <c r="BL14" s="65">
        <v>48</v>
      </c>
      <c r="BM14" s="65">
        <v>48</v>
      </c>
      <c r="BN14" s="65">
        <v>66</v>
      </c>
      <c r="BO14" s="65">
        <v>66</v>
      </c>
      <c r="BP14" s="65">
        <v>66</v>
      </c>
      <c r="BQ14" s="65">
        <v>116</v>
      </c>
      <c r="BR14" s="65">
        <v>144</v>
      </c>
      <c r="BS14" s="65">
        <v>244</v>
      </c>
      <c r="BT14" s="65">
        <v>274</v>
      </c>
      <c r="BU14" s="65">
        <v>279</v>
      </c>
      <c r="BV14" s="65">
        <v>508</v>
      </c>
      <c r="BW14" s="65">
        <v>731</v>
      </c>
      <c r="BX14" s="65">
        <v>861</v>
      </c>
      <c r="BY14" s="65">
        <v>1073</v>
      </c>
      <c r="BZ14" s="65">
        <v>1361</v>
      </c>
      <c r="CA14" s="65">
        <v>1611</v>
      </c>
      <c r="CB14" s="65">
        <v>1657.56</v>
      </c>
      <c r="CC14" s="65">
        <v>1794</v>
      </c>
      <c r="CD14" s="65">
        <v>1786</v>
      </c>
      <c r="CE14" s="65">
        <v>1786</v>
      </c>
      <c r="CF14" s="65">
        <v>1786</v>
      </c>
      <c r="CG14" s="65">
        <v>1786</v>
      </c>
      <c r="CH14" s="65">
        <v>1786</v>
      </c>
      <c r="CI14" s="65">
        <v>1733.3119999999999</v>
      </c>
      <c r="CJ14" s="65">
        <v>1752.8520000000001</v>
      </c>
      <c r="CK14" s="65">
        <v>1599</v>
      </c>
      <c r="CL14" s="65">
        <v>1758</v>
      </c>
      <c r="CM14" s="65">
        <v>1509</v>
      </c>
      <c r="CN14" s="65">
        <v>1362.1189999999999</v>
      </c>
      <c r="CO14" s="65">
        <v>1450</v>
      </c>
      <c r="CP14" s="65">
        <v>1308.0139999999999</v>
      </c>
      <c r="CQ14" s="65">
        <v>1156.0050000000001</v>
      </c>
      <c r="CR14" s="65">
        <v>1102.9969999999998</v>
      </c>
      <c r="CS14" s="65">
        <v>975</v>
      </c>
      <c r="CT14" s="66"/>
      <c r="CU14" s="66"/>
      <c r="CV14" s="66"/>
      <c r="CW14" s="67"/>
      <c r="CX14" s="68">
        <f t="array" ref="CX14">SUMPRODUCT(B14:CW14*0.25)</f>
        <v>12860.788</v>
      </c>
    </row>
    <row r="15" spans="1:102" ht="24.95" customHeight="1" x14ac:dyDescent="0.2">
      <c r="A15" s="69" t="s">
        <v>12</v>
      </c>
      <c r="B15" s="70">
        <v>2236.59</v>
      </c>
      <c r="C15" s="71">
        <v>2231.8589999999999</v>
      </c>
      <c r="D15" s="71">
        <v>2224.2730000000001</v>
      </c>
      <c r="E15" s="71">
        <v>2217.8129999999996</v>
      </c>
      <c r="F15" s="71">
        <v>2214.596</v>
      </c>
      <c r="G15" s="71">
        <v>2207.636</v>
      </c>
      <c r="H15" s="71">
        <v>2198.5889999999999</v>
      </c>
      <c r="I15" s="71">
        <v>2194.2340000000004</v>
      </c>
      <c r="J15" s="71">
        <v>2182.4009999999998</v>
      </c>
      <c r="K15" s="71">
        <v>2163.7689999999998</v>
      </c>
      <c r="L15" s="71">
        <v>2149.9270000000001</v>
      </c>
      <c r="M15" s="71">
        <v>2141.2420000000002</v>
      </c>
      <c r="N15" s="71">
        <v>2124.2850000000003</v>
      </c>
      <c r="O15" s="71">
        <v>2110.723</v>
      </c>
      <c r="P15" s="71">
        <v>2098.8610000000003</v>
      </c>
      <c r="Q15" s="71">
        <v>2089.3530000000001</v>
      </c>
      <c r="R15" s="71">
        <v>2078.931</v>
      </c>
      <c r="S15" s="71">
        <v>2056.9609999999998</v>
      </c>
      <c r="T15" s="71">
        <v>2034.85</v>
      </c>
      <c r="U15" s="71">
        <v>2016.963</v>
      </c>
      <c r="V15" s="71">
        <v>1995.0309999999999</v>
      </c>
      <c r="W15" s="71">
        <v>2008.0360000000001</v>
      </c>
      <c r="X15" s="71">
        <v>2079.9960000000001</v>
      </c>
      <c r="Y15" s="71">
        <v>2197.105</v>
      </c>
      <c r="Z15" s="71">
        <v>2385.7310000000002</v>
      </c>
      <c r="AA15" s="71">
        <v>2586.1379999999999</v>
      </c>
      <c r="AB15" s="71">
        <v>2817.2549999999997</v>
      </c>
      <c r="AC15" s="71">
        <v>3075.0190000000002</v>
      </c>
      <c r="AD15" s="71">
        <v>3430.808</v>
      </c>
      <c r="AE15" s="71">
        <v>3722.7829999999999</v>
      </c>
      <c r="AF15" s="71">
        <v>4021.5429999999997</v>
      </c>
      <c r="AG15" s="71">
        <v>4305.5289999999995</v>
      </c>
      <c r="AH15" s="71">
        <v>4580.241</v>
      </c>
      <c r="AI15" s="71">
        <v>4888.6689999999999</v>
      </c>
      <c r="AJ15" s="71">
        <v>5178.9930000000004</v>
      </c>
      <c r="AK15" s="71">
        <v>5454.8249999999998</v>
      </c>
      <c r="AL15" s="71">
        <v>5705.4139999999998</v>
      </c>
      <c r="AM15" s="71">
        <v>5978.1779999999999</v>
      </c>
      <c r="AN15" s="71">
        <v>6223.5320000000002</v>
      </c>
      <c r="AO15" s="71">
        <v>6453.2130000000006</v>
      </c>
      <c r="AP15" s="71">
        <v>6657.3739999999998</v>
      </c>
      <c r="AQ15" s="71">
        <v>6849.5319999999992</v>
      </c>
      <c r="AR15" s="71">
        <v>7015.9139999999998</v>
      </c>
      <c r="AS15" s="71">
        <v>7151.6420000000007</v>
      </c>
      <c r="AT15" s="71">
        <v>7259.165</v>
      </c>
      <c r="AU15" s="71">
        <v>7359.9699999999993</v>
      </c>
      <c r="AV15" s="71">
        <v>7433.2790000000005</v>
      </c>
      <c r="AW15" s="71">
        <v>7491.5110000000004</v>
      </c>
      <c r="AX15" s="71">
        <v>7561.0339999999997</v>
      </c>
      <c r="AY15" s="71">
        <v>7608.7640000000001</v>
      </c>
      <c r="AZ15" s="71">
        <v>7628.6399999999994</v>
      </c>
      <c r="BA15" s="71">
        <v>7645.7969999999996</v>
      </c>
      <c r="BB15" s="71">
        <v>7636.8789999999999</v>
      </c>
      <c r="BC15" s="71">
        <v>7611.4960000000001</v>
      </c>
      <c r="BD15" s="71">
        <v>7561.9169999999995</v>
      </c>
      <c r="BE15" s="71">
        <v>7549.5189999999993</v>
      </c>
      <c r="BF15" s="71">
        <v>7469.17</v>
      </c>
      <c r="BG15" s="71">
        <v>7333.12</v>
      </c>
      <c r="BH15" s="71">
        <v>7221.6750000000002</v>
      </c>
      <c r="BI15" s="71">
        <v>7002.3329999999996</v>
      </c>
      <c r="BJ15" s="71">
        <v>6832.5450000000001</v>
      </c>
      <c r="BK15" s="71">
        <v>6595.2330000000002</v>
      </c>
      <c r="BL15" s="71">
        <v>6337.1570000000002</v>
      </c>
      <c r="BM15" s="71">
        <v>6070.0060000000003</v>
      </c>
      <c r="BN15" s="71">
        <v>5785.7049999999999</v>
      </c>
      <c r="BO15" s="71">
        <v>5493.9830000000002</v>
      </c>
      <c r="BP15" s="71">
        <v>5178.1820000000007</v>
      </c>
      <c r="BQ15" s="71">
        <v>4867.4379999999992</v>
      </c>
      <c r="BR15" s="71">
        <v>4577.9920000000002</v>
      </c>
      <c r="BS15" s="71">
        <v>4197.9619999999995</v>
      </c>
      <c r="BT15" s="71">
        <v>3822.855</v>
      </c>
      <c r="BU15" s="71">
        <v>3442.8979999999997</v>
      </c>
      <c r="BV15" s="71">
        <v>3059.9829999999997</v>
      </c>
      <c r="BW15" s="71">
        <v>2714.0549999999998</v>
      </c>
      <c r="BX15" s="71">
        <v>2397.2710000000002</v>
      </c>
      <c r="BY15" s="71">
        <v>2098.8249999999998</v>
      </c>
      <c r="BZ15" s="71">
        <v>1818.519</v>
      </c>
      <c r="CA15" s="71">
        <v>1624.6889999999999</v>
      </c>
      <c r="CB15" s="71">
        <v>1485.625</v>
      </c>
      <c r="CC15" s="71">
        <v>1395.2849999999999</v>
      </c>
      <c r="CD15" s="71">
        <v>1340.4940000000001</v>
      </c>
      <c r="CE15" s="71">
        <v>1308.9459999999999</v>
      </c>
      <c r="CF15" s="71">
        <v>1275.5629999999999</v>
      </c>
      <c r="CG15" s="71">
        <v>1239.4660000000001</v>
      </c>
      <c r="CH15" s="71">
        <v>1207.4069999999999</v>
      </c>
      <c r="CI15" s="71">
        <v>1176.202</v>
      </c>
      <c r="CJ15" s="71">
        <v>1151.001</v>
      </c>
      <c r="CK15" s="71">
        <v>1123.299</v>
      </c>
      <c r="CL15" s="71">
        <v>1099.8040000000001</v>
      </c>
      <c r="CM15" s="71">
        <v>1074.672</v>
      </c>
      <c r="CN15" s="71">
        <v>1052.712</v>
      </c>
      <c r="CO15" s="71">
        <v>1028.0319999999999</v>
      </c>
      <c r="CP15" s="71">
        <v>1011.704</v>
      </c>
      <c r="CQ15" s="71">
        <v>991.54200000000003</v>
      </c>
      <c r="CR15" s="71">
        <v>972.39400000000001</v>
      </c>
      <c r="CS15" s="71">
        <v>948.68200000000002</v>
      </c>
      <c r="CT15" s="72"/>
      <c r="CU15" s="72"/>
      <c r="CV15" s="72"/>
      <c r="CW15" s="73"/>
      <c r="CX15" s="74">
        <f t="array" ref="CX15">SUMPRODUCT(B15:CW15*0.25)</f>
        <v>91727.188499999989</v>
      </c>
    </row>
    <row r="16" spans="1:102" ht="24.95" customHeight="1" x14ac:dyDescent="0.2">
      <c r="A16" s="69" t="s">
        <v>13</v>
      </c>
      <c r="B16" s="70">
        <v>7</v>
      </c>
      <c r="C16" s="71">
        <v>7</v>
      </c>
      <c r="D16" s="71">
        <v>7</v>
      </c>
      <c r="E16" s="71">
        <v>7</v>
      </c>
      <c r="F16" s="71">
        <v>8</v>
      </c>
      <c r="G16" s="71">
        <v>8</v>
      </c>
      <c r="H16" s="71">
        <v>8</v>
      </c>
      <c r="I16" s="71">
        <v>8</v>
      </c>
      <c r="J16" s="71">
        <v>9</v>
      </c>
      <c r="K16" s="71">
        <v>9</v>
      </c>
      <c r="L16" s="71">
        <v>9</v>
      </c>
      <c r="M16" s="71">
        <v>9</v>
      </c>
      <c r="N16" s="71">
        <v>9</v>
      </c>
      <c r="O16" s="71">
        <v>9</v>
      </c>
      <c r="P16" s="71">
        <v>9</v>
      </c>
      <c r="Q16" s="71">
        <v>9</v>
      </c>
      <c r="R16" s="71">
        <v>9</v>
      </c>
      <c r="S16" s="71">
        <v>9</v>
      </c>
      <c r="T16" s="71">
        <v>9</v>
      </c>
      <c r="U16" s="71">
        <v>9</v>
      </c>
      <c r="V16" s="71">
        <v>10</v>
      </c>
      <c r="W16" s="71">
        <v>10</v>
      </c>
      <c r="X16" s="71">
        <v>10</v>
      </c>
      <c r="Y16" s="71">
        <v>10</v>
      </c>
      <c r="Z16" s="71">
        <v>17</v>
      </c>
      <c r="AA16" s="71">
        <v>17</v>
      </c>
      <c r="AB16" s="71">
        <v>17</v>
      </c>
      <c r="AC16" s="71">
        <v>17</v>
      </c>
      <c r="AD16" s="71">
        <v>31</v>
      </c>
      <c r="AE16" s="71">
        <v>31</v>
      </c>
      <c r="AF16" s="71">
        <v>31</v>
      </c>
      <c r="AG16" s="71">
        <v>31</v>
      </c>
      <c r="AH16" s="71">
        <v>46</v>
      </c>
      <c r="AI16" s="71">
        <v>46</v>
      </c>
      <c r="AJ16" s="71">
        <v>46</v>
      </c>
      <c r="AK16" s="71">
        <v>46</v>
      </c>
      <c r="AL16" s="71">
        <v>62</v>
      </c>
      <c r="AM16" s="71">
        <v>62</v>
      </c>
      <c r="AN16" s="71">
        <v>62</v>
      </c>
      <c r="AO16" s="71">
        <v>62</v>
      </c>
      <c r="AP16" s="71">
        <v>76</v>
      </c>
      <c r="AQ16" s="71">
        <v>76</v>
      </c>
      <c r="AR16" s="71">
        <v>76</v>
      </c>
      <c r="AS16" s="71">
        <v>76</v>
      </c>
      <c r="AT16" s="71">
        <v>84</v>
      </c>
      <c r="AU16" s="71">
        <v>84</v>
      </c>
      <c r="AV16" s="71">
        <v>84</v>
      </c>
      <c r="AW16" s="71">
        <v>84</v>
      </c>
      <c r="AX16" s="71">
        <v>89</v>
      </c>
      <c r="AY16" s="71">
        <v>89</v>
      </c>
      <c r="AZ16" s="71">
        <v>89</v>
      </c>
      <c r="BA16" s="71">
        <v>89</v>
      </c>
      <c r="BB16" s="71">
        <v>88</v>
      </c>
      <c r="BC16" s="71">
        <v>88</v>
      </c>
      <c r="BD16" s="71">
        <v>88</v>
      </c>
      <c r="BE16" s="71">
        <v>88</v>
      </c>
      <c r="BF16" s="71">
        <v>82</v>
      </c>
      <c r="BG16" s="71">
        <v>82</v>
      </c>
      <c r="BH16" s="71">
        <v>82</v>
      </c>
      <c r="BI16" s="71">
        <v>82</v>
      </c>
      <c r="BJ16" s="71">
        <v>70</v>
      </c>
      <c r="BK16" s="71">
        <v>70</v>
      </c>
      <c r="BL16" s="71">
        <v>70</v>
      </c>
      <c r="BM16" s="71">
        <v>70</v>
      </c>
      <c r="BN16" s="71">
        <v>53</v>
      </c>
      <c r="BO16" s="71">
        <v>53</v>
      </c>
      <c r="BP16" s="71">
        <v>53</v>
      </c>
      <c r="BQ16" s="71">
        <v>53</v>
      </c>
      <c r="BR16" s="71">
        <v>35</v>
      </c>
      <c r="BS16" s="71">
        <v>35</v>
      </c>
      <c r="BT16" s="71">
        <v>35</v>
      </c>
      <c r="BU16" s="71">
        <v>35</v>
      </c>
      <c r="BV16" s="71">
        <v>22</v>
      </c>
      <c r="BW16" s="71">
        <v>22</v>
      </c>
      <c r="BX16" s="71">
        <v>22</v>
      </c>
      <c r="BY16" s="71">
        <v>22</v>
      </c>
      <c r="BZ16" s="71">
        <v>20</v>
      </c>
      <c r="CA16" s="71">
        <v>20</v>
      </c>
      <c r="CB16" s="71">
        <v>20</v>
      </c>
      <c r="CC16" s="71">
        <v>20</v>
      </c>
      <c r="CD16" s="71">
        <v>22</v>
      </c>
      <c r="CE16" s="71">
        <v>22</v>
      </c>
      <c r="CF16" s="71">
        <v>22</v>
      </c>
      <c r="CG16" s="71">
        <v>22</v>
      </c>
      <c r="CH16" s="71">
        <v>25</v>
      </c>
      <c r="CI16" s="71">
        <v>25</v>
      </c>
      <c r="CJ16" s="71">
        <v>25</v>
      </c>
      <c r="CK16" s="71">
        <v>25</v>
      </c>
      <c r="CL16" s="71">
        <v>28</v>
      </c>
      <c r="CM16" s="71">
        <v>28</v>
      </c>
      <c r="CN16" s="71">
        <v>28</v>
      </c>
      <c r="CO16" s="71">
        <v>28</v>
      </c>
      <c r="CP16" s="71">
        <v>32</v>
      </c>
      <c r="CQ16" s="71">
        <v>32</v>
      </c>
      <c r="CR16" s="71">
        <v>32</v>
      </c>
      <c r="CS16" s="71">
        <v>32</v>
      </c>
      <c r="CT16" s="72"/>
      <c r="CU16" s="72"/>
      <c r="CV16" s="72"/>
      <c r="CW16" s="73"/>
      <c r="CX16" s="74">
        <f t="array" ref="CX16">SUMPRODUCT(B16:CW16*0.25)</f>
        <v>934</v>
      </c>
    </row>
    <row r="17" spans="1:102" ht="24.95" customHeight="1" x14ac:dyDescent="0.2">
      <c r="A17" s="69" t="s">
        <v>14</v>
      </c>
      <c r="B17" s="70">
        <v>40</v>
      </c>
      <c r="C17" s="71">
        <v>40</v>
      </c>
      <c r="D17" s="71">
        <v>40</v>
      </c>
      <c r="E17" s="71">
        <v>40</v>
      </c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>
        <v>52.8</v>
      </c>
      <c r="AA17" s="71">
        <v>72.2</v>
      </c>
      <c r="AB17" s="71">
        <v>40</v>
      </c>
      <c r="AC17" s="71">
        <v>40</v>
      </c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15</v>
      </c>
      <c r="BX17" s="71">
        <v>32.200000000000003</v>
      </c>
      <c r="BY17" s="71">
        <v>78.176000000000002</v>
      </c>
      <c r="BZ17" s="71">
        <v>15.6</v>
      </c>
      <c r="CA17" s="71">
        <v>92.2</v>
      </c>
      <c r="CB17" s="71">
        <v>104.2</v>
      </c>
      <c r="CC17" s="71">
        <v>104.2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104.2</v>
      </c>
      <c r="CI17" s="71">
        <v>104.2</v>
      </c>
      <c r="CJ17" s="71">
        <v>15.6</v>
      </c>
      <c r="CK17" s="71"/>
      <c r="CL17" s="71"/>
      <c r="CM17" s="71"/>
      <c r="CN17" s="71"/>
      <c r="CO17" s="71"/>
      <c r="CP17" s="71">
        <v>15.6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365.74400000000003</v>
      </c>
    </row>
    <row r="18" spans="1:102" ht="30" customHeight="1" thickBot="1" x14ac:dyDescent="0.25">
      <c r="A18" s="75" t="s">
        <v>15</v>
      </c>
      <c r="B18" s="76">
        <f>SUM(B11:B17)</f>
        <v>6053.5570000000007</v>
      </c>
      <c r="C18" s="77">
        <f t="shared" ref="C18:BN18" si="0">SUM(C11:C17)</f>
        <v>5768.585</v>
      </c>
      <c r="D18" s="77">
        <f t="shared" si="0"/>
        <v>5494.4710000000005</v>
      </c>
      <c r="E18" s="77">
        <f t="shared" si="0"/>
        <v>5259.4219999999996</v>
      </c>
      <c r="F18" s="77">
        <f t="shared" si="0"/>
        <v>5520.1239999999998</v>
      </c>
      <c r="G18" s="77">
        <f t="shared" si="0"/>
        <v>5323.3330000000005</v>
      </c>
      <c r="H18" s="77">
        <f t="shared" si="0"/>
        <v>5190.433</v>
      </c>
      <c r="I18" s="77">
        <f t="shared" si="0"/>
        <v>5065.5889999999999</v>
      </c>
      <c r="J18" s="77">
        <f t="shared" si="0"/>
        <v>4765.3009999999995</v>
      </c>
      <c r="K18" s="77">
        <f t="shared" si="0"/>
        <v>4751.6689999999999</v>
      </c>
      <c r="L18" s="77">
        <f t="shared" si="0"/>
        <v>4737.8270000000002</v>
      </c>
      <c r="M18" s="77">
        <f t="shared" si="0"/>
        <v>4729.1419999999998</v>
      </c>
      <c r="N18" s="77">
        <f t="shared" si="0"/>
        <v>4608.0830000000005</v>
      </c>
      <c r="O18" s="77">
        <f t="shared" si="0"/>
        <v>4599.1489999999994</v>
      </c>
      <c r="P18" s="77">
        <f t="shared" si="0"/>
        <v>4647.9430000000011</v>
      </c>
      <c r="Q18" s="77">
        <f t="shared" si="0"/>
        <v>4705.527</v>
      </c>
      <c r="R18" s="77">
        <f t="shared" si="0"/>
        <v>4473.4840000000004</v>
      </c>
      <c r="S18" s="77">
        <f t="shared" si="0"/>
        <v>4503.8419999999996</v>
      </c>
      <c r="T18" s="77">
        <f t="shared" si="0"/>
        <v>4551.3729999999996</v>
      </c>
      <c r="U18" s="77">
        <f t="shared" si="0"/>
        <v>4660.7119999999995</v>
      </c>
      <c r="V18" s="77">
        <f t="shared" si="0"/>
        <v>4436.9310000000005</v>
      </c>
      <c r="W18" s="77">
        <f t="shared" si="0"/>
        <v>4449.9359999999997</v>
      </c>
      <c r="X18" s="77">
        <f t="shared" si="0"/>
        <v>4621.8960000000006</v>
      </c>
      <c r="Y18" s="77">
        <f t="shared" si="0"/>
        <v>4769.6049999999996</v>
      </c>
      <c r="Z18" s="77">
        <f t="shared" si="0"/>
        <v>5417.4810000000007</v>
      </c>
      <c r="AA18" s="77">
        <f t="shared" si="0"/>
        <v>5646.96</v>
      </c>
      <c r="AB18" s="77">
        <f t="shared" si="0"/>
        <v>5659.2459999999992</v>
      </c>
      <c r="AC18" s="77">
        <f t="shared" si="0"/>
        <v>5684.9590000000007</v>
      </c>
      <c r="AD18" s="77">
        <f t="shared" si="0"/>
        <v>6270.5860000000002</v>
      </c>
      <c r="AE18" s="77">
        <f t="shared" si="0"/>
        <v>6214.683</v>
      </c>
      <c r="AF18" s="77">
        <f t="shared" si="0"/>
        <v>6484.4429999999993</v>
      </c>
      <c r="AG18" s="77">
        <f t="shared" si="0"/>
        <v>6393.4290000000001</v>
      </c>
      <c r="AH18" s="77">
        <f t="shared" si="0"/>
        <v>6509.5219999999999</v>
      </c>
      <c r="AI18" s="77">
        <f t="shared" si="0"/>
        <v>6625.5689999999995</v>
      </c>
      <c r="AJ18" s="77">
        <f t="shared" si="0"/>
        <v>6577.893</v>
      </c>
      <c r="AK18" s="77">
        <f t="shared" si="0"/>
        <v>6902.7250000000004</v>
      </c>
      <c r="AL18" s="77">
        <f t="shared" si="0"/>
        <v>7179.3140000000003</v>
      </c>
      <c r="AM18" s="77">
        <f t="shared" si="0"/>
        <v>7452.0779999999995</v>
      </c>
      <c r="AN18" s="77">
        <f t="shared" si="0"/>
        <v>7655.4320000000007</v>
      </c>
      <c r="AO18" s="77">
        <f t="shared" si="0"/>
        <v>7837.1130000000012</v>
      </c>
      <c r="AP18" s="77">
        <f t="shared" si="0"/>
        <v>8004.9409999999998</v>
      </c>
      <c r="AQ18" s="77">
        <f t="shared" si="0"/>
        <v>8145.7649999999994</v>
      </c>
      <c r="AR18" s="77">
        <f t="shared" si="0"/>
        <v>8114.1469999999999</v>
      </c>
      <c r="AS18" s="77">
        <f t="shared" si="0"/>
        <v>7947.8760000000011</v>
      </c>
      <c r="AT18" s="77">
        <f t="shared" si="0"/>
        <v>7589.3980000000001</v>
      </c>
      <c r="AU18" s="77">
        <f t="shared" si="0"/>
        <v>7639.869999999999</v>
      </c>
      <c r="AV18" s="77">
        <f t="shared" si="0"/>
        <v>7713.1790000000001</v>
      </c>
      <c r="AW18" s="77">
        <f t="shared" si="0"/>
        <v>7771.4110000000001</v>
      </c>
      <c r="AX18" s="77">
        <f t="shared" si="0"/>
        <v>7845.9339999999993</v>
      </c>
      <c r="AY18" s="77">
        <f t="shared" si="0"/>
        <v>7893.6639999999998</v>
      </c>
      <c r="AZ18" s="77">
        <f t="shared" si="0"/>
        <v>7913.5399999999991</v>
      </c>
      <c r="BA18" s="77">
        <f t="shared" si="0"/>
        <v>7930.6969999999992</v>
      </c>
      <c r="BB18" s="77">
        <f t="shared" si="0"/>
        <v>7900.7789999999995</v>
      </c>
      <c r="BC18" s="77">
        <f t="shared" si="0"/>
        <v>7875.3959999999997</v>
      </c>
      <c r="BD18" s="77">
        <f t="shared" si="0"/>
        <v>7825.8169999999991</v>
      </c>
      <c r="BE18" s="77">
        <f t="shared" si="0"/>
        <v>7813.418999999999</v>
      </c>
      <c r="BF18" s="77">
        <f t="shared" si="0"/>
        <v>7727.07</v>
      </c>
      <c r="BG18" s="77">
        <f t="shared" si="0"/>
        <v>7591.0199999999995</v>
      </c>
      <c r="BH18" s="77">
        <f t="shared" si="0"/>
        <v>7479.5749999999998</v>
      </c>
      <c r="BI18" s="77">
        <f t="shared" si="0"/>
        <v>7260.2329999999993</v>
      </c>
      <c r="BJ18" s="77">
        <f t="shared" si="0"/>
        <v>7403.4449999999997</v>
      </c>
      <c r="BK18" s="77">
        <f t="shared" si="0"/>
        <v>7264.1329999999998</v>
      </c>
      <c r="BL18" s="77">
        <f t="shared" si="0"/>
        <v>7158.0569999999998</v>
      </c>
      <c r="BM18" s="77">
        <f t="shared" si="0"/>
        <v>7132.9059999999999</v>
      </c>
      <c r="BN18" s="77">
        <f t="shared" si="0"/>
        <v>7190.6049999999996</v>
      </c>
      <c r="BO18" s="77">
        <f t="shared" ref="BO18:CW18" si="1">SUM(BO11:BO17)</f>
        <v>7148.8829999999998</v>
      </c>
      <c r="BP18" s="77">
        <f t="shared" si="1"/>
        <v>7143.0820000000003</v>
      </c>
      <c r="BQ18" s="77">
        <f t="shared" si="1"/>
        <v>7163.3379999999997</v>
      </c>
      <c r="BR18" s="77">
        <f t="shared" si="1"/>
        <v>6993.8919999999998</v>
      </c>
      <c r="BS18" s="77">
        <f t="shared" si="1"/>
        <v>6863.8619999999992</v>
      </c>
      <c r="BT18" s="77">
        <f t="shared" si="1"/>
        <v>6718.7550000000001</v>
      </c>
      <c r="BU18" s="77">
        <f t="shared" si="1"/>
        <v>7378.3889999999992</v>
      </c>
      <c r="BV18" s="77">
        <f t="shared" si="1"/>
        <v>7032.2019999999993</v>
      </c>
      <c r="BW18" s="77">
        <f t="shared" si="1"/>
        <v>7116.2279999999992</v>
      </c>
      <c r="BX18" s="77">
        <f t="shared" si="1"/>
        <v>7220.7629999999999</v>
      </c>
      <c r="BY18" s="77">
        <f t="shared" si="1"/>
        <v>7166.3530000000001</v>
      </c>
      <c r="BZ18" s="77">
        <f t="shared" si="1"/>
        <v>7234.0190000000002</v>
      </c>
      <c r="CA18" s="77">
        <f t="shared" si="1"/>
        <v>7462.2889999999998</v>
      </c>
      <c r="CB18" s="77">
        <f t="shared" si="1"/>
        <v>7460.2849999999989</v>
      </c>
      <c r="CC18" s="77">
        <f t="shared" si="1"/>
        <v>7506.3849999999993</v>
      </c>
      <c r="CD18" s="77">
        <f t="shared" si="1"/>
        <v>7473.5940000000001</v>
      </c>
      <c r="CE18" s="77">
        <f t="shared" si="1"/>
        <v>7442.0459999999994</v>
      </c>
      <c r="CF18" s="77">
        <f t="shared" si="1"/>
        <v>7408.6629999999996</v>
      </c>
      <c r="CG18" s="77">
        <f t="shared" si="1"/>
        <v>7372.5659999999998</v>
      </c>
      <c r="CH18" s="77">
        <f t="shared" si="1"/>
        <v>7350.5069999999996</v>
      </c>
      <c r="CI18" s="77">
        <f t="shared" si="1"/>
        <v>7271.6139999999996</v>
      </c>
      <c r="CJ18" s="77">
        <f t="shared" si="1"/>
        <v>7177.3530000000001</v>
      </c>
      <c r="CK18" s="77">
        <f t="shared" si="1"/>
        <v>6985.1989999999996</v>
      </c>
      <c r="CL18" s="77">
        <f t="shared" si="1"/>
        <v>7233.7039999999997</v>
      </c>
      <c r="CM18" s="77">
        <f t="shared" si="1"/>
        <v>6953.4719999999998</v>
      </c>
      <c r="CN18" s="77">
        <f t="shared" si="1"/>
        <v>6591.9310000000005</v>
      </c>
      <c r="CO18" s="77">
        <f t="shared" si="1"/>
        <v>6773.1710000000003</v>
      </c>
      <c r="CP18" s="77">
        <f t="shared" si="1"/>
        <v>6831.2179999999998</v>
      </c>
      <c r="CQ18" s="77">
        <f t="shared" si="1"/>
        <v>6643.4470000000001</v>
      </c>
      <c r="CR18" s="77">
        <f t="shared" si="1"/>
        <v>6571.2909999999993</v>
      </c>
      <c r="CS18" s="77">
        <f t="shared" si="1"/>
        <v>6357.1030000000001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158594.46199999991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2470.9</v>
      </c>
      <c r="C31" s="88">
        <v>2469.9</v>
      </c>
      <c r="D31" s="88">
        <v>2469.9</v>
      </c>
      <c r="E31" s="88">
        <v>2469.9</v>
      </c>
      <c r="F31" s="88">
        <v>2341.9</v>
      </c>
      <c r="G31" s="88">
        <v>2311.9</v>
      </c>
      <c r="H31" s="88">
        <v>2290.9</v>
      </c>
      <c r="I31" s="88">
        <v>2288.9</v>
      </c>
      <c r="J31" s="88">
        <v>2284.9</v>
      </c>
      <c r="K31" s="88">
        <v>2285.9</v>
      </c>
      <c r="L31" s="88">
        <v>2281.9</v>
      </c>
      <c r="M31" s="88">
        <v>2277.9</v>
      </c>
      <c r="N31" s="88">
        <v>2291.9</v>
      </c>
      <c r="O31" s="88">
        <v>2286.9</v>
      </c>
      <c r="P31" s="88">
        <v>2262.9</v>
      </c>
      <c r="Q31" s="88">
        <v>2178.9</v>
      </c>
      <c r="R31" s="88">
        <v>2224.9</v>
      </c>
      <c r="S31" s="88">
        <v>2214.9</v>
      </c>
      <c r="T31" s="88">
        <v>2208.9</v>
      </c>
      <c r="U31" s="88">
        <v>2208.9</v>
      </c>
      <c r="V31" s="88">
        <v>2284.08</v>
      </c>
      <c r="W31" s="88">
        <v>2284.08</v>
      </c>
      <c r="X31" s="88">
        <v>2398.08</v>
      </c>
      <c r="Y31" s="88">
        <v>2433.08</v>
      </c>
      <c r="Z31" s="88">
        <v>2553.6999999999998</v>
      </c>
      <c r="AA31" s="88">
        <v>2630.1</v>
      </c>
      <c r="AB31" s="88">
        <v>2645.9</v>
      </c>
      <c r="AC31" s="88">
        <v>2714.9</v>
      </c>
      <c r="AD31" s="88">
        <v>2688.43</v>
      </c>
      <c r="AE31" s="88">
        <v>2770.43</v>
      </c>
      <c r="AF31" s="88">
        <v>2860.43</v>
      </c>
      <c r="AG31" s="88">
        <v>2580.4299999999998</v>
      </c>
      <c r="AH31" s="88">
        <v>2464.02</v>
      </c>
      <c r="AI31" s="88">
        <v>2412.02</v>
      </c>
      <c r="AJ31" s="88">
        <v>2231.02</v>
      </c>
      <c r="AK31" s="88">
        <v>2297.02</v>
      </c>
      <c r="AL31" s="88">
        <v>2396.37</v>
      </c>
      <c r="AM31" s="88">
        <v>2487.37</v>
      </c>
      <c r="AN31" s="88">
        <v>2533.37</v>
      </c>
      <c r="AO31" s="88">
        <v>2616.37</v>
      </c>
      <c r="AP31" s="88">
        <v>2711.16</v>
      </c>
      <c r="AQ31" s="88">
        <v>2786.16</v>
      </c>
      <c r="AR31" s="88">
        <v>2854.16</v>
      </c>
      <c r="AS31" s="88">
        <v>2917.16</v>
      </c>
      <c r="AT31" s="88">
        <v>2981.29</v>
      </c>
      <c r="AU31" s="88">
        <v>3031.29</v>
      </c>
      <c r="AV31" s="88">
        <v>3073.29</v>
      </c>
      <c r="AW31" s="88">
        <v>3107.29</v>
      </c>
      <c r="AX31" s="88">
        <v>3139.96</v>
      </c>
      <c r="AY31" s="88">
        <v>3159.96</v>
      </c>
      <c r="AZ31" s="88">
        <v>3171.96</v>
      </c>
      <c r="BA31" s="88">
        <v>3171.96</v>
      </c>
      <c r="BB31" s="88">
        <v>3148.58</v>
      </c>
      <c r="BC31" s="88">
        <v>3136.58</v>
      </c>
      <c r="BD31" s="88">
        <v>3115.58</v>
      </c>
      <c r="BE31" s="88">
        <v>3085.58</v>
      </c>
      <c r="BF31" s="88">
        <v>3039.93</v>
      </c>
      <c r="BG31" s="88">
        <v>2991.93</v>
      </c>
      <c r="BH31" s="88">
        <v>2934.93</v>
      </c>
      <c r="BI31" s="88">
        <v>2868.93</v>
      </c>
      <c r="BJ31" s="88">
        <v>2765.75</v>
      </c>
      <c r="BK31" s="88">
        <v>2686.75</v>
      </c>
      <c r="BL31" s="88">
        <v>2605.75</v>
      </c>
      <c r="BM31" s="88">
        <v>2520.75</v>
      </c>
      <c r="BN31" s="88">
        <v>2429.66</v>
      </c>
      <c r="BO31" s="88">
        <v>2483.66</v>
      </c>
      <c r="BP31" s="88">
        <v>2440.66</v>
      </c>
      <c r="BQ31" s="88">
        <v>2518.66</v>
      </c>
      <c r="BR31" s="88">
        <v>2437.86</v>
      </c>
      <c r="BS31" s="88">
        <v>2566.86</v>
      </c>
      <c r="BT31" s="88">
        <v>2545.86</v>
      </c>
      <c r="BU31" s="88">
        <v>2607.86</v>
      </c>
      <c r="BV31" s="88">
        <v>2688.81</v>
      </c>
      <c r="BW31" s="88">
        <v>2818.81</v>
      </c>
      <c r="BX31" s="88">
        <v>2865.01</v>
      </c>
      <c r="BY31" s="88">
        <v>3014.9859999999999</v>
      </c>
      <c r="BZ31" s="88">
        <v>3131.64</v>
      </c>
      <c r="CA31" s="88">
        <v>3266.24</v>
      </c>
      <c r="CB31" s="88">
        <v>3246.24</v>
      </c>
      <c r="CC31" s="88">
        <v>3318.24</v>
      </c>
      <c r="CD31" s="88">
        <v>3262.1</v>
      </c>
      <c r="CE31" s="88">
        <v>3251.1</v>
      </c>
      <c r="CF31" s="88">
        <v>3235.1</v>
      </c>
      <c r="CG31" s="88">
        <v>3220.1</v>
      </c>
      <c r="CH31" s="88">
        <v>3208.1</v>
      </c>
      <c r="CI31" s="88">
        <v>3195.1</v>
      </c>
      <c r="CJ31" s="88">
        <v>3093.5</v>
      </c>
      <c r="CK31" s="88">
        <v>2950.9</v>
      </c>
      <c r="CL31" s="88">
        <v>2829.9</v>
      </c>
      <c r="CM31" s="88">
        <v>2815.9</v>
      </c>
      <c r="CN31" s="88">
        <v>2702.9</v>
      </c>
      <c r="CO31" s="88">
        <v>2654.9</v>
      </c>
      <c r="CP31" s="88">
        <v>2409.5</v>
      </c>
      <c r="CQ31" s="88">
        <v>2387.9</v>
      </c>
      <c r="CR31" s="88">
        <v>2380.9</v>
      </c>
      <c r="CS31" s="88">
        <v>2372.9</v>
      </c>
      <c r="CT31" s="89"/>
      <c r="CU31" s="89"/>
      <c r="CV31" s="89"/>
      <c r="CW31" s="90"/>
      <c r="CX31" s="91">
        <f t="array" ref="CX31">SUMPRODUCT(B31:CW31*0.25)</f>
        <v>64440.683999999965</v>
      </c>
    </row>
    <row r="32" spans="1:102" ht="24.95" customHeight="1" x14ac:dyDescent="0.2">
      <c r="A32" s="92" t="s">
        <v>27</v>
      </c>
      <c r="B32" s="93">
        <v>1948.6569999999999</v>
      </c>
      <c r="C32" s="94">
        <v>1900.6849999999999</v>
      </c>
      <c r="D32" s="94">
        <v>1862.5709999999999</v>
      </c>
      <c r="E32" s="94">
        <v>1627.5219999999999</v>
      </c>
      <c r="F32" s="94">
        <v>2026.2239999999999</v>
      </c>
      <c r="G32" s="94">
        <v>1859.433</v>
      </c>
      <c r="H32" s="94">
        <v>1747.5329999999999</v>
      </c>
      <c r="I32" s="94">
        <v>1624.6890000000001</v>
      </c>
      <c r="J32" s="94">
        <v>1408.4010000000001</v>
      </c>
      <c r="K32" s="94">
        <v>1393.769</v>
      </c>
      <c r="L32" s="94">
        <v>1383.9269999999999</v>
      </c>
      <c r="M32" s="94">
        <v>1379.242</v>
      </c>
      <c r="N32" s="94">
        <v>1409.183</v>
      </c>
      <c r="O32" s="94">
        <v>1405.249</v>
      </c>
      <c r="P32" s="94">
        <v>1478.0429999999999</v>
      </c>
      <c r="Q32" s="94">
        <v>1619.627</v>
      </c>
      <c r="R32" s="94">
        <v>1341.5840000000001</v>
      </c>
      <c r="S32" s="94">
        <v>1381.942</v>
      </c>
      <c r="T32" s="94">
        <v>1435.473</v>
      </c>
      <c r="U32" s="94">
        <v>1544.8119999999999</v>
      </c>
      <c r="V32" s="94">
        <v>1245.8510000000001</v>
      </c>
      <c r="W32" s="94">
        <v>1258.856</v>
      </c>
      <c r="X32" s="94">
        <v>1316.816</v>
      </c>
      <c r="Y32" s="94">
        <v>1429.5250000000001</v>
      </c>
      <c r="Z32" s="94">
        <v>1959.7809999999999</v>
      </c>
      <c r="AA32" s="94">
        <v>2112.8599999999997</v>
      </c>
      <c r="AB32" s="94">
        <v>2109.346</v>
      </c>
      <c r="AC32" s="94">
        <v>2066.0590000000002</v>
      </c>
      <c r="AD32" s="94">
        <v>2632.1559999999999</v>
      </c>
      <c r="AE32" s="94">
        <v>2494.2530000000002</v>
      </c>
      <c r="AF32" s="94">
        <v>2674.0129999999999</v>
      </c>
      <c r="AG32" s="94">
        <v>2862.9989999999998</v>
      </c>
      <c r="AH32" s="94">
        <v>3095.502</v>
      </c>
      <c r="AI32" s="94">
        <v>3263.549</v>
      </c>
      <c r="AJ32" s="94">
        <v>3396.873</v>
      </c>
      <c r="AK32" s="94">
        <v>3576.7049999999999</v>
      </c>
      <c r="AL32" s="94">
        <v>3653.944</v>
      </c>
      <c r="AM32" s="94">
        <v>3835.7080000000001</v>
      </c>
      <c r="AN32" s="94">
        <v>3993.0619999999999</v>
      </c>
      <c r="AO32" s="94">
        <v>4139.7430000000004</v>
      </c>
      <c r="AP32" s="94">
        <v>4238.1139999999996</v>
      </c>
      <c r="AQ32" s="94">
        <v>4355.2719999999999</v>
      </c>
      <c r="AR32" s="94">
        <v>4453.6540000000005</v>
      </c>
      <c r="AS32" s="94">
        <v>4526.3819999999996</v>
      </c>
      <c r="AT32" s="94">
        <v>4577.7749999999996</v>
      </c>
      <c r="AU32" s="94">
        <v>4628.58</v>
      </c>
      <c r="AV32" s="94">
        <v>4659.8890000000001</v>
      </c>
      <c r="AW32" s="94">
        <v>4684.1210000000001</v>
      </c>
      <c r="AX32" s="94">
        <v>4725.9740000000002</v>
      </c>
      <c r="AY32" s="94">
        <v>4753.7039999999997</v>
      </c>
      <c r="AZ32" s="94">
        <v>4761.58</v>
      </c>
      <c r="BA32" s="94">
        <v>4778.7370000000001</v>
      </c>
      <c r="BB32" s="94">
        <v>4792.1989999999996</v>
      </c>
      <c r="BC32" s="94">
        <v>4778.8159999999998</v>
      </c>
      <c r="BD32" s="94">
        <v>4750.2370000000001</v>
      </c>
      <c r="BE32" s="94">
        <v>4767.8389999999999</v>
      </c>
      <c r="BF32" s="94">
        <v>4727.1400000000003</v>
      </c>
      <c r="BG32" s="94">
        <v>4639.09</v>
      </c>
      <c r="BH32" s="94">
        <v>4584.6450000000004</v>
      </c>
      <c r="BI32" s="94">
        <v>4431.3029999999999</v>
      </c>
      <c r="BJ32" s="94">
        <v>4312.6949999999997</v>
      </c>
      <c r="BK32" s="94">
        <v>4154.3829999999998</v>
      </c>
      <c r="BL32" s="94">
        <v>3977.3069999999998</v>
      </c>
      <c r="BM32" s="94">
        <v>3795.1559999999999</v>
      </c>
      <c r="BN32" s="94">
        <v>3654.9450000000002</v>
      </c>
      <c r="BO32" s="94">
        <v>3459.223</v>
      </c>
      <c r="BP32" s="94">
        <v>3246.422</v>
      </c>
      <c r="BQ32" s="94">
        <v>3047.6779999999999</v>
      </c>
      <c r="BR32" s="94">
        <v>2895.0320000000002</v>
      </c>
      <c r="BS32" s="94">
        <v>2636.002</v>
      </c>
      <c r="BT32" s="94">
        <v>2411.895</v>
      </c>
      <c r="BU32" s="94">
        <v>2768.529</v>
      </c>
      <c r="BV32" s="94">
        <v>2169.3919999999998</v>
      </c>
      <c r="BW32" s="94">
        <v>2123.4180000000001</v>
      </c>
      <c r="BX32" s="94">
        <v>2181.7530000000002</v>
      </c>
      <c r="BY32" s="94">
        <v>1977.367</v>
      </c>
      <c r="BZ32" s="94">
        <v>2006.3789999999999</v>
      </c>
      <c r="CA32" s="94">
        <v>2100.049</v>
      </c>
      <c r="CB32" s="94">
        <v>2118.0450000000001</v>
      </c>
      <c r="CC32" s="94">
        <v>2092.145</v>
      </c>
      <c r="CD32" s="94">
        <v>2104.4940000000001</v>
      </c>
      <c r="CE32" s="94">
        <v>2083.9459999999999</v>
      </c>
      <c r="CF32" s="94">
        <v>2066.5630000000001</v>
      </c>
      <c r="CG32" s="94">
        <v>2045.4659999999999</v>
      </c>
      <c r="CH32" s="94">
        <v>2037.4069999999999</v>
      </c>
      <c r="CI32" s="94">
        <v>1971.5139999999999</v>
      </c>
      <c r="CJ32" s="94">
        <v>1978.8530000000001</v>
      </c>
      <c r="CK32" s="94">
        <v>1929.299</v>
      </c>
      <c r="CL32" s="94">
        <v>2218.8040000000001</v>
      </c>
      <c r="CM32" s="94">
        <v>1952.5719999999999</v>
      </c>
      <c r="CN32" s="94">
        <v>1704.0309999999999</v>
      </c>
      <c r="CO32" s="94">
        <v>1933.271</v>
      </c>
      <c r="CP32" s="94">
        <v>2394.7179999999998</v>
      </c>
      <c r="CQ32" s="94">
        <v>2228.547</v>
      </c>
      <c r="CR32" s="94">
        <v>2163.3910000000001</v>
      </c>
      <c r="CS32" s="94">
        <v>1957.203</v>
      </c>
      <c r="CT32" s="95"/>
      <c r="CU32" s="95"/>
      <c r="CV32" s="95"/>
      <c r="CW32" s="96"/>
      <c r="CX32" s="97">
        <f t="array" ref="CX32">SUMPRODUCT(B32:CW32*0.25)</f>
        <v>66852.277999999991</v>
      </c>
    </row>
    <row r="33" spans="1:102" ht="24.95" customHeight="1" x14ac:dyDescent="0.2">
      <c r="A33" s="101" t="s">
        <v>28</v>
      </c>
      <c r="B33" s="98">
        <v>1704</v>
      </c>
      <c r="C33" s="99">
        <v>1468</v>
      </c>
      <c r="D33" s="99">
        <v>1232</v>
      </c>
      <c r="E33" s="99">
        <v>1232</v>
      </c>
      <c r="F33" s="99">
        <v>1232</v>
      </c>
      <c r="G33" s="99">
        <v>1232</v>
      </c>
      <c r="H33" s="99">
        <v>1232</v>
      </c>
      <c r="I33" s="99">
        <v>1232</v>
      </c>
      <c r="J33" s="99">
        <v>1232</v>
      </c>
      <c r="K33" s="99">
        <v>1232</v>
      </c>
      <c r="L33" s="99">
        <v>1232</v>
      </c>
      <c r="M33" s="99">
        <v>1232</v>
      </c>
      <c r="N33" s="99">
        <v>1067</v>
      </c>
      <c r="O33" s="99">
        <v>1067</v>
      </c>
      <c r="P33" s="99">
        <v>1067</v>
      </c>
      <c r="Q33" s="99">
        <v>1067</v>
      </c>
      <c r="R33" s="99">
        <v>1067</v>
      </c>
      <c r="S33" s="99">
        <v>1067</v>
      </c>
      <c r="T33" s="99">
        <v>1067</v>
      </c>
      <c r="U33" s="99">
        <v>1067</v>
      </c>
      <c r="V33" s="99">
        <v>1067</v>
      </c>
      <c r="W33" s="99">
        <v>1067</v>
      </c>
      <c r="X33" s="99">
        <v>1067</v>
      </c>
      <c r="Y33" s="99">
        <v>1067</v>
      </c>
      <c r="Z33" s="99">
        <v>1067</v>
      </c>
      <c r="AA33" s="99">
        <v>1067</v>
      </c>
      <c r="AB33" s="99">
        <v>1067</v>
      </c>
      <c r="AC33" s="99">
        <v>1067</v>
      </c>
      <c r="AD33" s="99">
        <v>1067</v>
      </c>
      <c r="AE33" s="99">
        <v>1067</v>
      </c>
      <c r="AF33" s="99">
        <v>1067</v>
      </c>
      <c r="AG33" s="99">
        <v>1067</v>
      </c>
      <c r="AH33" s="99">
        <v>1067</v>
      </c>
      <c r="AI33" s="99">
        <v>1067</v>
      </c>
      <c r="AJ33" s="99">
        <v>1067</v>
      </c>
      <c r="AK33" s="99">
        <v>1146</v>
      </c>
      <c r="AL33" s="99">
        <v>1174</v>
      </c>
      <c r="AM33" s="99">
        <v>1174</v>
      </c>
      <c r="AN33" s="99">
        <v>1174</v>
      </c>
      <c r="AO33" s="99">
        <v>1126</v>
      </c>
      <c r="AP33" s="99">
        <v>1075.6669999999999</v>
      </c>
      <c r="AQ33" s="99">
        <v>1024.3330000000001</v>
      </c>
      <c r="AR33" s="99">
        <v>826.33299999999997</v>
      </c>
      <c r="AS33" s="99">
        <v>524.33399999999995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325</v>
      </c>
      <c r="BK33" s="99">
        <v>423</v>
      </c>
      <c r="BL33" s="99">
        <v>575</v>
      </c>
      <c r="BM33" s="99">
        <v>817</v>
      </c>
      <c r="BN33" s="99">
        <v>1158</v>
      </c>
      <c r="BO33" s="99">
        <v>1258</v>
      </c>
      <c r="BP33" s="99">
        <v>1508</v>
      </c>
      <c r="BQ33" s="99">
        <v>1649</v>
      </c>
      <c r="BR33" s="99">
        <v>1731</v>
      </c>
      <c r="BS33" s="99">
        <v>1731</v>
      </c>
      <c r="BT33" s="99">
        <v>1831</v>
      </c>
      <c r="BU33" s="99">
        <v>2072</v>
      </c>
      <c r="BV33" s="99">
        <v>2261</v>
      </c>
      <c r="BW33" s="99">
        <v>2261</v>
      </c>
      <c r="BX33" s="99">
        <v>2261</v>
      </c>
      <c r="BY33" s="99">
        <v>2261</v>
      </c>
      <c r="BZ33" s="99">
        <v>2184</v>
      </c>
      <c r="CA33" s="99">
        <v>2184</v>
      </c>
      <c r="CB33" s="99">
        <v>2184</v>
      </c>
      <c r="CC33" s="99">
        <v>2184</v>
      </c>
      <c r="CD33" s="99">
        <v>2193</v>
      </c>
      <c r="CE33" s="99">
        <v>2193</v>
      </c>
      <c r="CF33" s="99">
        <v>2193</v>
      </c>
      <c r="CG33" s="99">
        <v>2193</v>
      </c>
      <c r="CH33" s="99">
        <v>2191</v>
      </c>
      <c r="CI33" s="99">
        <v>2191</v>
      </c>
      <c r="CJ33" s="99">
        <v>2191</v>
      </c>
      <c r="CK33" s="99">
        <v>2191</v>
      </c>
      <c r="CL33" s="99">
        <v>2271</v>
      </c>
      <c r="CM33" s="99">
        <v>2271</v>
      </c>
      <c r="CN33" s="99">
        <v>2271</v>
      </c>
      <c r="CO33" s="99">
        <v>2271</v>
      </c>
      <c r="CP33" s="99">
        <v>2163</v>
      </c>
      <c r="CQ33" s="99">
        <v>2163</v>
      </c>
      <c r="CR33" s="99">
        <v>2163</v>
      </c>
      <c r="CS33" s="99">
        <v>2163</v>
      </c>
      <c r="CT33" s="100"/>
      <c r="CU33" s="100"/>
      <c r="CV33" s="100"/>
      <c r="CW33" s="102"/>
      <c r="CX33" s="103">
        <f t="array" ref="CX33">SUMPRODUCT(B33:CW33*0.25)</f>
        <v>29364.5</v>
      </c>
    </row>
    <row r="34" spans="1:102" ht="30" customHeight="1" thickBot="1" x14ac:dyDescent="0.25">
      <c r="A34" s="75" t="s">
        <v>29</v>
      </c>
      <c r="B34" s="76">
        <f>SUM(B31:B33)</f>
        <v>6123.5569999999998</v>
      </c>
      <c r="C34" s="77">
        <f t="shared" ref="C34:BN34" si="5">SUM(C31:C33)</f>
        <v>5838.585</v>
      </c>
      <c r="D34" s="77">
        <f t="shared" si="5"/>
        <v>5564.4709999999995</v>
      </c>
      <c r="E34" s="77">
        <f t="shared" si="5"/>
        <v>5329.4220000000005</v>
      </c>
      <c r="F34" s="77">
        <f t="shared" si="5"/>
        <v>5600.1239999999998</v>
      </c>
      <c r="G34" s="77">
        <f t="shared" si="5"/>
        <v>5403.3330000000005</v>
      </c>
      <c r="H34" s="77">
        <f t="shared" si="5"/>
        <v>5270.433</v>
      </c>
      <c r="I34" s="77">
        <f t="shared" si="5"/>
        <v>5145.5889999999999</v>
      </c>
      <c r="J34" s="77">
        <f t="shared" si="5"/>
        <v>4925.3010000000004</v>
      </c>
      <c r="K34" s="77">
        <f t="shared" si="5"/>
        <v>4911.6689999999999</v>
      </c>
      <c r="L34" s="77">
        <f t="shared" si="5"/>
        <v>4897.8270000000002</v>
      </c>
      <c r="M34" s="77">
        <f t="shared" si="5"/>
        <v>4889.1419999999998</v>
      </c>
      <c r="N34" s="77">
        <f t="shared" si="5"/>
        <v>4768.0830000000005</v>
      </c>
      <c r="O34" s="77">
        <f t="shared" si="5"/>
        <v>4759.1490000000003</v>
      </c>
      <c r="P34" s="77">
        <f t="shared" si="5"/>
        <v>4807.9430000000002</v>
      </c>
      <c r="Q34" s="77">
        <f t="shared" si="5"/>
        <v>4865.527</v>
      </c>
      <c r="R34" s="77">
        <f t="shared" si="5"/>
        <v>4633.4840000000004</v>
      </c>
      <c r="S34" s="77">
        <f t="shared" si="5"/>
        <v>4663.8420000000006</v>
      </c>
      <c r="T34" s="77">
        <f t="shared" si="5"/>
        <v>4711.3729999999996</v>
      </c>
      <c r="U34" s="77">
        <f t="shared" si="5"/>
        <v>4820.7119999999995</v>
      </c>
      <c r="V34" s="77">
        <f t="shared" si="5"/>
        <v>4596.9310000000005</v>
      </c>
      <c r="W34" s="77">
        <f t="shared" si="5"/>
        <v>4609.9359999999997</v>
      </c>
      <c r="X34" s="77">
        <f t="shared" si="5"/>
        <v>4781.8959999999997</v>
      </c>
      <c r="Y34" s="77">
        <f t="shared" si="5"/>
        <v>4929.6049999999996</v>
      </c>
      <c r="Z34" s="77">
        <f t="shared" si="5"/>
        <v>5580.4809999999998</v>
      </c>
      <c r="AA34" s="77">
        <f t="shared" si="5"/>
        <v>5809.9599999999991</v>
      </c>
      <c r="AB34" s="77">
        <f t="shared" si="5"/>
        <v>5822.2460000000001</v>
      </c>
      <c r="AC34" s="77">
        <f t="shared" si="5"/>
        <v>5847.9590000000007</v>
      </c>
      <c r="AD34" s="77">
        <f t="shared" si="5"/>
        <v>6387.5859999999993</v>
      </c>
      <c r="AE34" s="77">
        <f t="shared" si="5"/>
        <v>6331.683</v>
      </c>
      <c r="AF34" s="77">
        <f t="shared" si="5"/>
        <v>6601.4429999999993</v>
      </c>
      <c r="AG34" s="77">
        <f t="shared" si="5"/>
        <v>6510.4290000000001</v>
      </c>
      <c r="AH34" s="77">
        <f t="shared" si="5"/>
        <v>6626.5219999999999</v>
      </c>
      <c r="AI34" s="77">
        <f t="shared" si="5"/>
        <v>6742.5689999999995</v>
      </c>
      <c r="AJ34" s="77">
        <f t="shared" si="5"/>
        <v>6694.893</v>
      </c>
      <c r="AK34" s="77">
        <f t="shared" si="5"/>
        <v>7019.7250000000004</v>
      </c>
      <c r="AL34" s="77">
        <f t="shared" si="5"/>
        <v>7224.3140000000003</v>
      </c>
      <c r="AM34" s="77">
        <f t="shared" si="5"/>
        <v>7497.0779999999995</v>
      </c>
      <c r="AN34" s="77">
        <f t="shared" si="5"/>
        <v>7700.4319999999998</v>
      </c>
      <c r="AO34" s="77">
        <f t="shared" si="5"/>
        <v>7882.1130000000003</v>
      </c>
      <c r="AP34" s="77">
        <f t="shared" si="5"/>
        <v>8024.9409999999989</v>
      </c>
      <c r="AQ34" s="77">
        <f t="shared" si="5"/>
        <v>8165.7649999999994</v>
      </c>
      <c r="AR34" s="77">
        <f t="shared" si="5"/>
        <v>8134.1469999999999</v>
      </c>
      <c r="AS34" s="77">
        <f t="shared" si="5"/>
        <v>7967.8759999999993</v>
      </c>
      <c r="AT34" s="77">
        <f t="shared" si="5"/>
        <v>7609.3979999999992</v>
      </c>
      <c r="AU34" s="77">
        <f t="shared" si="5"/>
        <v>7659.87</v>
      </c>
      <c r="AV34" s="77">
        <f t="shared" si="5"/>
        <v>7733.1790000000001</v>
      </c>
      <c r="AW34" s="77">
        <f t="shared" si="5"/>
        <v>7791.4110000000001</v>
      </c>
      <c r="AX34" s="77">
        <f t="shared" si="5"/>
        <v>7865.9340000000002</v>
      </c>
      <c r="AY34" s="77">
        <f t="shared" si="5"/>
        <v>7913.6639999999998</v>
      </c>
      <c r="AZ34" s="77">
        <f t="shared" si="5"/>
        <v>7933.54</v>
      </c>
      <c r="BA34" s="77">
        <f t="shared" si="5"/>
        <v>7950.6970000000001</v>
      </c>
      <c r="BB34" s="77">
        <f t="shared" si="5"/>
        <v>7940.7789999999995</v>
      </c>
      <c r="BC34" s="77">
        <f t="shared" si="5"/>
        <v>7915.3959999999997</v>
      </c>
      <c r="BD34" s="77">
        <f t="shared" si="5"/>
        <v>7865.817</v>
      </c>
      <c r="BE34" s="77">
        <f t="shared" si="5"/>
        <v>7853.4189999999999</v>
      </c>
      <c r="BF34" s="77">
        <f t="shared" si="5"/>
        <v>7767.07</v>
      </c>
      <c r="BG34" s="77">
        <f t="shared" si="5"/>
        <v>7631.02</v>
      </c>
      <c r="BH34" s="77">
        <f t="shared" si="5"/>
        <v>7519.5750000000007</v>
      </c>
      <c r="BI34" s="77">
        <f t="shared" si="5"/>
        <v>7300.2330000000002</v>
      </c>
      <c r="BJ34" s="77">
        <f t="shared" si="5"/>
        <v>7403.4449999999997</v>
      </c>
      <c r="BK34" s="77">
        <f t="shared" si="5"/>
        <v>7264.1329999999998</v>
      </c>
      <c r="BL34" s="77">
        <f t="shared" si="5"/>
        <v>7158.0569999999998</v>
      </c>
      <c r="BM34" s="77">
        <f t="shared" si="5"/>
        <v>7132.9059999999999</v>
      </c>
      <c r="BN34" s="77">
        <f t="shared" si="5"/>
        <v>7242.6049999999996</v>
      </c>
      <c r="BO34" s="77">
        <f t="shared" ref="BO34:CW34" si="6">SUM(BO31:BO33)</f>
        <v>7200.8829999999998</v>
      </c>
      <c r="BP34" s="77">
        <f t="shared" si="6"/>
        <v>7195.0820000000003</v>
      </c>
      <c r="BQ34" s="77">
        <f t="shared" si="6"/>
        <v>7215.3379999999997</v>
      </c>
      <c r="BR34" s="77">
        <f t="shared" si="6"/>
        <v>7063.8919999999998</v>
      </c>
      <c r="BS34" s="77">
        <f t="shared" si="6"/>
        <v>6933.8620000000001</v>
      </c>
      <c r="BT34" s="77">
        <f t="shared" si="6"/>
        <v>6788.7550000000001</v>
      </c>
      <c r="BU34" s="77">
        <f t="shared" si="6"/>
        <v>7448.3890000000001</v>
      </c>
      <c r="BV34" s="77">
        <f t="shared" si="6"/>
        <v>7119.2019999999993</v>
      </c>
      <c r="BW34" s="77">
        <f t="shared" si="6"/>
        <v>7203.2280000000001</v>
      </c>
      <c r="BX34" s="77">
        <f t="shared" si="6"/>
        <v>7307.7630000000008</v>
      </c>
      <c r="BY34" s="77">
        <f t="shared" si="6"/>
        <v>7253.3530000000001</v>
      </c>
      <c r="BZ34" s="77">
        <f t="shared" si="6"/>
        <v>7322.0190000000002</v>
      </c>
      <c r="CA34" s="77">
        <f t="shared" si="6"/>
        <v>7550.2889999999998</v>
      </c>
      <c r="CB34" s="77">
        <f t="shared" si="6"/>
        <v>7548.2849999999999</v>
      </c>
      <c r="CC34" s="77">
        <f t="shared" si="6"/>
        <v>7594.3850000000002</v>
      </c>
      <c r="CD34" s="77">
        <f t="shared" si="6"/>
        <v>7559.5940000000001</v>
      </c>
      <c r="CE34" s="77">
        <f t="shared" si="6"/>
        <v>7528.0460000000003</v>
      </c>
      <c r="CF34" s="77">
        <f t="shared" si="6"/>
        <v>7494.6630000000005</v>
      </c>
      <c r="CG34" s="77">
        <f t="shared" si="6"/>
        <v>7458.5659999999998</v>
      </c>
      <c r="CH34" s="77">
        <f t="shared" si="6"/>
        <v>7436.5069999999996</v>
      </c>
      <c r="CI34" s="77">
        <f t="shared" si="6"/>
        <v>7357.6139999999996</v>
      </c>
      <c r="CJ34" s="77">
        <f t="shared" si="6"/>
        <v>7263.3530000000001</v>
      </c>
      <c r="CK34" s="77">
        <f t="shared" si="6"/>
        <v>7071.1990000000005</v>
      </c>
      <c r="CL34" s="77">
        <f t="shared" si="6"/>
        <v>7319.7039999999997</v>
      </c>
      <c r="CM34" s="77">
        <f t="shared" si="6"/>
        <v>7039.4719999999998</v>
      </c>
      <c r="CN34" s="77">
        <f t="shared" si="6"/>
        <v>6677.9310000000005</v>
      </c>
      <c r="CO34" s="77">
        <f t="shared" si="6"/>
        <v>6859.1710000000003</v>
      </c>
      <c r="CP34" s="77">
        <f t="shared" si="6"/>
        <v>6967.2179999999998</v>
      </c>
      <c r="CQ34" s="77">
        <f t="shared" si="6"/>
        <v>6779.4470000000001</v>
      </c>
      <c r="CR34" s="77">
        <f t="shared" si="6"/>
        <v>6707.2910000000002</v>
      </c>
      <c r="CS34" s="77">
        <f t="shared" si="6"/>
        <v>6493.1030000000001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160657.46199999994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>
        <v>10</v>
      </c>
      <c r="G37" s="115">
        <v>10</v>
      </c>
      <c r="H37" s="115">
        <v>10</v>
      </c>
      <c r="I37" s="115">
        <v>10</v>
      </c>
      <c r="J37" s="115">
        <v>10</v>
      </c>
      <c r="K37" s="115">
        <v>10</v>
      </c>
      <c r="L37" s="115">
        <v>10</v>
      </c>
      <c r="M37" s="115">
        <v>10</v>
      </c>
      <c r="N37" s="115">
        <v>10</v>
      </c>
      <c r="O37" s="115">
        <v>10</v>
      </c>
      <c r="P37" s="115">
        <v>10</v>
      </c>
      <c r="Q37" s="115">
        <v>10</v>
      </c>
      <c r="R37" s="115">
        <v>10</v>
      </c>
      <c r="S37" s="115">
        <v>10</v>
      </c>
      <c r="T37" s="115">
        <v>10</v>
      </c>
      <c r="U37" s="115">
        <v>10</v>
      </c>
      <c r="V37" s="115">
        <v>10</v>
      </c>
      <c r="W37" s="115">
        <v>10</v>
      </c>
      <c r="X37" s="115">
        <v>10</v>
      </c>
      <c r="Y37" s="115">
        <v>10</v>
      </c>
      <c r="Z37" s="115">
        <v>13</v>
      </c>
      <c r="AA37" s="115">
        <v>13</v>
      </c>
      <c r="AB37" s="115">
        <v>13</v>
      </c>
      <c r="AC37" s="115">
        <v>13</v>
      </c>
      <c r="AD37" s="115">
        <v>17</v>
      </c>
      <c r="AE37" s="115">
        <v>17</v>
      </c>
      <c r="AF37" s="115">
        <v>17</v>
      </c>
      <c r="AG37" s="115">
        <v>17</v>
      </c>
      <c r="AH37" s="115">
        <v>17</v>
      </c>
      <c r="AI37" s="115">
        <v>17</v>
      </c>
      <c r="AJ37" s="115">
        <v>17</v>
      </c>
      <c r="AK37" s="115">
        <v>17</v>
      </c>
      <c r="AL37" s="115">
        <v>5</v>
      </c>
      <c r="AM37" s="115">
        <v>5</v>
      </c>
      <c r="AN37" s="115">
        <v>5</v>
      </c>
      <c r="AO37" s="115">
        <v>5</v>
      </c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26</v>
      </c>
      <c r="BO37" s="115">
        <v>26</v>
      </c>
      <c r="BP37" s="115">
        <v>26</v>
      </c>
      <c r="BQ37" s="115">
        <v>26</v>
      </c>
      <c r="BR37" s="115">
        <v>20</v>
      </c>
      <c r="BS37" s="115">
        <v>20</v>
      </c>
      <c r="BT37" s="115">
        <v>20</v>
      </c>
      <c r="BU37" s="115">
        <v>20</v>
      </c>
      <c r="BV37" s="115">
        <v>37</v>
      </c>
      <c r="BW37" s="115">
        <v>37</v>
      </c>
      <c r="BX37" s="115">
        <v>37</v>
      </c>
      <c r="BY37" s="115">
        <v>37</v>
      </c>
      <c r="BZ37" s="115">
        <v>38</v>
      </c>
      <c r="CA37" s="115">
        <v>38</v>
      </c>
      <c r="CB37" s="115">
        <v>38</v>
      </c>
      <c r="CC37" s="115">
        <v>38</v>
      </c>
      <c r="CD37" s="115">
        <v>36</v>
      </c>
      <c r="CE37" s="115">
        <v>36</v>
      </c>
      <c r="CF37" s="115">
        <v>36</v>
      </c>
      <c r="CG37" s="115">
        <v>36</v>
      </c>
      <c r="CH37" s="115">
        <v>36</v>
      </c>
      <c r="CI37" s="115">
        <v>36</v>
      </c>
      <c r="CJ37" s="115">
        <v>36</v>
      </c>
      <c r="CK37" s="115">
        <v>36</v>
      </c>
      <c r="CL37" s="115">
        <v>36</v>
      </c>
      <c r="CM37" s="115">
        <v>36</v>
      </c>
      <c r="CN37" s="115">
        <v>36</v>
      </c>
      <c r="CO37" s="115">
        <v>36</v>
      </c>
      <c r="CP37" s="115">
        <v>86</v>
      </c>
      <c r="CQ37" s="115">
        <v>86</v>
      </c>
      <c r="CR37" s="115">
        <v>86</v>
      </c>
      <c r="CS37" s="115">
        <v>86</v>
      </c>
      <c r="CT37" s="116"/>
      <c r="CU37" s="116"/>
      <c r="CV37" s="116"/>
      <c r="CW37" s="117"/>
      <c r="CX37" s="91">
        <f t="array" ref="CX37">SUMPRODUCT(B37:CW37*0.25)</f>
        <v>417</v>
      </c>
    </row>
    <row r="38" spans="1:102" ht="24.95" customHeight="1" x14ac:dyDescent="0.2">
      <c r="A38" s="118" t="s">
        <v>32</v>
      </c>
      <c r="B38" s="119">
        <v>20</v>
      </c>
      <c r="C38" s="120">
        <v>20</v>
      </c>
      <c r="D38" s="120">
        <v>20</v>
      </c>
      <c r="E38" s="120">
        <v>20</v>
      </c>
      <c r="F38" s="120">
        <v>20</v>
      </c>
      <c r="G38" s="120">
        <v>20</v>
      </c>
      <c r="H38" s="120">
        <v>20</v>
      </c>
      <c r="I38" s="120">
        <v>20</v>
      </c>
      <c r="J38" s="120">
        <v>100</v>
      </c>
      <c r="K38" s="120">
        <v>100</v>
      </c>
      <c r="L38" s="120">
        <v>100</v>
      </c>
      <c r="M38" s="120">
        <v>100</v>
      </c>
      <c r="N38" s="120">
        <v>100</v>
      </c>
      <c r="O38" s="120">
        <v>100</v>
      </c>
      <c r="P38" s="120">
        <v>100</v>
      </c>
      <c r="Q38" s="120">
        <v>100</v>
      </c>
      <c r="R38" s="120">
        <v>100</v>
      </c>
      <c r="S38" s="120">
        <v>100</v>
      </c>
      <c r="T38" s="120">
        <v>100</v>
      </c>
      <c r="U38" s="120">
        <v>100</v>
      </c>
      <c r="V38" s="120">
        <v>100</v>
      </c>
      <c r="W38" s="120">
        <v>100</v>
      </c>
      <c r="X38" s="120">
        <v>100</v>
      </c>
      <c r="Y38" s="120">
        <v>100</v>
      </c>
      <c r="Z38" s="120">
        <v>100</v>
      </c>
      <c r="AA38" s="120">
        <v>100</v>
      </c>
      <c r="AB38" s="120">
        <v>100</v>
      </c>
      <c r="AC38" s="120">
        <v>100</v>
      </c>
      <c r="AD38" s="120">
        <v>50</v>
      </c>
      <c r="AE38" s="120">
        <v>50</v>
      </c>
      <c r="AF38" s="120">
        <v>50</v>
      </c>
      <c r="AG38" s="120">
        <v>50</v>
      </c>
      <c r="AH38" s="120">
        <v>50</v>
      </c>
      <c r="AI38" s="120">
        <v>50</v>
      </c>
      <c r="AJ38" s="120">
        <v>50</v>
      </c>
      <c r="AK38" s="120">
        <v>50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640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134.9</v>
      </c>
      <c r="F39" s="120"/>
      <c r="G39" s="120"/>
      <c r="H39" s="120">
        <v>23.4</v>
      </c>
      <c r="I39" s="120">
        <v>122</v>
      </c>
      <c r="J39" s="120">
        <v>298.5</v>
      </c>
      <c r="K39" s="120">
        <v>317.10000000000002</v>
      </c>
      <c r="L39" s="120">
        <v>289.3</v>
      </c>
      <c r="M39" s="120">
        <v>313</v>
      </c>
      <c r="N39" s="120">
        <v>343.9</v>
      </c>
      <c r="O39" s="120">
        <v>349.6</v>
      </c>
      <c r="P39" s="120">
        <v>303.39999999999998</v>
      </c>
      <c r="Q39" s="120">
        <v>264.3</v>
      </c>
      <c r="R39" s="120">
        <v>557.29999999999995</v>
      </c>
      <c r="S39" s="120">
        <v>550.20000000000005</v>
      </c>
      <c r="T39" s="120">
        <v>533.6</v>
      </c>
      <c r="U39" s="120">
        <v>473.4</v>
      </c>
      <c r="V39" s="120">
        <v>781.4</v>
      </c>
      <c r="W39" s="120">
        <v>829.9</v>
      </c>
      <c r="X39" s="120">
        <v>732.4</v>
      </c>
      <c r="Y39" s="120">
        <v>747</v>
      </c>
      <c r="Z39" s="120">
        <v>305.2</v>
      </c>
      <c r="AA39" s="120">
        <v>242.4</v>
      </c>
      <c r="AB39" s="120">
        <v>340.2</v>
      </c>
      <c r="AC39" s="120">
        <v>453.2</v>
      </c>
      <c r="AD39" s="120">
        <v>160.6</v>
      </c>
      <c r="AE39" s="120">
        <v>373.3</v>
      </c>
      <c r="AF39" s="120">
        <v>181.3</v>
      </c>
      <c r="AG39" s="120">
        <v>367.5</v>
      </c>
      <c r="AH39" s="120">
        <v>439</v>
      </c>
      <c r="AI39" s="120">
        <v>390.9</v>
      </c>
      <c r="AJ39" s="120">
        <v>502.4</v>
      </c>
      <c r="AK39" s="120">
        <v>226.8</v>
      </c>
      <c r="AL39" s="120">
        <v>30.9</v>
      </c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>
        <v>27.8</v>
      </c>
      <c r="BT39" s="120">
        <v>144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3037.5249999999992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40</v>
      </c>
      <c r="AM40" s="120">
        <v>40</v>
      </c>
      <c r="AN40" s="120">
        <v>40</v>
      </c>
      <c r="AO40" s="120">
        <v>40</v>
      </c>
      <c r="AP40" s="120">
        <v>20</v>
      </c>
      <c r="AQ40" s="120">
        <v>20</v>
      </c>
      <c r="AR40" s="120">
        <v>20</v>
      </c>
      <c r="AS40" s="120">
        <v>20</v>
      </c>
      <c r="AT40" s="120">
        <v>20</v>
      </c>
      <c r="AU40" s="120">
        <v>20</v>
      </c>
      <c r="AV40" s="120">
        <v>20</v>
      </c>
      <c r="AW40" s="120">
        <v>20</v>
      </c>
      <c r="AX40" s="120">
        <v>20</v>
      </c>
      <c r="AY40" s="120">
        <v>20</v>
      </c>
      <c r="AZ40" s="120">
        <v>20</v>
      </c>
      <c r="BA40" s="120">
        <v>20</v>
      </c>
      <c r="BB40" s="120">
        <v>40</v>
      </c>
      <c r="BC40" s="120">
        <v>40</v>
      </c>
      <c r="BD40" s="120">
        <v>40</v>
      </c>
      <c r="BE40" s="120">
        <v>40</v>
      </c>
      <c r="BF40" s="120">
        <v>40</v>
      </c>
      <c r="BG40" s="120">
        <v>40</v>
      </c>
      <c r="BH40" s="120">
        <v>40</v>
      </c>
      <c r="BI40" s="120">
        <v>40</v>
      </c>
      <c r="BJ40" s="120"/>
      <c r="BK40" s="120"/>
      <c r="BL40" s="120"/>
      <c r="BM40" s="120"/>
      <c r="BN40" s="120">
        <v>26</v>
      </c>
      <c r="BO40" s="120">
        <v>26</v>
      </c>
      <c r="BP40" s="120">
        <v>26</v>
      </c>
      <c r="BQ40" s="120">
        <v>26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1006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70</v>
      </c>
      <c r="C42" s="107">
        <f t="shared" ref="C42:BN42" si="7">SUM(C37:C41)</f>
        <v>70</v>
      </c>
      <c r="D42" s="107">
        <f t="shared" si="7"/>
        <v>70</v>
      </c>
      <c r="E42" s="107">
        <f t="shared" si="7"/>
        <v>204.9</v>
      </c>
      <c r="F42" s="107">
        <f t="shared" si="7"/>
        <v>80</v>
      </c>
      <c r="G42" s="107">
        <f t="shared" si="7"/>
        <v>80</v>
      </c>
      <c r="H42" s="107">
        <f t="shared" si="7"/>
        <v>103.4</v>
      </c>
      <c r="I42" s="107">
        <f t="shared" si="7"/>
        <v>202</v>
      </c>
      <c r="J42" s="107">
        <f t="shared" si="7"/>
        <v>458.5</v>
      </c>
      <c r="K42" s="107">
        <f t="shared" si="7"/>
        <v>477.1</v>
      </c>
      <c r="L42" s="107">
        <f t="shared" si="7"/>
        <v>449.3</v>
      </c>
      <c r="M42" s="107">
        <f t="shared" si="7"/>
        <v>473</v>
      </c>
      <c r="N42" s="107">
        <f t="shared" si="7"/>
        <v>503.9</v>
      </c>
      <c r="O42" s="107">
        <f t="shared" si="7"/>
        <v>509.6</v>
      </c>
      <c r="P42" s="107">
        <f t="shared" si="7"/>
        <v>463.4</v>
      </c>
      <c r="Q42" s="107">
        <f t="shared" si="7"/>
        <v>424.3</v>
      </c>
      <c r="R42" s="107">
        <f t="shared" si="7"/>
        <v>717.3</v>
      </c>
      <c r="S42" s="107">
        <f t="shared" si="7"/>
        <v>710.2</v>
      </c>
      <c r="T42" s="107">
        <f t="shared" si="7"/>
        <v>693.6</v>
      </c>
      <c r="U42" s="107">
        <f t="shared" si="7"/>
        <v>633.4</v>
      </c>
      <c r="V42" s="107">
        <f t="shared" si="7"/>
        <v>941.4</v>
      </c>
      <c r="W42" s="107">
        <f t="shared" si="7"/>
        <v>989.9</v>
      </c>
      <c r="X42" s="107">
        <f t="shared" si="7"/>
        <v>892.4</v>
      </c>
      <c r="Y42" s="107">
        <f t="shared" si="7"/>
        <v>907</v>
      </c>
      <c r="Z42" s="107">
        <f t="shared" si="7"/>
        <v>468.2</v>
      </c>
      <c r="AA42" s="107">
        <f t="shared" si="7"/>
        <v>405.4</v>
      </c>
      <c r="AB42" s="107">
        <f t="shared" si="7"/>
        <v>503.2</v>
      </c>
      <c r="AC42" s="107">
        <f t="shared" si="7"/>
        <v>616.20000000000005</v>
      </c>
      <c r="AD42" s="107">
        <f t="shared" si="7"/>
        <v>277.60000000000002</v>
      </c>
      <c r="AE42" s="107">
        <f t="shared" si="7"/>
        <v>490.3</v>
      </c>
      <c r="AF42" s="107">
        <f t="shared" si="7"/>
        <v>298.3</v>
      </c>
      <c r="AG42" s="107">
        <f t="shared" si="7"/>
        <v>484.5</v>
      </c>
      <c r="AH42" s="107">
        <f t="shared" si="7"/>
        <v>556</v>
      </c>
      <c r="AI42" s="107">
        <f t="shared" si="7"/>
        <v>507.9</v>
      </c>
      <c r="AJ42" s="107">
        <f t="shared" si="7"/>
        <v>619.4</v>
      </c>
      <c r="AK42" s="107">
        <f t="shared" si="7"/>
        <v>343.8</v>
      </c>
      <c r="AL42" s="107">
        <f t="shared" si="7"/>
        <v>75.900000000000006</v>
      </c>
      <c r="AM42" s="107">
        <f t="shared" si="7"/>
        <v>45</v>
      </c>
      <c r="AN42" s="107">
        <f t="shared" si="7"/>
        <v>45</v>
      </c>
      <c r="AO42" s="107">
        <f t="shared" si="7"/>
        <v>45</v>
      </c>
      <c r="AP42" s="107">
        <f t="shared" si="7"/>
        <v>20</v>
      </c>
      <c r="AQ42" s="107">
        <f t="shared" si="7"/>
        <v>20</v>
      </c>
      <c r="AR42" s="107">
        <f t="shared" si="7"/>
        <v>20</v>
      </c>
      <c r="AS42" s="107">
        <f t="shared" si="7"/>
        <v>20</v>
      </c>
      <c r="AT42" s="107">
        <f t="shared" si="7"/>
        <v>20</v>
      </c>
      <c r="AU42" s="107">
        <f t="shared" si="7"/>
        <v>20</v>
      </c>
      <c r="AV42" s="107">
        <f t="shared" si="7"/>
        <v>20</v>
      </c>
      <c r="AW42" s="107">
        <f t="shared" si="7"/>
        <v>20</v>
      </c>
      <c r="AX42" s="107">
        <f t="shared" si="7"/>
        <v>20</v>
      </c>
      <c r="AY42" s="107">
        <f t="shared" si="7"/>
        <v>20</v>
      </c>
      <c r="AZ42" s="107">
        <f t="shared" si="7"/>
        <v>20</v>
      </c>
      <c r="BA42" s="107">
        <f t="shared" si="7"/>
        <v>20</v>
      </c>
      <c r="BB42" s="107">
        <f t="shared" si="7"/>
        <v>40</v>
      </c>
      <c r="BC42" s="107">
        <f t="shared" si="7"/>
        <v>40</v>
      </c>
      <c r="BD42" s="107">
        <f t="shared" si="7"/>
        <v>40</v>
      </c>
      <c r="BE42" s="107">
        <f t="shared" si="7"/>
        <v>40</v>
      </c>
      <c r="BF42" s="107">
        <f t="shared" si="7"/>
        <v>40</v>
      </c>
      <c r="BG42" s="107">
        <f t="shared" si="7"/>
        <v>40</v>
      </c>
      <c r="BH42" s="107">
        <f t="shared" si="7"/>
        <v>40</v>
      </c>
      <c r="BI42" s="107">
        <f t="shared" si="7"/>
        <v>40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52</v>
      </c>
      <c r="BO42" s="107">
        <f t="shared" ref="BO42:CW42" si="8">SUM(BO37:BO41)</f>
        <v>52</v>
      </c>
      <c r="BP42" s="107">
        <f t="shared" si="8"/>
        <v>52</v>
      </c>
      <c r="BQ42" s="107">
        <f t="shared" si="8"/>
        <v>52</v>
      </c>
      <c r="BR42" s="107">
        <f t="shared" si="8"/>
        <v>70</v>
      </c>
      <c r="BS42" s="107">
        <f t="shared" si="8"/>
        <v>97.8</v>
      </c>
      <c r="BT42" s="107">
        <f t="shared" si="8"/>
        <v>214</v>
      </c>
      <c r="BU42" s="107">
        <f t="shared" si="8"/>
        <v>70</v>
      </c>
      <c r="BV42" s="107">
        <f t="shared" si="8"/>
        <v>87</v>
      </c>
      <c r="BW42" s="107">
        <f t="shared" si="8"/>
        <v>87</v>
      </c>
      <c r="BX42" s="107">
        <f t="shared" si="8"/>
        <v>87</v>
      </c>
      <c r="BY42" s="107">
        <f t="shared" si="8"/>
        <v>87</v>
      </c>
      <c r="BZ42" s="107">
        <f t="shared" si="8"/>
        <v>88</v>
      </c>
      <c r="CA42" s="107">
        <f t="shared" si="8"/>
        <v>88</v>
      </c>
      <c r="CB42" s="107">
        <f t="shared" si="8"/>
        <v>88</v>
      </c>
      <c r="CC42" s="107">
        <f t="shared" si="8"/>
        <v>88</v>
      </c>
      <c r="CD42" s="107">
        <f t="shared" si="8"/>
        <v>86</v>
      </c>
      <c r="CE42" s="107">
        <f t="shared" si="8"/>
        <v>86</v>
      </c>
      <c r="CF42" s="107">
        <f t="shared" si="8"/>
        <v>86</v>
      </c>
      <c r="CG42" s="107">
        <f t="shared" si="8"/>
        <v>86</v>
      </c>
      <c r="CH42" s="107">
        <f t="shared" si="8"/>
        <v>86</v>
      </c>
      <c r="CI42" s="107">
        <f t="shared" si="8"/>
        <v>86</v>
      </c>
      <c r="CJ42" s="107">
        <f t="shared" si="8"/>
        <v>86</v>
      </c>
      <c r="CK42" s="107">
        <f t="shared" si="8"/>
        <v>86</v>
      </c>
      <c r="CL42" s="107">
        <f t="shared" si="8"/>
        <v>86</v>
      </c>
      <c r="CM42" s="107">
        <f t="shared" si="8"/>
        <v>86</v>
      </c>
      <c r="CN42" s="107">
        <f t="shared" si="8"/>
        <v>86</v>
      </c>
      <c r="CO42" s="107">
        <f t="shared" si="8"/>
        <v>86</v>
      </c>
      <c r="CP42" s="107">
        <f t="shared" si="8"/>
        <v>136</v>
      </c>
      <c r="CQ42" s="107">
        <f t="shared" si="8"/>
        <v>136</v>
      </c>
      <c r="CR42" s="107">
        <f t="shared" si="8"/>
        <v>136</v>
      </c>
      <c r="CS42" s="107">
        <f t="shared" si="8"/>
        <v>136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5100.5249999999996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134.9</v>
      </c>
      <c r="F47" s="120"/>
      <c r="G47" s="120"/>
      <c r="H47" s="120">
        <v>23.4</v>
      </c>
      <c r="I47" s="120">
        <v>122</v>
      </c>
      <c r="J47" s="120">
        <v>298.5</v>
      </c>
      <c r="K47" s="120">
        <v>317.10000000000002</v>
      </c>
      <c r="L47" s="120">
        <v>289.3</v>
      </c>
      <c r="M47" s="120">
        <v>313</v>
      </c>
      <c r="N47" s="120">
        <v>343.9</v>
      </c>
      <c r="O47" s="120">
        <v>349.6</v>
      </c>
      <c r="P47" s="120">
        <v>303.39999999999998</v>
      </c>
      <c r="Q47" s="120">
        <v>264.3</v>
      </c>
      <c r="R47" s="120">
        <v>557.29999999999995</v>
      </c>
      <c r="S47" s="120">
        <v>550.20000000000005</v>
      </c>
      <c r="T47" s="120">
        <v>533.6</v>
      </c>
      <c r="U47" s="120">
        <v>473.4</v>
      </c>
      <c r="V47" s="120">
        <v>781.4</v>
      </c>
      <c r="W47" s="120">
        <v>829.9</v>
      </c>
      <c r="X47" s="120">
        <v>732.4</v>
      </c>
      <c r="Y47" s="120">
        <v>747</v>
      </c>
      <c r="Z47" s="120">
        <v>305.2</v>
      </c>
      <c r="AA47" s="120">
        <v>242.4</v>
      </c>
      <c r="AB47" s="120">
        <v>340.2</v>
      </c>
      <c r="AC47" s="120">
        <v>453.2</v>
      </c>
      <c r="AD47" s="120">
        <v>160.6</v>
      </c>
      <c r="AE47" s="120">
        <v>373.3</v>
      </c>
      <c r="AF47" s="120">
        <v>181.3</v>
      </c>
      <c r="AG47" s="120">
        <v>367.5</v>
      </c>
      <c r="AH47" s="120">
        <v>439</v>
      </c>
      <c r="AI47" s="120">
        <v>390.9</v>
      </c>
      <c r="AJ47" s="120">
        <v>502.4</v>
      </c>
      <c r="AK47" s="120">
        <v>226.8</v>
      </c>
      <c r="AL47" s="120">
        <v>30.9</v>
      </c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>
        <v>27.8</v>
      </c>
      <c r="BT47" s="120">
        <v>144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3037.5249999999992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134.9</v>
      </c>
      <c r="F51" s="107">
        <f t="shared" si="9"/>
        <v>0</v>
      </c>
      <c r="G51" s="107">
        <f t="shared" si="9"/>
        <v>0</v>
      </c>
      <c r="H51" s="107">
        <f t="shared" si="9"/>
        <v>23.4</v>
      </c>
      <c r="I51" s="107">
        <f t="shared" si="9"/>
        <v>122</v>
      </c>
      <c r="J51" s="107">
        <f t="shared" si="9"/>
        <v>298.5</v>
      </c>
      <c r="K51" s="107">
        <f t="shared" si="9"/>
        <v>317.10000000000002</v>
      </c>
      <c r="L51" s="107">
        <f t="shared" si="9"/>
        <v>289.3</v>
      </c>
      <c r="M51" s="107">
        <f t="shared" si="9"/>
        <v>313</v>
      </c>
      <c r="N51" s="107">
        <f t="shared" si="9"/>
        <v>343.9</v>
      </c>
      <c r="O51" s="107">
        <f t="shared" si="9"/>
        <v>349.6</v>
      </c>
      <c r="P51" s="107">
        <f t="shared" si="9"/>
        <v>303.39999999999998</v>
      </c>
      <c r="Q51" s="107">
        <f t="shared" si="9"/>
        <v>264.3</v>
      </c>
      <c r="R51" s="107">
        <f t="shared" si="9"/>
        <v>557.29999999999995</v>
      </c>
      <c r="S51" s="107">
        <f t="shared" si="9"/>
        <v>550.20000000000005</v>
      </c>
      <c r="T51" s="107">
        <f t="shared" si="9"/>
        <v>533.6</v>
      </c>
      <c r="U51" s="107">
        <f t="shared" si="9"/>
        <v>473.4</v>
      </c>
      <c r="V51" s="107">
        <f t="shared" si="9"/>
        <v>781.4</v>
      </c>
      <c r="W51" s="107">
        <f t="shared" si="9"/>
        <v>829.9</v>
      </c>
      <c r="X51" s="107">
        <f t="shared" si="9"/>
        <v>732.4</v>
      </c>
      <c r="Y51" s="107">
        <f t="shared" si="9"/>
        <v>747</v>
      </c>
      <c r="Z51" s="107">
        <f t="shared" si="9"/>
        <v>305.2</v>
      </c>
      <c r="AA51" s="107">
        <f t="shared" si="9"/>
        <v>242.4</v>
      </c>
      <c r="AB51" s="107">
        <f t="shared" si="9"/>
        <v>340.2</v>
      </c>
      <c r="AC51" s="107">
        <f t="shared" si="9"/>
        <v>453.2</v>
      </c>
      <c r="AD51" s="107">
        <f t="shared" si="9"/>
        <v>160.6</v>
      </c>
      <c r="AE51" s="107">
        <f t="shared" si="9"/>
        <v>373.3</v>
      </c>
      <c r="AF51" s="107">
        <f t="shared" si="9"/>
        <v>181.3</v>
      </c>
      <c r="AG51" s="107">
        <f t="shared" si="9"/>
        <v>367.5</v>
      </c>
      <c r="AH51" s="107">
        <f t="shared" si="9"/>
        <v>439</v>
      </c>
      <c r="AI51" s="107">
        <f t="shared" si="9"/>
        <v>390.9</v>
      </c>
      <c r="AJ51" s="107">
        <f t="shared" si="9"/>
        <v>502.4</v>
      </c>
      <c r="AK51" s="107">
        <f t="shared" si="9"/>
        <v>226.8</v>
      </c>
      <c r="AL51" s="107">
        <f t="shared" si="9"/>
        <v>30.9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27.8</v>
      </c>
      <c r="BT51" s="107">
        <f t="shared" si="10"/>
        <v>144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3037.5249999999992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6123.5570000000007</v>
      </c>
      <c r="C54" s="107">
        <f t="shared" ref="C54:BN54" si="13">C18+C28+C42</f>
        <v>5838.585</v>
      </c>
      <c r="D54" s="107">
        <f t="shared" si="13"/>
        <v>5564.4710000000005</v>
      </c>
      <c r="E54" s="107">
        <f t="shared" si="13"/>
        <v>5464.3219999999992</v>
      </c>
      <c r="F54" s="107">
        <f t="shared" si="13"/>
        <v>5600.1239999999998</v>
      </c>
      <c r="G54" s="107">
        <f t="shared" si="13"/>
        <v>5403.3330000000005</v>
      </c>
      <c r="H54" s="107">
        <f t="shared" si="13"/>
        <v>5293.8329999999996</v>
      </c>
      <c r="I54" s="107">
        <f t="shared" si="13"/>
        <v>5267.5889999999999</v>
      </c>
      <c r="J54" s="107">
        <f t="shared" si="13"/>
        <v>5223.8009999999995</v>
      </c>
      <c r="K54" s="107">
        <f t="shared" si="13"/>
        <v>5228.7690000000002</v>
      </c>
      <c r="L54" s="107">
        <f t="shared" si="13"/>
        <v>5187.1270000000004</v>
      </c>
      <c r="M54" s="107">
        <f t="shared" si="13"/>
        <v>5202.1419999999998</v>
      </c>
      <c r="N54" s="107">
        <f t="shared" si="13"/>
        <v>5111.9830000000002</v>
      </c>
      <c r="O54" s="107">
        <f t="shared" si="13"/>
        <v>5108.7489999999998</v>
      </c>
      <c r="P54" s="107">
        <f t="shared" si="13"/>
        <v>5111.3430000000008</v>
      </c>
      <c r="Q54" s="107">
        <f t="shared" si="13"/>
        <v>5129.8270000000002</v>
      </c>
      <c r="R54" s="107">
        <f t="shared" si="13"/>
        <v>5190.7840000000006</v>
      </c>
      <c r="S54" s="107">
        <f t="shared" si="13"/>
        <v>5214.0419999999995</v>
      </c>
      <c r="T54" s="107">
        <f t="shared" si="13"/>
        <v>5244.973</v>
      </c>
      <c r="U54" s="107">
        <f t="shared" si="13"/>
        <v>5294.1119999999992</v>
      </c>
      <c r="V54" s="107">
        <f t="shared" si="13"/>
        <v>5378.3310000000001</v>
      </c>
      <c r="W54" s="107">
        <f t="shared" si="13"/>
        <v>5439.8359999999993</v>
      </c>
      <c r="X54" s="107">
        <f t="shared" si="13"/>
        <v>5514.2960000000003</v>
      </c>
      <c r="Y54" s="107">
        <f t="shared" si="13"/>
        <v>5676.6049999999996</v>
      </c>
      <c r="Z54" s="107">
        <f t="shared" si="13"/>
        <v>5885.6810000000005</v>
      </c>
      <c r="AA54" s="107">
        <f t="shared" si="13"/>
        <v>6052.36</v>
      </c>
      <c r="AB54" s="107">
        <f t="shared" si="13"/>
        <v>6162.445999999999</v>
      </c>
      <c r="AC54" s="107">
        <f t="shared" si="13"/>
        <v>6301.1590000000006</v>
      </c>
      <c r="AD54" s="107">
        <f t="shared" si="13"/>
        <v>6548.1860000000006</v>
      </c>
      <c r="AE54" s="107">
        <f t="shared" si="13"/>
        <v>6704.9830000000002</v>
      </c>
      <c r="AF54" s="107">
        <f t="shared" si="13"/>
        <v>6782.7429999999995</v>
      </c>
      <c r="AG54" s="107">
        <f t="shared" si="13"/>
        <v>6877.9290000000001</v>
      </c>
      <c r="AH54" s="107">
        <f t="shared" si="13"/>
        <v>7065.5219999999999</v>
      </c>
      <c r="AI54" s="107">
        <f t="shared" si="13"/>
        <v>7133.4689999999991</v>
      </c>
      <c r="AJ54" s="107">
        <f t="shared" si="13"/>
        <v>7197.2929999999997</v>
      </c>
      <c r="AK54" s="107">
        <f t="shared" si="13"/>
        <v>7246.5250000000005</v>
      </c>
      <c r="AL54" s="107">
        <f t="shared" si="13"/>
        <v>7255.2139999999999</v>
      </c>
      <c r="AM54" s="107">
        <f t="shared" si="13"/>
        <v>7497.0779999999995</v>
      </c>
      <c r="AN54" s="107">
        <f t="shared" si="13"/>
        <v>7700.4320000000007</v>
      </c>
      <c r="AO54" s="107">
        <f t="shared" si="13"/>
        <v>7882.1130000000012</v>
      </c>
      <c r="AP54" s="107">
        <f t="shared" si="13"/>
        <v>8024.9409999999998</v>
      </c>
      <c r="AQ54" s="107">
        <f t="shared" si="13"/>
        <v>8165.7649999999994</v>
      </c>
      <c r="AR54" s="107">
        <f t="shared" si="13"/>
        <v>8134.1469999999999</v>
      </c>
      <c r="AS54" s="107">
        <f t="shared" si="13"/>
        <v>7967.8760000000011</v>
      </c>
      <c r="AT54" s="107">
        <f t="shared" si="13"/>
        <v>7609.3980000000001</v>
      </c>
      <c r="AU54" s="107">
        <f t="shared" si="13"/>
        <v>7659.869999999999</v>
      </c>
      <c r="AV54" s="107">
        <f t="shared" si="13"/>
        <v>7733.1790000000001</v>
      </c>
      <c r="AW54" s="107">
        <f t="shared" si="13"/>
        <v>7791.4110000000001</v>
      </c>
      <c r="AX54" s="107">
        <f t="shared" si="13"/>
        <v>7865.9339999999993</v>
      </c>
      <c r="AY54" s="107">
        <f t="shared" si="13"/>
        <v>7913.6639999999998</v>
      </c>
      <c r="AZ54" s="107">
        <f t="shared" si="13"/>
        <v>7933.5399999999991</v>
      </c>
      <c r="BA54" s="107">
        <f t="shared" si="13"/>
        <v>7950.6969999999992</v>
      </c>
      <c r="BB54" s="107">
        <f t="shared" si="13"/>
        <v>7940.7789999999995</v>
      </c>
      <c r="BC54" s="107">
        <f t="shared" si="13"/>
        <v>7915.3959999999997</v>
      </c>
      <c r="BD54" s="107">
        <f t="shared" si="13"/>
        <v>7865.8169999999991</v>
      </c>
      <c r="BE54" s="107">
        <f t="shared" si="13"/>
        <v>7853.418999999999</v>
      </c>
      <c r="BF54" s="107">
        <f t="shared" si="13"/>
        <v>7767.07</v>
      </c>
      <c r="BG54" s="107">
        <f t="shared" si="13"/>
        <v>7631.0199999999995</v>
      </c>
      <c r="BH54" s="107">
        <f t="shared" si="13"/>
        <v>7519.5749999999998</v>
      </c>
      <c r="BI54" s="107">
        <f t="shared" si="13"/>
        <v>7300.2329999999993</v>
      </c>
      <c r="BJ54" s="107">
        <f t="shared" si="13"/>
        <v>7403.4449999999997</v>
      </c>
      <c r="BK54" s="107">
        <f t="shared" si="13"/>
        <v>7264.1329999999998</v>
      </c>
      <c r="BL54" s="107">
        <f t="shared" si="13"/>
        <v>7158.0569999999998</v>
      </c>
      <c r="BM54" s="107">
        <f t="shared" si="13"/>
        <v>7132.9059999999999</v>
      </c>
      <c r="BN54" s="107">
        <f t="shared" si="13"/>
        <v>7242.6049999999996</v>
      </c>
      <c r="BO54" s="107">
        <f t="shared" ref="BO54:CX54" si="14">BO18+BO28+BO42</f>
        <v>7200.8829999999998</v>
      </c>
      <c r="BP54" s="107">
        <f t="shared" si="14"/>
        <v>7195.0820000000003</v>
      </c>
      <c r="BQ54" s="107">
        <f t="shared" si="14"/>
        <v>7215.3379999999997</v>
      </c>
      <c r="BR54" s="107">
        <f t="shared" si="14"/>
        <v>7063.8919999999998</v>
      </c>
      <c r="BS54" s="107">
        <f t="shared" si="14"/>
        <v>6961.6619999999994</v>
      </c>
      <c r="BT54" s="107">
        <f t="shared" si="14"/>
        <v>6932.7550000000001</v>
      </c>
      <c r="BU54" s="107">
        <f t="shared" si="14"/>
        <v>7448.3889999999992</v>
      </c>
      <c r="BV54" s="107">
        <f t="shared" si="14"/>
        <v>7119.2019999999993</v>
      </c>
      <c r="BW54" s="107">
        <f t="shared" si="14"/>
        <v>7203.2279999999992</v>
      </c>
      <c r="BX54" s="107">
        <f t="shared" si="14"/>
        <v>7307.7629999999999</v>
      </c>
      <c r="BY54" s="107">
        <f t="shared" si="14"/>
        <v>7253.3530000000001</v>
      </c>
      <c r="BZ54" s="107">
        <f t="shared" si="14"/>
        <v>7322.0190000000002</v>
      </c>
      <c r="CA54" s="107">
        <f t="shared" si="14"/>
        <v>7550.2889999999998</v>
      </c>
      <c r="CB54" s="107">
        <f t="shared" si="14"/>
        <v>7548.2849999999989</v>
      </c>
      <c r="CC54" s="107">
        <f t="shared" si="14"/>
        <v>7594.3849999999993</v>
      </c>
      <c r="CD54" s="107">
        <f t="shared" si="14"/>
        <v>7559.5940000000001</v>
      </c>
      <c r="CE54" s="107">
        <f t="shared" si="14"/>
        <v>7528.0459999999994</v>
      </c>
      <c r="CF54" s="107">
        <f t="shared" si="14"/>
        <v>7494.6629999999996</v>
      </c>
      <c r="CG54" s="107">
        <f t="shared" si="14"/>
        <v>7458.5659999999998</v>
      </c>
      <c r="CH54" s="107">
        <f t="shared" si="14"/>
        <v>7436.5069999999996</v>
      </c>
      <c r="CI54" s="107">
        <f t="shared" si="14"/>
        <v>7357.6139999999996</v>
      </c>
      <c r="CJ54" s="107">
        <f t="shared" si="14"/>
        <v>7263.3530000000001</v>
      </c>
      <c r="CK54" s="107">
        <f t="shared" si="14"/>
        <v>7071.1989999999996</v>
      </c>
      <c r="CL54" s="107">
        <f t="shared" si="14"/>
        <v>7319.7039999999997</v>
      </c>
      <c r="CM54" s="107">
        <f t="shared" si="14"/>
        <v>7039.4719999999998</v>
      </c>
      <c r="CN54" s="107">
        <f t="shared" si="14"/>
        <v>6677.9310000000005</v>
      </c>
      <c r="CO54" s="107">
        <f t="shared" si="14"/>
        <v>6859.1710000000003</v>
      </c>
      <c r="CP54" s="107">
        <f t="shared" si="14"/>
        <v>6967.2179999999998</v>
      </c>
      <c r="CQ54" s="107">
        <f t="shared" si="14"/>
        <v>6779.4470000000001</v>
      </c>
      <c r="CR54" s="107">
        <f t="shared" si="14"/>
        <v>6707.2909999999993</v>
      </c>
      <c r="CS54" s="107">
        <f t="shared" si="14"/>
        <v>6493.1030000000001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163694.98699999991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6123.5739999999996</v>
      </c>
      <c r="C5" s="25">
        <v>5838.5730000000003</v>
      </c>
      <c r="D5" s="25">
        <v>5564.4610000000002</v>
      </c>
      <c r="E5" s="25">
        <v>5464.3190000000004</v>
      </c>
      <c r="F5" s="25">
        <v>5600.0839999999998</v>
      </c>
      <c r="G5" s="25">
        <v>5403.3010000000004</v>
      </c>
      <c r="H5" s="25">
        <v>5293.8</v>
      </c>
      <c r="I5" s="25">
        <v>5267.576</v>
      </c>
      <c r="J5" s="25">
        <v>5223.8469999999998</v>
      </c>
      <c r="K5" s="25">
        <v>5228.8180000000002</v>
      </c>
      <c r="L5" s="25">
        <v>5187.1379999999999</v>
      </c>
      <c r="M5" s="25">
        <v>5202.1490000000003</v>
      </c>
      <c r="N5" s="25">
        <v>5111.9830000000002</v>
      </c>
      <c r="O5" s="25">
        <v>5108.7669999999998</v>
      </c>
      <c r="P5" s="25">
        <v>5111.3370000000004</v>
      </c>
      <c r="Q5" s="25">
        <v>5129.8100000000004</v>
      </c>
      <c r="R5" s="25">
        <v>5190.7830000000004</v>
      </c>
      <c r="S5" s="25">
        <v>5214.0519999999997</v>
      </c>
      <c r="T5" s="25">
        <v>5244.9440000000004</v>
      </c>
      <c r="U5" s="25">
        <v>5294.1189999999997</v>
      </c>
      <c r="V5" s="25">
        <v>5378.2839999999997</v>
      </c>
      <c r="W5" s="25">
        <v>5439.8419999999996</v>
      </c>
      <c r="X5" s="25">
        <v>5514.3459999999995</v>
      </c>
      <c r="Y5" s="25">
        <v>5676.5709999999999</v>
      </c>
      <c r="Z5" s="25">
        <v>5885.6679999999997</v>
      </c>
      <c r="AA5" s="25">
        <v>6052.3190000000004</v>
      </c>
      <c r="AB5" s="25">
        <v>6162.4009999999998</v>
      </c>
      <c r="AC5" s="25">
        <v>6301.1149999999998</v>
      </c>
      <c r="AD5" s="25">
        <v>6548.22</v>
      </c>
      <c r="AE5" s="25">
        <v>6705.0140000000001</v>
      </c>
      <c r="AF5" s="25">
        <v>6782.7420000000002</v>
      </c>
      <c r="AG5" s="25">
        <v>6877.9070000000002</v>
      </c>
      <c r="AH5" s="25">
        <v>7065.4719999999998</v>
      </c>
      <c r="AI5" s="25">
        <v>7133.4579999999996</v>
      </c>
      <c r="AJ5" s="25">
        <v>7197.3329999999996</v>
      </c>
      <c r="AK5" s="25">
        <v>7246.5439999999999</v>
      </c>
      <c r="AL5" s="25">
        <v>7255.1880000000001</v>
      </c>
      <c r="AM5" s="25">
        <v>7497.0680000000002</v>
      </c>
      <c r="AN5" s="25">
        <v>7700.4040000000005</v>
      </c>
      <c r="AO5" s="25">
        <v>7882.0770000000002</v>
      </c>
      <c r="AP5" s="25">
        <v>8024.915</v>
      </c>
      <c r="AQ5" s="25">
        <v>8165.81</v>
      </c>
      <c r="AR5" s="25">
        <v>8134.1279999999997</v>
      </c>
      <c r="AS5" s="25">
        <v>7967.8940000000002</v>
      </c>
      <c r="AT5" s="25">
        <v>7609.3559999999998</v>
      </c>
      <c r="AU5" s="25">
        <v>7659.9120000000003</v>
      </c>
      <c r="AV5" s="25">
        <v>7733.1440000000002</v>
      </c>
      <c r="AW5" s="25">
        <v>7791.4570000000003</v>
      </c>
      <c r="AX5" s="25">
        <v>7865.915</v>
      </c>
      <c r="AY5" s="25">
        <v>7913.6270000000004</v>
      </c>
      <c r="AZ5" s="25">
        <v>7933.5079999999998</v>
      </c>
      <c r="BA5" s="25">
        <v>7950.7380000000003</v>
      </c>
      <c r="BB5" s="25">
        <v>7940.7309999999998</v>
      </c>
      <c r="BC5" s="25">
        <v>7915.4189999999999</v>
      </c>
      <c r="BD5" s="25">
        <v>7865.8059999999996</v>
      </c>
      <c r="BE5" s="25">
        <v>7853.3980000000001</v>
      </c>
      <c r="BF5" s="25">
        <v>7767.1009999999997</v>
      </c>
      <c r="BG5" s="25">
        <v>7631.018</v>
      </c>
      <c r="BH5" s="25">
        <v>7519.6059999999998</v>
      </c>
      <c r="BI5" s="25">
        <v>7300.2560000000003</v>
      </c>
      <c r="BJ5" s="25">
        <v>7403.4040000000005</v>
      </c>
      <c r="BK5" s="25">
        <v>7264.0910000000003</v>
      </c>
      <c r="BL5" s="25">
        <v>7158.08</v>
      </c>
      <c r="BM5" s="25">
        <v>7132.94</v>
      </c>
      <c r="BN5" s="25">
        <v>7242.5690000000004</v>
      </c>
      <c r="BO5" s="25">
        <v>7200.884</v>
      </c>
      <c r="BP5" s="25">
        <v>7195.1109999999999</v>
      </c>
      <c r="BQ5" s="25">
        <v>7215.3670000000002</v>
      </c>
      <c r="BR5" s="25">
        <v>7063.8850000000002</v>
      </c>
      <c r="BS5" s="25">
        <v>6961.6289999999999</v>
      </c>
      <c r="BT5" s="25">
        <v>6932.7849999999999</v>
      </c>
      <c r="BU5" s="25">
        <v>7448.4</v>
      </c>
      <c r="BV5" s="25">
        <v>7119.2079999999996</v>
      </c>
      <c r="BW5" s="25">
        <v>7203.21</v>
      </c>
      <c r="BX5" s="25">
        <v>7307.7669999999998</v>
      </c>
      <c r="BY5" s="25">
        <v>7253.3090000000002</v>
      </c>
      <c r="BZ5" s="25">
        <v>7321.9939999999997</v>
      </c>
      <c r="CA5" s="25">
        <v>7550.24</v>
      </c>
      <c r="CB5" s="25">
        <v>7548.2659999999996</v>
      </c>
      <c r="CC5" s="25">
        <v>7594.4080000000004</v>
      </c>
      <c r="CD5" s="25">
        <v>7559.5860000000002</v>
      </c>
      <c r="CE5" s="25">
        <v>7528.085</v>
      </c>
      <c r="CF5" s="25">
        <v>7494.634</v>
      </c>
      <c r="CG5" s="25">
        <v>7458.6030000000001</v>
      </c>
      <c r="CH5" s="25">
        <v>7436.518</v>
      </c>
      <c r="CI5" s="25">
        <v>7357.6319999999996</v>
      </c>
      <c r="CJ5" s="25">
        <v>7263.3389999999999</v>
      </c>
      <c r="CK5" s="25">
        <v>7071.2030000000004</v>
      </c>
      <c r="CL5" s="25">
        <v>7319.7179999999998</v>
      </c>
      <c r="CM5" s="25">
        <v>7039.47</v>
      </c>
      <c r="CN5" s="25">
        <v>6677.8819999999996</v>
      </c>
      <c r="CO5" s="25">
        <v>6859.17</v>
      </c>
      <c r="CP5" s="25">
        <v>6967.2269999999999</v>
      </c>
      <c r="CQ5" s="25">
        <v>6779.4920000000002</v>
      </c>
      <c r="CR5" s="25">
        <v>6707.2569999999996</v>
      </c>
      <c r="CS5" s="25">
        <v>6493.1180000000004</v>
      </c>
      <c r="CT5" s="26"/>
      <c r="CU5" s="26"/>
      <c r="CV5" s="26"/>
      <c r="CW5" s="27"/>
      <c r="CX5" s="28">
        <f t="array" ref="CX5">SUMPRODUCT(B5:CW5*0.25)</f>
        <v>163694.90699999998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119.63</v>
      </c>
      <c r="C8" s="37">
        <v>117.79</v>
      </c>
      <c r="D8" s="37">
        <v>116.5</v>
      </c>
      <c r="E8" s="37">
        <v>111.02</v>
      </c>
      <c r="F8" s="37">
        <v>122.62</v>
      </c>
      <c r="G8" s="37">
        <v>117.11</v>
      </c>
      <c r="H8" s="37">
        <v>113.85</v>
      </c>
      <c r="I8" s="37">
        <v>111.4</v>
      </c>
      <c r="J8" s="37">
        <v>90.24</v>
      </c>
      <c r="K8" s="37">
        <v>88.78</v>
      </c>
      <c r="L8" s="37">
        <v>86.36</v>
      </c>
      <c r="M8" s="37">
        <v>83.63</v>
      </c>
      <c r="N8" s="37">
        <v>109.74</v>
      </c>
      <c r="O8" s="37">
        <v>109.91</v>
      </c>
      <c r="P8" s="37">
        <v>110</v>
      </c>
      <c r="Q8" s="37">
        <v>110.23</v>
      </c>
      <c r="R8" s="37">
        <v>100</v>
      </c>
      <c r="S8" s="37">
        <v>110</v>
      </c>
      <c r="T8" s="37">
        <v>110</v>
      </c>
      <c r="U8" s="37">
        <v>110.09</v>
      </c>
      <c r="V8" s="37">
        <v>85.62</v>
      </c>
      <c r="W8" s="37">
        <v>88.58</v>
      </c>
      <c r="X8" s="37">
        <v>86.35</v>
      </c>
      <c r="Y8" s="37">
        <v>100</v>
      </c>
      <c r="Z8" s="37">
        <v>120.5</v>
      </c>
      <c r="AA8" s="37">
        <v>121.51</v>
      </c>
      <c r="AB8" s="37">
        <v>113.88</v>
      </c>
      <c r="AC8" s="37">
        <v>100</v>
      </c>
      <c r="AD8" s="37">
        <v>115.74</v>
      </c>
      <c r="AE8" s="37">
        <v>104.8</v>
      </c>
      <c r="AF8" s="37">
        <v>91.63</v>
      </c>
      <c r="AG8" s="37">
        <v>86.07</v>
      </c>
      <c r="AH8" s="37">
        <v>110</v>
      </c>
      <c r="AI8" s="37">
        <v>90.81</v>
      </c>
      <c r="AJ8" s="37">
        <v>73.180000000000007</v>
      </c>
      <c r="AK8" s="37">
        <v>46.97</v>
      </c>
      <c r="AL8" s="37">
        <v>63.51</v>
      </c>
      <c r="AM8" s="37">
        <v>43.13</v>
      </c>
      <c r="AN8" s="37">
        <v>20.21</v>
      </c>
      <c r="AO8" s="37">
        <v>10.15</v>
      </c>
      <c r="AP8" s="37">
        <v>15.33</v>
      </c>
      <c r="AQ8" s="37">
        <v>5.44</v>
      </c>
      <c r="AR8" s="37">
        <v>7.99</v>
      </c>
      <c r="AS8" s="37">
        <v>11</v>
      </c>
      <c r="AT8" s="37">
        <v>15.33</v>
      </c>
      <c r="AU8" s="37">
        <v>12.78</v>
      </c>
      <c r="AV8" s="37">
        <v>13.64</v>
      </c>
      <c r="AW8" s="37">
        <v>22.25</v>
      </c>
      <c r="AX8" s="37">
        <v>25.09</v>
      </c>
      <c r="AY8" s="37">
        <v>13</v>
      </c>
      <c r="AZ8" s="37">
        <v>13.63</v>
      </c>
      <c r="BA8" s="37">
        <v>12.27</v>
      </c>
      <c r="BB8" s="37">
        <v>12.78</v>
      </c>
      <c r="BC8" s="37">
        <v>19.989999999999998</v>
      </c>
      <c r="BD8" s="37">
        <v>11.01</v>
      </c>
      <c r="BE8" s="37">
        <v>60</v>
      </c>
      <c r="BF8" s="37">
        <v>12.78</v>
      </c>
      <c r="BG8" s="37">
        <v>17.89</v>
      </c>
      <c r="BH8" s="37">
        <v>65.84</v>
      </c>
      <c r="BI8" s="37">
        <v>17.89</v>
      </c>
      <c r="BJ8" s="37">
        <v>9.19</v>
      </c>
      <c r="BK8" s="37">
        <v>12.77</v>
      </c>
      <c r="BL8" s="37">
        <v>8.43</v>
      </c>
      <c r="BM8" s="37">
        <v>9.51</v>
      </c>
      <c r="BN8" s="37">
        <v>7.04</v>
      </c>
      <c r="BO8" s="37">
        <v>16.39</v>
      </c>
      <c r="BP8" s="37">
        <v>39.08</v>
      </c>
      <c r="BQ8" s="37">
        <v>65.47</v>
      </c>
      <c r="BR8" s="37">
        <v>41.32</v>
      </c>
      <c r="BS8" s="37">
        <v>74.040000000000006</v>
      </c>
      <c r="BT8" s="37">
        <v>102.65</v>
      </c>
      <c r="BU8" s="37">
        <v>120.45</v>
      </c>
      <c r="BV8" s="37">
        <v>113.73</v>
      </c>
      <c r="BW8" s="37">
        <v>120.81</v>
      </c>
      <c r="BX8" s="37">
        <v>129.91999999999999</v>
      </c>
      <c r="BY8" s="37">
        <v>129.61000000000001</v>
      </c>
      <c r="BZ8" s="37">
        <v>141.02000000000001</v>
      </c>
      <c r="CA8" s="37">
        <v>167.32</v>
      </c>
      <c r="CB8" s="37">
        <v>170</v>
      </c>
      <c r="CC8" s="37">
        <v>179.39</v>
      </c>
      <c r="CD8" s="37">
        <v>182.3</v>
      </c>
      <c r="CE8" s="37">
        <v>190.27</v>
      </c>
      <c r="CF8" s="37">
        <v>210.77</v>
      </c>
      <c r="CG8" s="37">
        <v>189.37</v>
      </c>
      <c r="CH8" s="37">
        <v>192.37</v>
      </c>
      <c r="CI8" s="37">
        <v>170.1</v>
      </c>
      <c r="CJ8" s="37">
        <v>189.12</v>
      </c>
      <c r="CK8" s="37">
        <v>167.57</v>
      </c>
      <c r="CL8" s="37">
        <v>182.86</v>
      </c>
      <c r="CM8" s="37">
        <v>167.32</v>
      </c>
      <c r="CN8" s="37">
        <v>165</v>
      </c>
      <c r="CO8" s="37">
        <v>167.31</v>
      </c>
      <c r="CP8" s="37">
        <v>186.63</v>
      </c>
      <c r="CQ8" s="37">
        <v>172.9</v>
      </c>
      <c r="CR8" s="37">
        <v>173.9</v>
      </c>
      <c r="CS8" s="37">
        <v>167.31</v>
      </c>
      <c r="CT8" s="38"/>
      <c r="CU8" s="38"/>
      <c r="CV8" s="38"/>
      <c r="CW8" s="39"/>
      <c r="CX8" s="40">
        <f>IF(SUM(B8:CW8)&lt;&gt;0,AVERAGEIF(B8:CW8,"&lt;&gt;"""),"")</f>
        <v>91.049062500000005</v>
      </c>
    </row>
    <row r="9" spans="1:102" ht="24.95" customHeight="1" thickBot="1" x14ac:dyDescent="0.25">
      <c r="A9" s="41" t="s">
        <v>6</v>
      </c>
      <c r="B9" s="42">
        <v>116.235</v>
      </c>
      <c r="C9" s="43">
        <v>116.235</v>
      </c>
      <c r="D9" s="43">
        <v>116.235</v>
      </c>
      <c r="E9" s="43">
        <v>116.235</v>
      </c>
      <c r="F9" s="43">
        <v>116.245</v>
      </c>
      <c r="G9" s="43">
        <v>116.245</v>
      </c>
      <c r="H9" s="43">
        <v>116.245</v>
      </c>
      <c r="I9" s="43">
        <v>116.245</v>
      </c>
      <c r="J9" s="43">
        <v>87.252499999999998</v>
      </c>
      <c r="K9" s="43">
        <v>87.252499999999998</v>
      </c>
      <c r="L9" s="43">
        <v>87.252499999999998</v>
      </c>
      <c r="M9" s="43">
        <v>87.252499999999998</v>
      </c>
      <c r="N9" s="43">
        <v>109.97</v>
      </c>
      <c r="O9" s="43">
        <v>109.97</v>
      </c>
      <c r="P9" s="43">
        <v>109.97</v>
      </c>
      <c r="Q9" s="43">
        <v>109.97</v>
      </c>
      <c r="R9" s="43">
        <v>107.52249999999999</v>
      </c>
      <c r="S9" s="43">
        <v>107.52249999999999</v>
      </c>
      <c r="T9" s="43">
        <v>107.52249999999999</v>
      </c>
      <c r="U9" s="43">
        <v>107.52249999999999</v>
      </c>
      <c r="V9" s="43">
        <v>90.137500000000003</v>
      </c>
      <c r="W9" s="43">
        <v>90.137500000000003</v>
      </c>
      <c r="X9" s="43">
        <v>90.137500000000003</v>
      </c>
      <c r="Y9" s="43">
        <v>90.137500000000003</v>
      </c>
      <c r="Z9" s="43">
        <v>113.9725</v>
      </c>
      <c r="AA9" s="43">
        <v>113.9725</v>
      </c>
      <c r="AB9" s="43">
        <v>113.9725</v>
      </c>
      <c r="AC9" s="43">
        <v>113.9725</v>
      </c>
      <c r="AD9" s="43">
        <v>99.56</v>
      </c>
      <c r="AE9" s="43">
        <v>99.56</v>
      </c>
      <c r="AF9" s="43">
        <v>99.56</v>
      </c>
      <c r="AG9" s="43">
        <v>99.56</v>
      </c>
      <c r="AH9" s="43">
        <v>80.239999999999995</v>
      </c>
      <c r="AI9" s="43">
        <v>80.239999999999995</v>
      </c>
      <c r="AJ9" s="43">
        <v>80.239999999999995</v>
      </c>
      <c r="AK9" s="43">
        <v>80.239999999999995</v>
      </c>
      <c r="AL9" s="43">
        <v>34.25</v>
      </c>
      <c r="AM9" s="43">
        <v>34.25</v>
      </c>
      <c r="AN9" s="43">
        <v>34.25</v>
      </c>
      <c r="AO9" s="43">
        <v>34.25</v>
      </c>
      <c r="AP9" s="43">
        <v>9.94</v>
      </c>
      <c r="AQ9" s="43">
        <v>9.94</v>
      </c>
      <c r="AR9" s="43">
        <v>9.94</v>
      </c>
      <c r="AS9" s="43">
        <v>9.94</v>
      </c>
      <c r="AT9" s="43">
        <v>16</v>
      </c>
      <c r="AU9" s="43">
        <v>16</v>
      </c>
      <c r="AV9" s="43">
        <v>16</v>
      </c>
      <c r="AW9" s="43">
        <v>16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25.945</v>
      </c>
      <c r="BC9" s="43">
        <v>25.945</v>
      </c>
      <c r="BD9" s="43">
        <v>25.945</v>
      </c>
      <c r="BE9" s="43">
        <v>25.945</v>
      </c>
      <c r="BF9" s="43">
        <v>28.6</v>
      </c>
      <c r="BG9" s="43">
        <v>28.6</v>
      </c>
      <c r="BH9" s="43">
        <v>28.6</v>
      </c>
      <c r="BI9" s="43">
        <v>28.6</v>
      </c>
      <c r="BJ9" s="43">
        <v>9.9749999999999996</v>
      </c>
      <c r="BK9" s="43">
        <v>9.9749999999999996</v>
      </c>
      <c r="BL9" s="43">
        <v>9.9749999999999996</v>
      </c>
      <c r="BM9" s="43">
        <v>9.9749999999999996</v>
      </c>
      <c r="BN9" s="43">
        <v>31.995000000000001</v>
      </c>
      <c r="BO9" s="43">
        <v>31.995000000000001</v>
      </c>
      <c r="BP9" s="43">
        <v>31.995000000000001</v>
      </c>
      <c r="BQ9" s="43">
        <v>31.995000000000001</v>
      </c>
      <c r="BR9" s="43">
        <v>84.614999999999995</v>
      </c>
      <c r="BS9" s="43">
        <v>84.614999999999995</v>
      </c>
      <c r="BT9" s="43">
        <v>84.614999999999995</v>
      </c>
      <c r="BU9" s="43">
        <v>84.614999999999995</v>
      </c>
      <c r="BV9" s="43">
        <v>123.5175</v>
      </c>
      <c r="BW9" s="43">
        <v>123.5175</v>
      </c>
      <c r="BX9" s="43">
        <v>123.5175</v>
      </c>
      <c r="BY9" s="43">
        <v>123.5175</v>
      </c>
      <c r="BZ9" s="43">
        <v>164.4325</v>
      </c>
      <c r="CA9" s="43">
        <v>164.4325</v>
      </c>
      <c r="CB9" s="43">
        <v>164.4325</v>
      </c>
      <c r="CC9" s="43">
        <v>164.4325</v>
      </c>
      <c r="CD9" s="43">
        <v>193.17750000000001</v>
      </c>
      <c r="CE9" s="43">
        <v>193.17750000000001</v>
      </c>
      <c r="CF9" s="43">
        <v>193.17750000000001</v>
      </c>
      <c r="CG9" s="43">
        <v>193.17750000000001</v>
      </c>
      <c r="CH9" s="43">
        <v>179.79</v>
      </c>
      <c r="CI9" s="43">
        <v>179.79</v>
      </c>
      <c r="CJ9" s="43">
        <v>179.79</v>
      </c>
      <c r="CK9" s="43">
        <v>179.79</v>
      </c>
      <c r="CL9" s="43">
        <v>170.6225</v>
      </c>
      <c r="CM9" s="43">
        <v>170.6225</v>
      </c>
      <c r="CN9" s="43">
        <v>170.6225</v>
      </c>
      <c r="CO9" s="43">
        <v>170.6225</v>
      </c>
      <c r="CP9" s="43">
        <v>175.185</v>
      </c>
      <c r="CQ9" s="43">
        <v>175.185</v>
      </c>
      <c r="CR9" s="43">
        <v>175.185</v>
      </c>
      <c r="CS9" s="43">
        <v>175.185</v>
      </c>
      <c r="CT9" s="44"/>
      <c r="CU9" s="44"/>
      <c r="CV9" s="44"/>
      <c r="CW9" s="45"/>
      <c r="CX9" s="46">
        <f>IF(SUM(B9:CW9)&lt;&gt;0,AVERAGEIF(B9:CW9,"&lt;&gt;"""),"")</f>
        <v>91.049062499999977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53.304000000000002</v>
      </c>
      <c r="W15" s="71">
        <v>52.491999999999997</v>
      </c>
      <c r="X15" s="71">
        <v>51.192</v>
      </c>
      <c r="Y15" s="71">
        <v>49.192</v>
      </c>
      <c r="Z15" s="71">
        <v>46.603999999999999</v>
      </c>
      <c r="AA15" s="71">
        <v>43.984000000000002</v>
      </c>
      <c r="AB15" s="71">
        <v>41.088000000000001</v>
      </c>
      <c r="AC15" s="71">
        <v>37.207999999999998</v>
      </c>
      <c r="AD15" s="71">
        <v>32.404000000000003</v>
      </c>
      <c r="AE15" s="71">
        <v>27.995999999999999</v>
      </c>
      <c r="AF15" s="71">
        <v>24.416</v>
      </c>
      <c r="AG15" s="71">
        <v>21.263999999999999</v>
      </c>
      <c r="AH15" s="71">
        <v>18.123999999999999</v>
      </c>
      <c r="AI15" s="71">
        <v>15.087999999999999</v>
      </c>
      <c r="AJ15" s="71">
        <v>12.292</v>
      </c>
      <c r="AK15" s="71">
        <v>9.8079999999999998</v>
      </c>
      <c r="AL15" s="71">
        <v>7.5839999999999996</v>
      </c>
      <c r="AM15" s="71">
        <v>5.42</v>
      </c>
      <c r="AN15" s="71">
        <v>3.444</v>
      </c>
      <c r="AO15" s="71">
        <v>1.92</v>
      </c>
      <c r="AP15" s="71">
        <v>0.80400000000000005</v>
      </c>
      <c r="AQ15" s="71"/>
      <c r="AR15" s="71"/>
      <c r="AS15" s="71">
        <v>0.39600000000000002</v>
      </c>
      <c r="AT15" s="71">
        <v>1.6080000000000001</v>
      </c>
      <c r="AU15" s="71">
        <v>2.78</v>
      </c>
      <c r="AV15" s="71">
        <v>3.4039999999999999</v>
      </c>
      <c r="AW15" s="71">
        <v>3.7</v>
      </c>
      <c r="AX15" s="71">
        <v>3.9279999999999999</v>
      </c>
      <c r="AY15" s="71">
        <v>4.26</v>
      </c>
      <c r="AZ15" s="71">
        <v>4.5039999999999996</v>
      </c>
      <c r="BA15" s="71">
        <v>4.7039999999999997</v>
      </c>
      <c r="BB15" s="71">
        <v>4.968</v>
      </c>
      <c r="BC15" s="71">
        <v>5.22</v>
      </c>
      <c r="BD15" s="71">
        <v>5.1920000000000002</v>
      </c>
      <c r="BE15" s="71">
        <v>4.6920000000000002</v>
      </c>
      <c r="BF15" s="71">
        <v>4.1360000000000001</v>
      </c>
      <c r="BG15" s="71">
        <v>4.0759999999999996</v>
      </c>
      <c r="BH15" s="71">
        <v>5.2080000000000002</v>
      </c>
      <c r="BI15" s="71">
        <v>7.6239999999999997</v>
      </c>
      <c r="BJ15" s="71">
        <v>10.772</v>
      </c>
      <c r="BK15" s="71">
        <v>13.592000000000001</v>
      </c>
      <c r="BL15" s="71">
        <v>16.059999999999999</v>
      </c>
      <c r="BM15" s="71">
        <v>18.623999999999999</v>
      </c>
      <c r="BN15" s="71">
        <v>21.463999999999999</v>
      </c>
      <c r="BO15" s="71">
        <v>24.132000000000001</v>
      </c>
      <c r="BP15" s="71">
        <v>27.004000000000001</v>
      </c>
      <c r="BQ15" s="71">
        <v>30.655999999999999</v>
      </c>
      <c r="BR15" s="71">
        <v>34.835999999999999</v>
      </c>
      <c r="BS15" s="71">
        <v>38.207999999999998</v>
      </c>
      <c r="BT15" s="71">
        <v>40.728000000000002</v>
      </c>
      <c r="BU15" s="71">
        <v>43.128</v>
      </c>
      <c r="BV15" s="71">
        <v>45.704000000000001</v>
      </c>
      <c r="BW15" s="71">
        <v>47.792000000000002</v>
      </c>
      <c r="BX15" s="71">
        <v>49.3</v>
      </c>
      <c r="BY15" s="71">
        <v>50.54</v>
      </c>
      <c r="BZ15" s="71">
        <v>51.704000000000001</v>
      </c>
      <c r="CA15" s="71">
        <v>52.676000000000002</v>
      </c>
      <c r="CB15" s="71">
        <v>53.384</v>
      </c>
      <c r="CC15" s="71">
        <v>53.792000000000002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823.53100000000006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>
        <v>29.7</v>
      </c>
      <c r="L17" s="71"/>
      <c r="M17" s="71">
        <v>19.7</v>
      </c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14</v>
      </c>
      <c r="AS17" s="71">
        <v>14</v>
      </c>
      <c r="AT17" s="71">
        <v>102.5</v>
      </c>
      <c r="AU17" s="71">
        <v>96.1</v>
      </c>
      <c r="AV17" s="71">
        <v>102.5</v>
      </c>
      <c r="AW17" s="71">
        <v>142.5</v>
      </c>
      <c r="AX17" s="71">
        <v>142.5</v>
      </c>
      <c r="AY17" s="71">
        <v>142.5</v>
      </c>
      <c r="AZ17" s="71">
        <v>70.5</v>
      </c>
      <c r="BA17" s="71">
        <v>70.5</v>
      </c>
      <c r="BB17" s="71">
        <v>40</v>
      </c>
      <c r="BC17" s="71">
        <v>54</v>
      </c>
      <c r="BD17" s="71">
        <v>40</v>
      </c>
      <c r="BE17" s="71">
        <v>142.5</v>
      </c>
      <c r="BF17" s="71">
        <v>102.5</v>
      </c>
      <c r="BG17" s="71">
        <v>86</v>
      </c>
      <c r="BH17" s="71">
        <v>102.5</v>
      </c>
      <c r="BI17" s="71">
        <v>46.62</v>
      </c>
      <c r="BJ17" s="71">
        <v>46.62</v>
      </c>
      <c r="BK17" s="71">
        <v>30.5</v>
      </c>
      <c r="BL17" s="71">
        <v>11.7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412.48499999999996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83.7</v>
      </c>
      <c r="L18" s="77">
        <f t="shared" si="0"/>
        <v>54</v>
      </c>
      <c r="M18" s="77">
        <f t="shared" si="0"/>
        <v>73.7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53.304000000000002</v>
      </c>
      <c r="W18" s="77">
        <f t="shared" si="0"/>
        <v>52.491999999999997</v>
      </c>
      <c r="X18" s="77">
        <f t="shared" si="0"/>
        <v>51.192</v>
      </c>
      <c r="Y18" s="77">
        <f t="shared" si="0"/>
        <v>49.192</v>
      </c>
      <c r="Z18" s="77">
        <f t="shared" si="0"/>
        <v>46.603999999999999</v>
      </c>
      <c r="AA18" s="77">
        <f t="shared" si="0"/>
        <v>43.984000000000002</v>
      </c>
      <c r="AB18" s="77">
        <f t="shared" si="0"/>
        <v>41.088000000000001</v>
      </c>
      <c r="AC18" s="77">
        <f t="shared" si="0"/>
        <v>37.207999999999998</v>
      </c>
      <c r="AD18" s="77">
        <f t="shared" si="0"/>
        <v>32.404000000000003</v>
      </c>
      <c r="AE18" s="77">
        <f t="shared" si="0"/>
        <v>27.995999999999999</v>
      </c>
      <c r="AF18" s="77">
        <f t="shared" si="0"/>
        <v>24.416</v>
      </c>
      <c r="AG18" s="77">
        <f t="shared" si="0"/>
        <v>21.263999999999999</v>
      </c>
      <c r="AH18" s="77">
        <f t="shared" si="0"/>
        <v>18.123999999999999</v>
      </c>
      <c r="AI18" s="77">
        <f t="shared" si="0"/>
        <v>15.087999999999999</v>
      </c>
      <c r="AJ18" s="77">
        <f t="shared" si="0"/>
        <v>12.292</v>
      </c>
      <c r="AK18" s="77">
        <f t="shared" si="0"/>
        <v>9.8079999999999998</v>
      </c>
      <c r="AL18" s="77">
        <f t="shared" si="0"/>
        <v>7.5839999999999996</v>
      </c>
      <c r="AM18" s="77">
        <f t="shared" si="0"/>
        <v>5.42</v>
      </c>
      <c r="AN18" s="77">
        <f t="shared" si="0"/>
        <v>3.444</v>
      </c>
      <c r="AO18" s="77">
        <f t="shared" si="0"/>
        <v>1.92</v>
      </c>
      <c r="AP18" s="77">
        <f t="shared" si="0"/>
        <v>0.80400000000000005</v>
      </c>
      <c r="AQ18" s="77">
        <f t="shared" si="0"/>
        <v>0</v>
      </c>
      <c r="AR18" s="77">
        <f t="shared" si="0"/>
        <v>14</v>
      </c>
      <c r="AS18" s="77">
        <f t="shared" si="0"/>
        <v>14.396000000000001</v>
      </c>
      <c r="AT18" s="77">
        <f t="shared" si="0"/>
        <v>104.108</v>
      </c>
      <c r="AU18" s="77">
        <f t="shared" si="0"/>
        <v>98.88</v>
      </c>
      <c r="AV18" s="77">
        <f t="shared" si="0"/>
        <v>105.904</v>
      </c>
      <c r="AW18" s="77">
        <f t="shared" si="0"/>
        <v>146.19999999999999</v>
      </c>
      <c r="AX18" s="77">
        <f t="shared" si="0"/>
        <v>146.428</v>
      </c>
      <c r="AY18" s="77">
        <f t="shared" si="0"/>
        <v>146.76</v>
      </c>
      <c r="AZ18" s="77">
        <f t="shared" si="0"/>
        <v>75.004000000000005</v>
      </c>
      <c r="BA18" s="77">
        <f t="shared" si="0"/>
        <v>75.203999999999994</v>
      </c>
      <c r="BB18" s="77">
        <f t="shared" si="0"/>
        <v>44.968000000000004</v>
      </c>
      <c r="BC18" s="77">
        <f t="shared" si="0"/>
        <v>59.22</v>
      </c>
      <c r="BD18" s="77">
        <f t="shared" si="0"/>
        <v>45.192</v>
      </c>
      <c r="BE18" s="77">
        <f t="shared" si="0"/>
        <v>147.19200000000001</v>
      </c>
      <c r="BF18" s="77">
        <f t="shared" si="0"/>
        <v>106.636</v>
      </c>
      <c r="BG18" s="77">
        <f t="shared" si="0"/>
        <v>90.075999999999993</v>
      </c>
      <c r="BH18" s="77">
        <f t="shared" si="0"/>
        <v>107.708</v>
      </c>
      <c r="BI18" s="77">
        <f t="shared" si="0"/>
        <v>54.244</v>
      </c>
      <c r="BJ18" s="77">
        <f t="shared" si="0"/>
        <v>57.391999999999996</v>
      </c>
      <c r="BK18" s="77">
        <f t="shared" si="0"/>
        <v>44.091999999999999</v>
      </c>
      <c r="BL18" s="77">
        <f t="shared" si="0"/>
        <v>27.759999999999998</v>
      </c>
      <c r="BM18" s="77">
        <f t="shared" si="0"/>
        <v>18.623999999999999</v>
      </c>
      <c r="BN18" s="77">
        <f t="shared" si="0"/>
        <v>21.463999999999999</v>
      </c>
      <c r="BO18" s="77">
        <f t="shared" ref="BO18:CW18" si="1">SUM(BO11:BO17)</f>
        <v>24.132000000000001</v>
      </c>
      <c r="BP18" s="77">
        <f t="shared" si="1"/>
        <v>27.004000000000001</v>
      </c>
      <c r="BQ18" s="77">
        <f t="shared" si="1"/>
        <v>30.655999999999999</v>
      </c>
      <c r="BR18" s="77">
        <f t="shared" si="1"/>
        <v>34.835999999999999</v>
      </c>
      <c r="BS18" s="77">
        <f t="shared" si="1"/>
        <v>38.207999999999998</v>
      </c>
      <c r="BT18" s="77">
        <f t="shared" si="1"/>
        <v>40.728000000000002</v>
      </c>
      <c r="BU18" s="77">
        <f t="shared" si="1"/>
        <v>43.128</v>
      </c>
      <c r="BV18" s="77">
        <f t="shared" si="1"/>
        <v>45.704000000000001</v>
      </c>
      <c r="BW18" s="77">
        <f t="shared" si="1"/>
        <v>47.792000000000002</v>
      </c>
      <c r="BX18" s="77">
        <f t="shared" si="1"/>
        <v>49.3</v>
      </c>
      <c r="BY18" s="77">
        <f t="shared" si="1"/>
        <v>50.54</v>
      </c>
      <c r="BZ18" s="77">
        <f t="shared" si="1"/>
        <v>51.704000000000001</v>
      </c>
      <c r="CA18" s="77">
        <f t="shared" si="1"/>
        <v>52.676000000000002</v>
      </c>
      <c r="CB18" s="77">
        <f t="shared" si="1"/>
        <v>53.384</v>
      </c>
      <c r="CC18" s="77">
        <f t="shared" si="1"/>
        <v>53.792000000000002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1236.0160000000001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897.15300000000002</v>
      </c>
      <c r="C21" s="88">
        <v>896.976</v>
      </c>
      <c r="D21" s="88">
        <v>896.90599999999995</v>
      </c>
      <c r="E21" s="88">
        <v>897.13300000000004</v>
      </c>
      <c r="F21" s="88">
        <v>912.12300000000005</v>
      </c>
      <c r="G21" s="88">
        <v>912.29600000000005</v>
      </c>
      <c r="H21" s="88">
        <v>912.22199999999998</v>
      </c>
      <c r="I21" s="88">
        <v>912.096</v>
      </c>
      <c r="J21" s="88">
        <v>912.28300000000002</v>
      </c>
      <c r="K21" s="88">
        <v>912.06399999999996</v>
      </c>
      <c r="L21" s="88">
        <v>911.90200000000004</v>
      </c>
      <c r="M21" s="88">
        <v>911.84299999999996</v>
      </c>
      <c r="N21" s="88">
        <v>911.74699999999996</v>
      </c>
      <c r="O21" s="88">
        <v>911.89800000000002</v>
      </c>
      <c r="P21" s="88">
        <v>911.90700000000004</v>
      </c>
      <c r="Q21" s="88">
        <v>911.66899999999998</v>
      </c>
      <c r="R21" s="88">
        <v>888.62800000000004</v>
      </c>
      <c r="S21" s="88">
        <v>888.29899999999998</v>
      </c>
      <c r="T21" s="88">
        <v>887.82</v>
      </c>
      <c r="U21" s="88">
        <v>886.947</v>
      </c>
      <c r="V21" s="88">
        <v>892.10900000000004</v>
      </c>
      <c r="W21" s="88">
        <v>891.16300000000001</v>
      </c>
      <c r="X21" s="88">
        <v>890.38099999999997</v>
      </c>
      <c r="Y21" s="88">
        <v>889.44200000000001</v>
      </c>
      <c r="Z21" s="88">
        <v>885.11699999999996</v>
      </c>
      <c r="AA21" s="88">
        <v>884.23199999999997</v>
      </c>
      <c r="AB21" s="88">
        <v>884.05700000000002</v>
      </c>
      <c r="AC21" s="88">
        <v>883.67399999999998</v>
      </c>
      <c r="AD21" s="88">
        <v>888.75900000000001</v>
      </c>
      <c r="AE21" s="88">
        <v>888.01499999999999</v>
      </c>
      <c r="AF21" s="88">
        <v>887.35500000000002</v>
      </c>
      <c r="AG21" s="88">
        <v>887.16</v>
      </c>
      <c r="AH21" s="88">
        <v>907.44299999999998</v>
      </c>
      <c r="AI21" s="88">
        <v>907.24800000000005</v>
      </c>
      <c r="AJ21" s="88">
        <v>906.86699999999996</v>
      </c>
      <c r="AK21" s="88">
        <v>913.31299999999999</v>
      </c>
      <c r="AL21" s="88">
        <v>927.86</v>
      </c>
      <c r="AM21" s="88">
        <v>930.255</v>
      </c>
      <c r="AN21" s="88">
        <v>928.59299999999996</v>
      </c>
      <c r="AO21" s="88">
        <v>928.16499999999996</v>
      </c>
      <c r="AP21" s="88">
        <v>925.81100000000004</v>
      </c>
      <c r="AQ21" s="88">
        <v>926.04700000000003</v>
      </c>
      <c r="AR21" s="88">
        <v>926.303</v>
      </c>
      <c r="AS21" s="88">
        <v>927.89</v>
      </c>
      <c r="AT21" s="88">
        <v>933.21500000000003</v>
      </c>
      <c r="AU21" s="88">
        <v>933.21100000000001</v>
      </c>
      <c r="AV21" s="88">
        <v>932.50099999999998</v>
      </c>
      <c r="AW21" s="88">
        <v>932.84199999999998</v>
      </c>
      <c r="AX21" s="88">
        <v>925.072</v>
      </c>
      <c r="AY21" s="88">
        <v>925.60400000000004</v>
      </c>
      <c r="AZ21" s="88">
        <v>925.36300000000006</v>
      </c>
      <c r="BA21" s="88">
        <v>925.54899999999998</v>
      </c>
      <c r="BB21" s="88">
        <v>929.24099999999999</v>
      </c>
      <c r="BC21" s="88">
        <v>928.93499999999995</v>
      </c>
      <c r="BD21" s="88">
        <v>929.35799999999995</v>
      </c>
      <c r="BE21" s="88">
        <v>929.63400000000001</v>
      </c>
      <c r="BF21" s="88">
        <v>912.50199999999995</v>
      </c>
      <c r="BG21" s="88">
        <v>913.37199999999996</v>
      </c>
      <c r="BH21" s="88">
        <v>913.42</v>
      </c>
      <c r="BI21" s="88">
        <v>913.84699999999998</v>
      </c>
      <c r="BJ21" s="88">
        <v>904.30799999999999</v>
      </c>
      <c r="BK21" s="88">
        <v>906.88599999999997</v>
      </c>
      <c r="BL21" s="88">
        <v>906.88599999999997</v>
      </c>
      <c r="BM21" s="88">
        <v>907.024</v>
      </c>
      <c r="BN21" s="88">
        <v>867.44299999999998</v>
      </c>
      <c r="BO21" s="88">
        <v>856.76099999999997</v>
      </c>
      <c r="BP21" s="88">
        <v>856.99699999999996</v>
      </c>
      <c r="BQ21" s="88">
        <v>846.20899999999995</v>
      </c>
      <c r="BR21" s="88">
        <v>855.80200000000002</v>
      </c>
      <c r="BS21" s="88">
        <v>855.81500000000005</v>
      </c>
      <c r="BT21" s="88">
        <v>845.07799999999997</v>
      </c>
      <c r="BU21" s="88">
        <v>846.08699999999999</v>
      </c>
      <c r="BV21" s="88">
        <v>754.94299999999998</v>
      </c>
      <c r="BW21" s="88">
        <v>756.07</v>
      </c>
      <c r="BX21" s="88">
        <v>756.5</v>
      </c>
      <c r="BY21" s="88">
        <v>757.66</v>
      </c>
      <c r="BZ21" s="88">
        <v>759.72699999999998</v>
      </c>
      <c r="CA21" s="88">
        <v>760.1</v>
      </c>
      <c r="CB21" s="88">
        <v>760.75199999999995</v>
      </c>
      <c r="CC21" s="88">
        <v>761.34400000000005</v>
      </c>
      <c r="CD21" s="88">
        <v>737.57299999999998</v>
      </c>
      <c r="CE21" s="88">
        <v>737.59699999999998</v>
      </c>
      <c r="CF21" s="88">
        <v>737.58299999999997</v>
      </c>
      <c r="CG21" s="88">
        <v>737.452</v>
      </c>
      <c r="CH21" s="88">
        <v>732.84799999999996</v>
      </c>
      <c r="CI21" s="88">
        <v>732.79</v>
      </c>
      <c r="CJ21" s="88">
        <v>732.851</v>
      </c>
      <c r="CK21" s="88">
        <v>732.12199999999996</v>
      </c>
      <c r="CL21" s="88">
        <v>739.24699999999996</v>
      </c>
      <c r="CM21" s="88">
        <v>738.52599999999995</v>
      </c>
      <c r="CN21" s="88">
        <v>737.95699999999999</v>
      </c>
      <c r="CO21" s="88">
        <v>737.19899999999996</v>
      </c>
      <c r="CP21" s="88">
        <v>885.87099999999998</v>
      </c>
      <c r="CQ21" s="88">
        <v>885.36900000000003</v>
      </c>
      <c r="CR21" s="88">
        <v>884.71299999999997</v>
      </c>
      <c r="CS21" s="88">
        <v>884.08</v>
      </c>
      <c r="CT21" s="89"/>
      <c r="CU21" s="89"/>
      <c r="CV21" s="89"/>
      <c r="CW21" s="90"/>
      <c r="CX21" s="91">
        <f t="array" ref="CX21">SUMPRODUCT(B21:CW21*0.25)</f>
        <v>20872.751749999996</v>
      </c>
    </row>
    <row r="22" spans="1:102" ht="24.95" customHeight="1" x14ac:dyDescent="0.2">
      <c r="A22" s="92" t="s">
        <v>18</v>
      </c>
      <c r="B22" s="93">
        <v>1182.8800000000001</v>
      </c>
      <c r="C22" s="94">
        <v>1176.511</v>
      </c>
      <c r="D22" s="94">
        <v>1174.453</v>
      </c>
      <c r="E22" s="94">
        <v>1176.3710000000001</v>
      </c>
      <c r="F22" s="94">
        <v>1154.95</v>
      </c>
      <c r="G22" s="94">
        <v>1152.421</v>
      </c>
      <c r="H22" s="94">
        <v>1151.3779999999999</v>
      </c>
      <c r="I22" s="94">
        <v>1149.3440000000001</v>
      </c>
      <c r="J22" s="94">
        <v>1143.921</v>
      </c>
      <c r="K22" s="94">
        <v>1144.345</v>
      </c>
      <c r="L22" s="94">
        <v>1143.691</v>
      </c>
      <c r="M22" s="94">
        <v>1145.3879999999999</v>
      </c>
      <c r="N22" s="94">
        <v>1147.26</v>
      </c>
      <c r="O22" s="94">
        <v>1150.116</v>
      </c>
      <c r="P22" s="94">
        <v>1150.046</v>
      </c>
      <c r="Q22" s="94">
        <v>1152.2629999999999</v>
      </c>
      <c r="R22" s="94">
        <v>1179.3499999999999</v>
      </c>
      <c r="S22" s="94">
        <v>1185.181</v>
      </c>
      <c r="T22" s="94">
        <v>1193.1510000000001</v>
      </c>
      <c r="U22" s="94">
        <v>1212.5070000000001</v>
      </c>
      <c r="V22" s="94">
        <v>1285.6179999999999</v>
      </c>
      <c r="W22" s="94">
        <v>1316.242</v>
      </c>
      <c r="X22" s="94">
        <v>1339.24</v>
      </c>
      <c r="Y22" s="94">
        <v>1361.604</v>
      </c>
      <c r="Z22" s="94">
        <v>1464.3889999999999</v>
      </c>
      <c r="AA22" s="94">
        <v>1493.2090000000001</v>
      </c>
      <c r="AB22" s="94">
        <v>1525.6679999999999</v>
      </c>
      <c r="AC22" s="94">
        <v>1544.4860000000001</v>
      </c>
      <c r="AD22" s="94">
        <v>1605.3679999999999</v>
      </c>
      <c r="AE22" s="94">
        <v>1621.4680000000001</v>
      </c>
      <c r="AF22" s="94">
        <v>1628.8320000000001</v>
      </c>
      <c r="AG22" s="94">
        <v>1633.963</v>
      </c>
      <c r="AH22" s="94">
        <v>1672.577</v>
      </c>
      <c r="AI22" s="94">
        <v>1669.732</v>
      </c>
      <c r="AJ22" s="94">
        <v>1672.91</v>
      </c>
      <c r="AK22" s="94">
        <v>1666.9880000000001</v>
      </c>
      <c r="AL22" s="94">
        <v>1650.0640000000001</v>
      </c>
      <c r="AM22" s="94">
        <v>1653.8009999999999</v>
      </c>
      <c r="AN22" s="94">
        <v>1668.92</v>
      </c>
      <c r="AO22" s="94">
        <v>1661.1110000000001</v>
      </c>
      <c r="AP22" s="94">
        <v>1640.191</v>
      </c>
      <c r="AQ22" s="94">
        <v>1657.41</v>
      </c>
      <c r="AR22" s="94">
        <v>1653.942</v>
      </c>
      <c r="AS22" s="94">
        <v>1629.7560000000001</v>
      </c>
      <c r="AT22" s="94">
        <v>1613.491</v>
      </c>
      <c r="AU22" s="94">
        <v>1615.664</v>
      </c>
      <c r="AV22" s="94">
        <v>1617.9</v>
      </c>
      <c r="AW22" s="94">
        <v>1622.22</v>
      </c>
      <c r="AX22" s="94">
        <v>1608.787</v>
      </c>
      <c r="AY22" s="94">
        <v>1610.213</v>
      </c>
      <c r="AZ22" s="94">
        <v>1605.211</v>
      </c>
      <c r="BA22" s="94">
        <v>1600.1579999999999</v>
      </c>
      <c r="BB22" s="94">
        <v>1603.0260000000001</v>
      </c>
      <c r="BC22" s="94">
        <v>1600.2560000000001</v>
      </c>
      <c r="BD22" s="94">
        <v>1599.7170000000001</v>
      </c>
      <c r="BE22" s="94">
        <v>1575.355</v>
      </c>
      <c r="BF22" s="94">
        <v>1565.4</v>
      </c>
      <c r="BG22" s="94">
        <v>1558.36</v>
      </c>
      <c r="BH22" s="94">
        <v>1533.847</v>
      </c>
      <c r="BI22" s="94">
        <v>1544.6020000000001</v>
      </c>
      <c r="BJ22" s="94">
        <v>1560.165</v>
      </c>
      <c r="BK22" s="94">
        <v>1556.8219999999999</v>
      </c>
      <c r="BL22" s="94">
        <v>1554.1010000000001</v>
      </c>
      <c r="BM22" s="94">
        <v>1553.2940000000001</v>
      </c>
      <c r="BN22" s="94">
        <v>1534.0139999999999</v>
      </c>
      <c r="BO22" s="94">
        <v>1539.57</v>
      </c>
      <c r="BP22" s="94">
        <v>1528.088</v>
      </c>
      <c r="BQ22" s="94">
        <v>1519.31</v>
      </c>
      <c r="BR22" s="94">
        <v>1528.0719999999999</v>
      </c>
      <c r="BS22" s="94">
        <v>1507.528</v>
      </c>
      <c r="BT22" s="94">
        <v>1491.1130000000001</v>
      </c>
      <c r="BU22" s="94">
        <v>1491.771</v>
      </c>
      <c r="BV22" s="94">
        <v>1490.99</v>
      </c>
      <c r="BW22" s="94">
        <v>1481.9680000000001</v>
      </c>
      <c r="BX22" s="94">
        <v>1483.6780000000001</v>
      </c>
      <c r="BY22" s="94">
        <v>1483.915</v>
      </c>
      <c r="BZ22" s="94">
        <v>1489.9939999999999</v>
      </c>
      <c r="CA22" s="94">
        <v>1478.1220000000001</v>
      </c>
      <c r="CB22" s="94">
        <v>1475.259</v>
      </c>
      <c r="CC22" s="94">
        <v>1456.4680000000001</v>
      </c>
      <c r="CD22" s="94">
        <v>1428.2339999999999</v>
      </c>
      <c r="CE22" s="94">
        <v>1409.2339999999999</v>
      </c>
      <c r="CF22" s="94">
        <v>1388.8320000000001</v>
      </c>
      <c r="CG22" s="94">
        <v>1364.9570000000001</v>
      </c>
      <c r="CH22" s="94">
        <v>1311.2070000000001</v>
      </c>
      <c r="CI22" s="94">
        <v>1299.617</v>
      </c>
      <c r="CJ22" s="94">
        <v>1288.1690000000001</v>
      </c>
      <c r="CK22" s="94">
        <v>1287.951</v>
      </c>
      <c r="CL22" s="94">
        <v>1247.953</v>
      </c>
      <c r="CM22" s="94">
        <v>1241.931</v>
      </c>
      <c r="CN22" s="94">
        <v>1235.915</v>
      </c>
      <c r="CO22" s="94">
        <v>1228.4359999999999</v>
      </c>
      <c r="CP22" s="94">
        <v>1202.027</v>
      </c>
      <c r="CQ22" s="94">
        <v>1198.3910000000001</v>
      </c>
      <c r="CR22" s="94">
        <v>1193.588</v>
      </c>
      <c r="CS22" s="94">
        <v>1191.279</v>
      </c>
      <c r="CT22" s="95"/>
      <c r="CU22" s="95"/>
      <c r="CV22" s="95"/>
      <c r="CW22" s="96"/>
      <c r="CX22" s="97">
        <f t="array" ref="CX22">SUMPRODUCT(B22:CW22*0.25)</f>
        <v>34294.796499999975</v>
      </c>
    </row>
    <row r="23" spans="1:102" ht="24.95" customHeight="1" x14ac:dyDescent="0.2">
      <c r="A23" s="92" t="s">
        <v>19</v>
      </c>
      <c r="B23" s="98">
        <v>2546.3409999999999</v>
      </c>
      <c r="C23" s="99">
        <v>2491.9859999999999</v>
      </c>
      <c r="D23" s="99">
        <v>2444.902</v>
      </c>
      <c r="E23" s="99">
        <v>2408.8150000000001</v>
      </c>
      <c r="F23" s="99">
        <v>2372.8110000000001</v>
      </c>
      <c r="G23" s="99">
        <v>2339.384</v>
      </c>
      <c r="H23" s="99">
        <v>2312.1999999999998</v>
      </c>
      <c r="I23" s="99">
        <v>2288.136</v>
      </c>
      <c r="J23" s="99">
        <v>2281.643</v>
      </c>
      <c r="K23" s="99">
        <v>2256.7089999999998</v>
      </c>
      <c r="L23" s="99">
        <v>2245.5450000000001</v>
      </c>
      <c r="M23" s="99">
        <v>2239.2179999999998</v>
      </c>
      <c r="N23" s="99">
        <v>2186.9760000000001</v>
      </c>
      <c r="O23" s="99">
        <v>2180.7530000000002</v>
      </c>
      <c r="P23" s="99">
        <v>2183.384</v>
      </c>
      <c r="Q23" s="99">
        <v>2198.8780000000002</v>
      </c>
      <c r="R23" s="99">
        <v>2233.8049999999998</v>
      </c>
      <c r="S23" s="99">
        <v>2250.5720000000001</v>
      </c>
      <c r="T23" s="99">
        <v>2272.973</v>
      </c>
      <c r="U23" s="99">
        <v>2302.665</v>
      </c>
      <c r="V23" s="99">
        <v>2300.2530000000002</v>
      </c>
      <c r="W23" s="99">
        <v>2331.9450000000002</v>
      </c>
      <c r="X23" s="99">
        <v>2384.5329999999999</v>
      </c>
      <c r="Y23" s="99">
        <v>2526.3330000000001</v>
      </c>
      <c r="Z23" s="99">
        <v>2576.558</v>
      </c>
      <c r="AA23" s="99">
        <v>2717.8939999999998</v>
      </c>
      <c r="AB23" s="99">
        <v>2798.5880000000002</v>
      </c>
      <c r="AC23" s="99">
        <v>2922.7469999999998</v>
      </c>
      <c r="AD23" s="99">
        <v>2955.6889999999999</v>
      </c>
      <c r="AE23" s="99">
        <v>3103.5349999999999</v>
      </c>
      <c r="AF23" s="99">
        <v>3180.1390000000001</v>
      </c>
      <c r="AG23" s="99">
        <v>3275.52</v>
      </c>
      <c r="AH23" s="99">
        <v>3292.328</v>
      </c>
      <c r="AI23" s="99">
        <v>3368.39</v>
      </c>
      <c r="AJ23" s="99">
        <v>3435.2640000000001</v>
      </c>
      <c r="AK23" s="99">
        <v>3489.4349999999999</v>
      </c>
      <c r="AL23" s="99">
        <v>3506.68</v>
      </c>
      <c r="AM23" s="99">
        <v>3556.7919999999999</v>
      </c>
      <c r="AN23" s="99">
        <v>3638.2469999999998</v>
      </c>
      <c r="AO23" s="99">
        <v>3668.181</v>
      </c>
      <c r="AP23" s="99">
        <v>3655.4090000000001</v>
      </c>
      <c r="AQ23" s="99">
        <v>3700.453</v>
      </c>
      <c r="AR23" s="99">
        <v>3733.8829999999998</v>
      </c>
      <c r="AS23" s="99">
        <v>3739.252</v>
      </c>
      <c r="AT23" s="99">
        <v>3753.3420000000001</v>
      </c>
      <c r="AU23" s="99">
        <v>3787.357</v>
      </c>
      <c r="AV23" s="99">
        <v>3814.3389999999999</v>
      </c>
      <c r="AW23" s="99">
        <v>3823.6950000000002</v>
      </c>
      <c r="AX23" s="99">
        <v>3853.2280000000001</v>
      </c>
      <c r="AY23" s="99">
        <v>3848.75</v>
      </c>
      <c r="AZ23" s="99">
        <v>3831.03</v>
      </c>
      <c r="BA23" s="99">
        <v>3786.4270000000001</v>
      </c>
      <c r="BB23" s="99">
        <v>3749.4960000000001</v>
      </c>
      <c r="BC23" s="99">
        <v>3697.9079999999999</v>
      </c>
      <c r="BD23" s="99">
        <v>3645.0390000000002</v>
      </c>
      <c r="BE23" s="99">
        <v>3553.817</v>
      </c>
      <c r="BF23" s="99">
        <v>3569.0630000000001</v>
      </c>
      <c r="BG23" s="99">
        <v>3501.51</v>
      </c>
      <c r="BH23" s="99">
        <v>3435.2310000000002</v>
      </c>
      <c r="BI23" s="99">
        <v>3428.2629999999999</v>
      </c>
      <c r="BJ23" s="99">
        <v>3497.1390000000001</v>
      </c>
      <c r="BK23" s="99">
        <v>3465.7910000000002</v>
      </c>
      <c r="BL23" s="99">
        <v>3448.0329999999999</v>
      </c>
      <c r="BM23" s="99">
        <v>3439.098</v>
      </c>
      <c r="BN23" s="99">
        <v>3429.848</v>
      </c>
      <c r="BO23" s="99">
        <v>3429.4209999999998</v>
      </c>
      <c r="BP23" s="99">
        <v>3417.7220000000002</v>
      </c>
      <c r="BQ23" s="99">
        <v>3415.192</v>
      </c>
      <c r="BR23" s="99">
        <v>3477.0749999999998</v>
      </c>
      <c r="BS23" s="99">
        <v>3475.078</v>
      </c>
      <c r="BT23" s="99">
        <v>3464.866</v>
      </c>
      <c r="BU23" s="99">
        <v>3493.114</v>
      </c>
      <c r="BV23" s="99">
        <v>3570.8710000000001</v>
      </c>
      <c r="BW23" s="99">
        <v>3585.98</v>
      </c>
      <c r="BX23" s="99">
        <v>3614.8890000000001</v>
      </c>
      <c r="BY23" s="99">
        <v>3637.9940000000001</v>
      </c>
      <c r="BZ23" s="99">
        <v>3696.069</v>
      </c>
      <c r="CA23" s="99">
        <v>3716.3420000000001</v>
      </c>
      <c r="CB23" s="99">
        <v>3747.6709999999998</v>
      </c>
      <c r="CC23" s="99">
        <v>3756.2040000000002</v>
      </c>
      <c r="CD23" s="99">
        <v>3852.0790000000002</v>
      </c>
      <c r="CE23" s="99">
        <v>3821.3539999999998</v>
      </c>
      <c r="CF23" s="99">
        <v>3788.319</v>
      </c>
      <c r="CG23" s="99">
        <v>3704.694</v>
      </c>
      <c r="CH23" s="99">
        <v>3643.8629999999998</v>
      </c>
      <c r="CI23" s="99">
        <v>3535.125</v>
      </c>
      <c r="CJ23" s="99">
        <v>3444.5189999999998</v>
      </c>
      <c r="CK23" s="99">
        <v>3348.23</v>
      </c>
      <c r="CL23" s="99">
        <v>3226.6179999999999</v>
      </c>
      <c r="CM23" s="99">
        <v>3117.6129999999998</v>
      </c>
      <c r="CN23" s="99">
        <v>3025.51</v>
      </c>
      <c r="CO23" s="99">
        <v>2906.835</v>
      </c>
      <c r="CP23" s="99">
        <v>2715.029</v>
      </c>
      <c r="CQ23" s="99">
        <v>2605.0320000000002</v>
      </c>
      <c r="CR23" s="99">
        <v>2529.056</v>
      </c>
      <c r="CS23" s="99">
        <v>2462.9589999999998</v>
      </c>
      <c r="CT23" s="100"/>
      <c r="CU23" s="100"/>
      <c r="CV23" s="100"/>
      <c r="CW23" s="96"/>
      <c r="CX23" s="97">
        <f t="array" ref="CX23">SUMPRODUCT(B23:CW23*0.25)</f>
        <v>75869.867750000005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107</v>
      </c>
      <c r="C25" s="94">
        <v>106</v>
      </c>
      <c r="D25" s="94">
        <v>105</v>
      </c>
      <c r="E25" s="94">
        <v>103</v>
      </c>
      <c r="F25" s="94">
        <v>102</v>
      </c>
      <c r="G25" s="94">
        <v>102</v>
      </c>
      <c r="H25" s="94">
        <v>101</v>
      </c>
      <c r="I25" s="94">
        <v>101</v>
      </c>
      <c r="J25" s="94">
        <v>100</v>
      </c>
      <c r="K25" s="94">
        <v>100</v>
      </c>
      <c r="L25" s="94">
        <v>100</v>
      </c>
      <c r="M25" s="94">
        <v>100</v>
      </c>
      <c r="N25" s="94">
        <v>99</v>
      </c>
      <c r="O25" s="94">
        <v>99</v>
      </c>
      <c r="P25" s="94">
        <v>99</v>
      </c>
      <c r="Q25" s="94">
        <v>100</v>
      </c>
      <c r="R25" s="94">
        <v>100</v>
      </c>
      <c r="S25" s="94">
        <v>101</v>
      </c>
      <c r="T25" s="94">
        <v>102</v>
      </c>
      <c r="U25" s="94">
        <v>103</v>
      </c>
      <c r="V25" s="94">
        <v>104</v>
      </c>
      <c r="W25" s="94">
        <v>105</v>
      </c>
      <c r="X25" s="94">
        <v>106</v>
      </c>
      <c r="Y25" s="94">
        <v>107</v>
      </c>
      <c r="Z25" s="94">
        <v>109</v>
      </c>
      <c r="AA25" s="94">
        <v>109</v>
      </c>
      <c r="AB25" s="94">
        <v>109</v>
      </c>
      <c r="AC25" s="94">
        <v>109</v>
      </c>
      <c r="AD25" s="94">
        <v>107</v>
      </c>
      <c r="AE25" s="94">
        <v>105</v>
      </c>
      <c r="AF25" s="94">
        <v>103</v>
      </c>
      <c r="AG25" s="94">
        <v>101</v>
      </c>
      <c r="AH25" s="94">
        <v>98</v>
      </c>
      <c r="AI25" s="94">
        <v>96</v>
      </c>
      <c r="AJ25" s="94">
        <v>93</v>
      </c>
      <c r="AK25" s="94">
        <v>90</v>
      </c>
      <c r="AL25" s="94">
        <v>88</v>
      </c>
      <c r="AM25" s="94">
        <v>85</v>
      </c>
      <c r="AN25" s="94">
        <v>83</v>
      </c>
      <c r="AO25" s="94">
        <v>81</v>
      </c>
      <c r="AP25" s="94">
        <v>80</v>
      </c>
      <c r="AQ25" s="94">
        <v>79</v>
      </c>
      <c r="AR25" s="94">
        <v>78</v>
      </c>
      <c r="AS25" s="94">
        <v>77</v>
      </c>
      <c r="AT25" s="94">
        <v>77</v>
      </c>
      <c r="AU25" s="94">
        <v>76</v>
      </c>
      <c r="AV25" s="94">
        <v>76</v>
      </c>
      <c r="AW25" s="94">
        <v>76</v>
      </c>
      <c r="AX25" s="94">
        <v>75</v>
      </c>
      <c r="AY25" s="94">
        <v>75</v>
      </c>
      <c r="AZ25" s="94">
        <v>75</v>
      </c>
      <c r="BA25" s="94">
        <v>75</v>
      </c>
      <c r="BB25" s="94">
        <v>75</v>
      </c>
      <c r="BC25" s="94">
        <v>75</v>
      </c>
      <c r="BD25" s="94">
        <v>74</v>
      </c>
      <c r="BE25" s="94">
        <v>74</v>
      </c>
      <c r="BF25" s="94">
        <v>74</v>
      </c>
      <c r="BG25" s="94">
        <v>75</v>
      </c>
      <c r="BH25" s="94">
        <v>75</v>
      </c>
      <c r="BI25" s="94">
        <v>76</v>
      </c>
      <c r="BJ25" s="94">
        <v>77</v>
      </c>
      <c r="BK25" s="94">
        <v>78</v>
      </c>
      <c r="BL25" s="94">
        <v>80</v>
      </c>
      <c r="BM25" s="94">
        <v>82</v>
      </c>
      <c r="BN25" s="94">
        <v>85</v>
      </c>
      <c r="BO25" s="94">
        <v>88</v>
      </c>
      <c r="BP25" s="94">
        <v>92</v>
      </c>
      <c r="BQ25" s="94">
        <v>95</v>
      </c>
      <c r="BR25" s="94">
        <v>100</v>
      </c>
      <c r="BS25" s="94">
        <v>104</v>
      </c>
      <c r="BT25" s="94">
        <v>110</v>
      </c>
      <c r="BU25" s="94">
        <v>116</v>
      </c>
      <c r="BV25" s="94">
        <v>123</v>
      </c>
      <c r="BW25" s="94">
        <v>130</v>
      </c>
      <c r="BX25" s="94">
        <v>135</v>
      </c>
      <c r="BY25" s="94">
        <v>140</v>
      </c>
      <c r="BZ25" s="94">
        <v>144</v>
      </c>
      <c r="CA25" s="94">
        <v>148</v>
      </c>
      <c r="CB25" s="94">
        <v>151</v>
      </c>
      <c r="CC25" s="94">
        <v>153</v>
      </c>
      <c r="CD25" s="94">
        <v>155</v>
      </c>
      <c r="CE25" s="94">
        <v>155</v>
      </c>
      <c r="CF25" s="94">
        <v>154</v>
      </c>
      <c r="CG25" s="94">
        <v>151</v>
      </c>
      <c r="CH25" s="94">
        <v>147</v>
      </c>
      <c r="CI25" s="94">
        <v>143</v>
      </c>
      <c r="CJ25" s="94">
        <v>140</v>
      </c>
      <c r="CK25" s="94">
        <v>136</v>
      </c>
      <c r="CL25" s="94">
        <v>133</v>
      </c>
      <c r="CM25" s="94">
        <v>130</v>
      </c>
      <c r="CN25" s="94">
        <v>126</v>
      </c>
      <c r="CO25" s="94">
        <v>122</v>
      </c>
      <c r="CP25" s="94">
        <v>118</v>
      </c>
      <c r="CQ25" s="94">
        <v>114</v>
      </c>
      <c r="CR25" s="94">
        <v>111</v>
      </c>
      <c r="CS25" s="94">
        <v>108</v>
      </c>
      <c r="CT25" s="94"/>
      <c r="CU25" s="94"/>
      <c r="CV25" s="94"/>
      <c r="CW25" s="94"/>
      <c r="CX25" s="97">
        <f t="array" ref="CX25">SUMPRODUCT(B25:CW25*0.25)</f>
        <v>2477.25</v>
      </c>
    </row>
    <row r="26" spans="1:102" ht="24.95" customHeight="1" x14ac:dyDescent="0.2">
      <c r="A26" s="104" t="s">
        <v>22</v>
      </c>
      <c r="B26" s="94">
        <v>299</v>
      </c>
      <c r="C26" s="94">
        <v>299</v>
      </c>
      <c r="D26" s="94">
        <v>299</v>
      </c>
      <c r="E26" s="94">
        <v>299</v>
      </c>
      <c r="F26" s="94">
        <v>288</v>
      </c>
      <c r="G26" s="94">
        <v>288</v>
      </c>
      <c r="H26" s="94">
        <v>288</v>
      </c>
      <c r="I26" s="94">
        <v>288</v>
      </c>
      <c r="J26" s="94">
        <v>280</v>
      </c>
      <c r="K26" s="94">
        <v>280</v>
      </c>
      <c r="L26" s="94">
        <v>280</v>
      </c>
      <c r="M26" s="94">
        <v>280</v>
      </c>
      <c r="N26" s="94">
        <v>275</v>
      </c>
      <c r="O26" s="94">
        <v>275</v>
      </c>
      <c r="P26" s="94">
        <v>275</v>
      </c>
      <c r="Q26" s="94">
        <v>275</v>
      </c>
      <c r="R26" s="94">
        <v>282</v>
      </c>
      <c r="S26" s="94">
        <v>282</v>
      </c>
      <c r="T26" s="94">
        <v>282</v>
      </c>
      <c r="U26" s="94">
        <v>282</v>
      </c>
      <c r="V26" s="94">
        <v>307</v>
      </c>
      <c r="W26" s="94">
        <v>307</v>
      </c>
      <c r="X26" s="94">
        <v>307</v>
      </c>
      <c r="Y26" s="94">
        <v>307</v>
      </c>
      <c r="Z26" s="94">
        <v>353</v>
      </c>
      <c r="AA26" s="94">
        <v>353</v>
      </c>
      <c r="AB26" s="94">
        <v>353</v>
      </c>
      <c r="AC26" s="94">
        <v>353</v>
      </c>
      <c r="AD26" s="94">
        <v>378</v>
      </c>
      <c r="AE26" s="94">
        <v>378</v>
      </c>
      <c r="AF26" s="94">
        <v>378</v>
      </c>
      <c r="AG26" s="94">
        <v>378</v>
      </c>
      <c r="AH26" s="94">
        <v>391</v>
      </c>
      <c r="AI26" s="94">
        <v>391</v>
      </c>
      <c r="AJ26" s="94">
        <v>391</v>
      </c>
      <c r="AK26" s="94">
        <v>391</v>
      </c>
      <c r="AL26" s="94">
        <v>384</v>
      </c>
      <c r="AM26" s="94">
        <v>384</v>
      </c>
      <c r="AN26" s="94">
        <v>384</v>
      </c>
      <c r="AO26" s="94">
        <v>384</v>
      </c>
      <c r="AP26" s="94">
        <v>382</v>
      </c>
      <c r="AQ26" s="94">
        <v>382</v>
      </c>
      <c r="AR26" s="94">
        <v>382</v>
      </c>
      <c r="AS26" s="94">
        <v>382</v>
      </c>
      <c r="AT26" s="94">
        <v>386</v>
      </c>
      <c r="AU26" s="94">
        <v>386</v>
      </c>
      <c r="AV26" s="94">
        <v>386</v>
      </c>
      <c r="AW26" s="94">
        <v>386</v>
      </c>
      <c r="AX26" s="94">
        <v>388</v>
      </c>
      <c r="AY26" s="94">
        <v>388</v>
      </c>
      <c r="AZ26" s="94">
        <v>388</v>
      </c>
      <c r="BA26" s="94">
        <v>388</v>
      </c>
      <c r="BB26" s="94">
        <v>380</v>
      </c>
      <c r="BC26" s="94">
        <v>380</v>
      </c>
      <c r="BD26" s="94">
        <v>380</v>
      </c>
      <c r="BE26" s="94">
        <v>380</v>
      </c>
      <c r="BF26" s="94">
        <v>366</v>
      </c>
      <c r="BG26" s="94">
        <v>366</v>
      </c>
      <c r="BH26" s="94">
        <v>366</v>
      </c>
      <c r="BI26" s="94">
        <v>366</v>
      </c>
      <c r="BJ26" s="94">
        <v>369</v>
      </c>
      <c r="BK26" s="94">
        <v>369</v>
      </c>
      <c r="BL26" s="94">
        <v>369</v>
      </c>
      <c r="BM26" s="94">
        <v>369</v>
      </c>
      <c r="BN26" s="94">
        <v>388</v>
      </c>
      <c r="BO26" s="94">
        <v>388</v>
      </c>
      <c r="BP26" s="94">
        <v>388</v>
      </c>
      <c r="BQ26" s="94">
        <v>388</v>
      </c>
      <c r="BR26" s="94">
        <v>425</v>
      </c>
      <c r="BS26" s="94">
        <v>425</v>
      </c>
      <c r="BT26" s="94">
        <v>425</v>
      </c>
      <c r="BU26" s="94">
        <v>425</v>
      </c>
      <c r="BV26" s="94">
        <v>450</v>
      </c>
      <c r="BW26" s="94">
        <v>450</v>
      </c>
      <c r="BX26" s="94">
        <v>450</v>
      </c>
      <c r="BY26" s="94">
        <v>450</v>
      </c>
      <c r="BZ26" s="94">
        <v>466</v>
      </c>
      <c r="CA26" s="94">
        <v>466</v>
      </c>
      <c r="CB26" s="94">
        <v>466</v>
      </c>
      <c r="CC26" s="94">
        <v>466</v>
      </c>
      <c r="CD26" s="94">
        <v>459</v>
      </c>
      <c r="CE26" s="94">
        <v>459</v>
      </c>
      <c r="CF26" s="94">
        <v>459</v>
      </c>
      <c r="CG26" s="94">
        <v>459</v>
      </c>
      <c r="CH26" s="94">
        <v>410</v>
      </c>
      <c r="CI26" s="94">
        <v>410</v>
      </c>
      <c r="CJ26" s="94">
        <v>410</v>
      </c>
      <c r="CK26" s="94">
        <v>410</v>
      </c>
      <c r="CL26" s="94">
        <v>364</v>
      </c>
      <c r="CM26" s="94">
        <v>364</v>
      </c>
      <c r="CN26" s="94">
        <v>364</v>
      </c>
      <c r="CO26" s="94">
        <v>364</v>
      </c>
      <c r="CP26" s="94">
        <v>323</v>
      </c>
      <c r="CQ26" s="94">
        <v>323</v>
      </c>
      <c r="CR26" s="94">
        <v>323</v>
      </c>
      <c r="CS26" s="94">
        <v>323</v>
      </c>
      <c r="CT26" s="94"/>
      <c r="CU26" s="94"/>
      <c r="CV26" s="94"/>
      <c r="CW26" s="94"/>
      <c r="CX26" s="97">
        <f t="array" ref="CX26">SUMPRODUCT(B26:CW26*0.25)</f>
        <v>8793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5032.3739999999998</v>
      </c>
      <c r="C28" s="107">
        <f t="shared" ref="C28:BN28" si="2">SUM(C21:C27)</f>
        <v>4970.473</v>
      </c>
      <c r="D28" s="107">
        <f t="shared" si="2"/>
        <v>4920.2610000000004</v>
      </c>
      <c r="E28" s="107">
        <f t="shared" si="2"/>
        <v>4884.3189999999995</v>
      </c>
      <c r="F28" s="107">
        <f t="shared" si="2"/>
        <v>4829.884</v>
      </c>
      <c r="G28" s="107">
        <f t="shared" si="2"/>
        <v>4794.1010000000006</v>
      </c>
      <c r="H28" s="107">
        <f t="shared" si="2"/>
        <v>4764.7999999999993</v>
      </c>
      <c r="I28" s="107">
        <f t="shared" si="2"/>
        <v>4738.576</v>
      </c>
      <c r="J28" s="107">
        <f t="shared" si="2"/>
        <v>4717.8469999999998</v>
      </c>
      <c r="K28" s="107">
        <f t="shared" si="2"/>
        <v>4693.1180000000004</v>
      </c>
      <c r="L28" s="107">
        <f t="shared" si="2"/>
        <v>4681.1379999999999</v>
      </c>
      <c r="M28" s="107">
        <f t="shared" si="2"/>
        <v>4676.4489999999996</v>
      </c>
      <c r="N28" s="107">
        <f t="shared" si="2"/>
        <v>4619.9830000000002</v>
      </c>
      <c r="O28" s="107">
        <f t="shared" si="2"/>
        <v>4616.7669999999998</v>
      </c>
      <c r="P28" s="107">
        <f t="shared" si="2"/>
        <v>4619.3369999999995</v>
      </c>
      <c r="Q28" s="107">
        <f t="shared" si="2"/>
        <v>4637.8099999999995</v>
      </c>
      <c r="R28" s="107">
        <f t="shared" si="2"/>
        <v>4683.7829999999994</v>
      </c>
      <c r="S28" s="107">
        <f t="shared" si="2"/>
        <v>4707.0519999999997</v>
      </c>
      <c r="T28" s="107">
        <f t="shared" si="2"/>
        <v>4737.9439999999995</v>
      </c>
      <c r="U28" s="107">
        <f t="shared" si="2"/>
        <v>4787.1190000000006</v>
      </c>
      <c r="V28" s="107">
        <f t="shared" si="2"/>
        <v>4888.9799999999996</v>
      </c>
      <c r="W28" s="107">
        <f t="shared" si="2"/>
        <v>4951.3500000000004</v>
      </c>
      <c r="X28" s="107">
        <f t="shared" si="2"/>
        <v>5027.1540000000005</v>
      </c>
      <c r="Y28" s="107">
        <f t="shared" si="2"/>
        <v>5191.3790000000008</v>
      </c>
      <c r="Z28" s="107">
        <f t="shared" si="2"/>
        <v>5388.0640000000003</v>
      </c>
      <c r="AA28" s="107">
        <f t="shared" si="2"/>
        <v>5557.3349999999991</v>
      </c>
      <c r="AB28" s="107">
        <f t="shared" si="2"/>
        <v>5670.3130000000001</v>
      </c>
      <c r="AC28" s="107">
        <f t="shared" si="2"/>
        <v>5812.9069999999992</v>
      </c>
      <c r="AD28" s="107">
        <f t="shared" si="2"/>
        <v>5934.8159999999998</v>
      </c>
      <c r="AE28" s="107">
        <f t="shared" si="2"/>
        <v>6096.018</v>
      </c>
      <c r="AF28" s="107">
        <f t="shared" si="2"/>
        <v>6177.326</v>
      </c>
      <c r="AG28" s="107">
        <f t="shared" si="2"/>
        <v>6275.643</v>
      </c>
      <c r="AH28" s="107">
        <f t="shared" si="2"/>
        <v>6361.348</v>
      </c>
      <c r="AI28" s="107">
        <f t="shared" si="2"/>
        <v>6432.37</v>
      </c>
      <c r="AJ28" s="107">
        <f t="shared" si="2"/>
        <v>6499.0410000000002</v>
      </c>
      <c r="AK28" s="107">
        <f t="shared" si="2"/>
        <v>6550.7359999999999</v>
      </c>
      <c r="AL28" s="107">
        <f t="shared" si="2"/>
        <v>6556.6039999999994</v>
      </c>
      <c r="AM28" s="107">
        <f t="shared" si="2"/>
        <v>6609.848</v>
      </c>
      <c r="AN28" s="107">
        <f t="shared" si="2"/>
        <v>6702.76</v>
      </c>
      <c r="AO28" s="107">
        <f t="shared" si="2"/>
        <v>6722.4570000000003</v>
      </c>
      <c r="AP28" s="107">
        <f t="shared" si="2"/>
        <v>6683.4110000000001</v>
      </c>
      <c r="AQ28" s="107">
        <f t="shared" si="2"/>
        <v>6744.91</v>
      </c>
      <c r="AR28" s="107">
        <f t="shared" si="2"/>
        <v>6774.1279999999997</v>
      </c>
      <c r="AS28" s="107">
        <f t="shared" si="2"/>
        <v>6755.8980000000001</v>
      </c>
      <c r="AT28" s="107">
        <f t="shared" si="2"/>
        <v>6763.0480000000007</v>
      </c>
      <c r="AU28" s="107">
        <f t="shared" si="2"/>
        <v>6798.232</v>
      </c>
      <c r="AV28" s="107">
        <f t="shared" si="2"/>
        <v>6826.74</v>
      </c>
      <c r="AW28" s="107">
        <f t="shared" si="2"/>
        <v>6840.7569999999996</v>
      </c>
      <c r="AX28" s="107">
        <f t="shared" si="2"/>
        <v>6850.0869999999995</v>
      </c>
      <c r="AY28" s="107">
        <f t="shared" si="2"/>
        <v>6847.567</v>
      </c>
      <c r="AZ28" s="107">
        <f t="shared" si="2"/>
        <v>6824.6040000000003</v>
      </c>
      <c r="BA28" s="107">
        <f t="shared" si="2"/>
        <v>6775.134</v>
      </c>
      <c r="BB28" s="107">
        <f t="shared" si="2"/>
        <v>6736.7629999999999</v>
      </c>
      <c r="BC28" s="107">
        <f t="shared" si="2"/>
        <v>6682.0990000000002</v>
      </c>
      <c r="BD28" s="107">
        <f t="shared" si="2"/>
        <v>6628.1139999999996</v>
      </c>
      <c r="BE28" s="107">
        <f t="shared" si="2"/>
        <v>6512.8060000000005</v>
      </c>
      <c r="BF28" s="107">
        <f t="shared" si="2"/>
        <v>6486.9650000000001</v>
      </c>
      <c r="BG28" s="107">
        <f t="shared" si="2"/>
        <v>6414.2420000000002</v>
      </c>
      <c r="BH28" s="107">
        <f t="shared" si="2"/>
        <v>6323.4979999999996</v>
      </c>
      <c r="BI28" s="107">
        <f t="shared" si="2"/>
        <v>6328.7119999999995</v>
      </c>
      <c r="BJ28" s="107">
        <f t="shared" si="2"/>
        <v>6407.6120000000001</v>
      </c>
      <c r="BK28" s="107">
        <f t="shared" si="2"/>
        <v>6376.4989999999998</v>
      </c>
      <c r="BL28" s="107">
        <f t="shared" si="2"/>
        <v>6358.02</v>
      </c>
      <c r="BM28" s="107">
        <f t="shared" si="2"/>
        <v>6350.4160000000002</v>
      </c>
      <c r="BN28" s="107">
        <f t="shared" si="2"/>
        <v>6304.3050000000003</v>
      </c>
      <c r="BO28" s="107">
        <f t="shared" ref="BO28:CW28" si="3">SUM(BO21:BO27)</f>
        <v>6301.7520000000004</v>
      </c>
      <c r="BP28" s="107">
        <f t="shared" si="3"/>
        <v>6282.8070000000007</v>
      </c>
      <c r="BQ28" s="107">
        <f t="shared" si="3"/>
        <v>6263.7109999999993</v>
      </c>
      <c r="BR28" s="107">
        <f t="shared" si="3"/>
        <v>6385.9489999999996</v>
      </c>
      <c r="BS28" s="107">
        <f t="shared" si="3"/>
        <v>6367.4210000000003</v>
      </c>
      <c r="BT28" s="107">
        <f t="shared" si="3"/>
        <v>6336.0569999999998</v>
      </c>
      <c r="BU28" s="107">
        <f t="shared" si="3"/>
        <v>6371.9719999999998</v>
      </c>
      <c r="BV28" s="107">
        <f t="shared" si="3"/>
        <v>6389.8040000000001</v>
      </c>
      <c r="BW28" s="107">
        <f t="shared" si="3"/>
        <v>6404.018</v>
      </c>
      <c r="BX28" s="107">
        <f t="shared" si="3"/>
        <v>6440.067</v>
      </c>
      <c r="BY28" s="107">
        <f t="shared" si="3"/>
        <v>6469.5689999999995</v>
      </c>
      <c r="BZ28" s="107">
        <f t="shared" si="3"/>
        <v>6555.79</v>
      </c>
      <c r="CA28" s="107">
        <f t="shared" si="3"/>
        <v>6568.5640000000003</v>
      </c>
      <c r="CB28" s="107">
        <f t="shared" si="3"/>
        <v>6600.6819999999998</v>
      </c>
      <c r="CC28" s="107">
        <f t="shared" si="3"/>
        <v>6593.0159999999996</v>
      </c>
      <c r="CD28" s="107">
        <f t="shared" si="3"/>
        <v>6631.8860000000004</v>
      </c>
      <c r="CE28" s="107">
        <f t="shared" si="3"/>
        <v>6582.1849999999995</v>
      </c>
      <c r="CF28" s="107">
        <f t="shared" si="3"/>
        <v>6527.7340000000004</v>
      </c>
      <c r="CG28" s="107">
        <f t="shared" si="3"/>
        <v>6417.1030000000001</v>
      </c>
      <c r="CH28" s="107">
        <f t="shared" si="3"/>
        <v>6244.9179999999997</v>
      </c>
      <c r="CI28" s="107">
        <f t="shared" si="3"/>
        <v>6120.5320000000002</v>
      </c>
      <c r="CJ28" s="107">
        <f t="shared" si="3"/>
        <v>6015.5389999999998</v>
      </c>
      <c r="CK28" s="107">
        <f t="shared" si="3"/>
        <v>5914.3029999999999</v>
      </c>
      <c r="CL28" s="107">
        <f t="shared" si="3"/>
        <v>5710.8179999999993</v>
      </c>
      <c r="CM28" s="107">
        <f t="shared" si="3"/>
        <v>5592.07</v>
      </c>
      <c r="CN28" s="107">
        <f t="shared" si="3"/>
        <v>5489.3819999999996</v>
      </c>
      <c r="CO28" s="107">
        <f t="shared" si="3"/>
        <v>5358.4699999999993</v>
      </c>
      <c r="CP28" s="107">
        <f t="shared" si="3"/>
        <v>5243.9269999999997</v>
      </c>
      <c r="CQ28" s="107">
        <f t="shared" si="3"/>
        <v>5125.7920000000004</v>
      </c>
      <c r="CR28" s="107">
        <f t="shared" si="3"/>
        <v>5041.357</v>
      </c>
      <c r="CS28" s="107">
        <f t="shared" si="3"/>
        <v>4969.3179999999993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142307.66599999997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565</v>
      </c>
      <c r="C31" s="88">
        <v>564</v>
      </c>
      <c r="D31" s="88">
        <v>563</v>
      </c>
      <c r="E31" s="88">
        <v>561</v>
      </c>
      <c r="F31" s="88">
        <v>549</v>
      </c>
      <c r="G31" s="88">
        <v>549</v>
      </c>
      <c r="H31" s="88">
        <v>548</v>
      </c>
      <c r="I31" s="88">
        <v>548</v>
      </c>
      <c r="J31" s="88">
        <v>539</v>
      </c>
      <c r="K31" s="88">
        <v>568.70000000000005</v>
      </c>
      <c r="L31" s="88">
        <v>539</v>
      </c>
      <c r="M31" s="88">
        <v>558.70000000000005</v>
      </c>
      <c r="N31" s="88">
        <v>529</v>
      </c>
      <c r="O31" s="88">
        <v>529</v>
      </c>
      <c r="P31" s="88">
        <v>529</v>
      </c>
      <c r="Q31" s="88">
        <v>530</v>
      </c>
      <c r="R31" s="88">
        <v>541</v>
      </c>
      <c r="S31" s="88">
        <v>542</v>
      </c>
      <c r="T31" s="88">
        <v>543</v>
      </c>
      <c r="U31" s="88">
        <v>544</v>
      </c>
      <c r="V31" s="88">
        <v>563.18000000000006</v>
      </c>
      <c r="W31" s="88">
        <v>564.18000000000006</v>
      </c>
      <c r="X31" s="88">
        <v>565.18000000000006</v>
      </c>
      <c r="Y31" s="88">
        <v>566.18000000000006</v>
      </c>
      <c r="Z31" s="88">
        <v>622</v>
      </c>
      <c r="AA31" s="88">
        <v>622</v>
      </c>
      <c r="AB31" s="88">
        <v>622</v>
      </c>
      <c r="AC31" s="88">
        <v>622</v>
      </c>
      <c r="AD31" s="88">
        <v>697.53</v>
      </c>
      <c r="AE31" s="88">
        <v>695.53</v>
      </c>
      <c r="AF31" s="88">
        <v>693.53</v>
      </c>
      <c r="AG31" s="88">
        <v>691.53</v>
      </c>
      <c r="AH31" s="88">
        <v>720.12</v>
      </c>
      <c r="AI31" s="88">
        <v>718.12</v>
      </c>
      <c r="AJ31" s="88">
        <v>715.12</v>
      </c>
      <c r="AK31" s="88">
        <v>712.12</v>
      </c>
      <c r="AL31" s="88">
        <v>722.47</v>
      </c>
      <c r="AM31" s="88">
        <v>719.47</v>
      </c>
      <c r="AN31" s="88">
        <v>717.47</v>
      </c>
      <c r="AO31" s="88">
        <v>715.47</v>
      </c>
      <c r="AP31" s="88">
        <v>720.26</v>
      </c>
      <c r="AQ31" s="88">
        <v>719.26</v>
      </c>
      <c r="AR31" s="88">
        <v>732.26</v>
      </c>
      <c r="AS31" s="88">
        <v>731.26</v>
      </c>
      <c r="AT31" s="88">
        <v>823.89</v>
      </c>
      <c r="AU31" s="88">
        <v>816.49</v>
      </c>
      <c r="AV31" s="88">
        <v>822.89</v>
      </c>
      <c r="AW31" s="88">
        <v>862.89</v>
      </c>
      <c r="AX31" s="88">
        <v>863.56</v>
      </c>
      <c r="AY31" s="88">
        <v>863.56</v>
      </c>
      <c r="AZ31" s="88">
        <v>791.56</v>
      </c>
      <c r="BA31" s="88">
        <v>791.56</v>
      </c>
      <c r="BB31" s="88">
        <v>752.68</v>
      </c>
      <c r="BC31" s="88">
        <v>766.68</v>
      </c>
      <c r="BD31" s="88">
        <v>751.68</v>
      </c>
      <c r="BE31" s="88">
        <v>854.18</v>
      </c>
      <c r="BF31" s="88">
        <v>796.53</v>
      </c>
      <c r="BG31" s="88">
        <v>781.03</v>
      </c>
      <c r="BH31" s="88">
        <v>797.53</v>
      </c>
      <c r="BI31" s="88">
        <v>742.65</v>
      </c>
      <c r="BJ31" s="88">
        <v>730.47</v>
      </c>
      <c r="BK31" s="88">
        <v>715.35</v>
      </c>
      <c r="BL31" s="88">
        <v>698.55</v>
      </c>
      <c r="BM31" s="88">
        <v>688.85</v>
      </c>
      <c r="BN31" s="88">
        <v>689.76</v>
      </c>
      <c r="BO31" s="88">
        <v>692.76</v>
      </c>
      <c r="BP31" s="88">
        <v>696.76</v>
      </c>
      <c r="BQ31" s="88">
        <v>699.76</v>
      </c>
      <c r="BR31" s="88">
        <v>705.96</v>
      </c>
      <c r="BS31" s="88">
        <v>709.96</v>
      </c>
      <c r="BT31" s="88">
        <v>715.96</v>
      </c>
      <c r="BU31" s="88">
        <v>721.96</v>
      </c>
      <c r="BV31" s="88">
        <v>701.91</v>
      </c>
      <c r="BW31" s="88">
        <v>708.91</v>
      </c>
      <c r="BX31" s="88">
        <v>713.91</v>
      </c>
      <c r="BY31" s="88">
        <v>718.91</v>
      </c>
      <c r="BZ31" s="88">
        <v>734.14</v>
      </c>
      <c r="CA31" s="88">
        <v>738.14</v>
      </c>
      <c r="CB31" s="88">
        <v>741.14</v>
      </c>
      <c r="CC31" s="88">
        <v>743.14</v>
      </c>
      <c r="CD31" s="88">
        <v>738</v>
      </c>
      <c r="CE31" s="88">
        <v>738</v>
      </c>
      <c r="CF31" s="88">
        <v>737</v>
      </c>
      <c r="CG31" s="88">
        <v>734</v>
      </c>
      <c r="CH31" s="88">
        <v>681</v>
      </c>
      <c r="CI31" s="88">
        <v>677</v>
      </c>
      <c r="CJ31" s="88">
        <v>674</v>
      </c>
      <c r="CK31" s="88">
        <v>670</v>
      </c>
      <c r="CL31" s="88">
        <v>621</v>
      </c>
      <c r="CM31" s="88">
        <v>618</v>
      </c>
      <c r="CN31" s="88">
        <v>614</v>
      </c>
      <c r="CO31" s="88">
        <v>610</v>
      </c>
      <c r="CP31" s="88">
        <v>565</v>
      </c>
      <c r="CQ31" s="88">
        <v>561</v>
      </c>
      <c r="CR31" s="88">
        <v>558</v>
      </c>
      <c r="CS31" s="88">
        <v>555</v>
      </c>
      <c r="CT31" s="89"/>
      <c r="CU31" s="89"/>
      <c r="CV31" s="89"/>
      <c r="CW31" s="90"/>
      <c r="CX31" s="91">
        <f t="array" ref="CX31">SUMPRODUCT(B31:CW31*0.25)</f>
        <v>16151.075000000003</v>
      </c>
    </row>
    <row r="32" spans="1:102" ht="24.95" customHeight="1" x14ac:dyDescent="0.2">
      <c r="A32" s="92" t="s">
        <v>27</v>
      </c>
      <c r="B32" s="93">
        <v>5047.3739999999998</v>
      </c>
      <c r="C32" s="94">
        <v>4986.473</v>
      </c>
      <c r="D32" s="94">
        <v>4937.2610000000004</v>
      </c>
      <c r="E32" s="94">
        <v>4903.3190000000004</v>
      </c>
      <c r="F32" s="94">
        <v>4809.884</v>
      </c>
      <c r="G32" s="94">
        <v>4774.1009999999997</v>
      </c>
      <c r="H32" s="94">
        <v>4745.8</v>
      </c>
      <c r="I32" s="94">
        <v>4719.576</v>
      </c>
      <c r="J32" s="94">
        <v>4684.8469999999998</v>
      </c>
      <c r="K32" s="94">
        <v>4660.1180000000004</v>
      </c>
      <c r="L32" s="94">
        <v>4648.1379999999999</v>
      </c>
      <c r="M32" s="94">
        <v>4643.4489999999996</v>
      </c>
      <c r="N32" s="94">
        <v>4582.9830000000002</v>
      </c>
      <c r="O32" s="94">
        <v>4579.7669999999998</v>
      </c>
      <c r="P32" s="94">
        <v>4582.3370000000004</v>
      </c>
      <c r="Q32" s="94">
        <v>4599.8100000000004</v>
      </c>
      <c r="R32" s="94">
        <v>4649.7830000000004</v>
      </c>
      <c r="S32" s="94">
        <v>4672.0519999999997</v>
      </c>
      <c r="T32" s="94">
        <v>4701.9440000000004</v>
      </c>
      <c r="U32" s="94">
        <v>4750.1189999999997</v>
      </c>
      <c r="V32" s="94">
        <v>4815.1040000000003</v>
      </c>
      <c r="W32" s="94">
        <v>4875.6620000000003</v>
      </c>
      <c r="X32" s="94">
        <v>4949.1660000000002</v>
      </c>
      <c r="Y32" s="94">
        <v>5110.3909999999996</v>
      </c>
      <c r="Z32" s="94">
        <v>5263.6679999999997</v>
      </c>
      <c r="AA32" s="94">
        <v>5430.3190000000004</v>
      </c>
      <c r="AB32" s="94">
        <v>5540.4009999999998</v>
      </c>
      <c r="AC32" s="94">
        <v>5679.1149999999998</v>
      </c>
      <c r="AD32" s="94">
        <v>5850.69</v>
      </c>
      <c r="AE32" s="94">
        <v>6009.4840000000004</v>
      </c>
      <c r="AF32" s="94">
        <v>6089.2120000000004</v>
      </c>
      <c r="AG32" s="94">
        <v>6186.3770000000004</v>
      </c>
      <c r="AH32" s="94">
        <v>6345.3519999999999</v>
      </c>
      <c r="AI32" s="94">
        <v>6415.3379999999997</v>
      </c>
      <c r="AJ32" s="94">
        <v>6482.2129999999997</v>
      </c>
      <c r="AK32" s="94">
        <v>6534.424</v>
      </c>
      <c r="AL32" s="94">
        <v>6532.7179999999998</v>
      </c>
      <c r="AM32" s="94">
        <v>6586.7979999999998</v>
      </c>
      <c r="AN32" s="94">
        <v>6679.7340000000004</v>
      </c>
      <c r="AO32" s="94">
        <v>6699.9070000000002</v>
      </c>
      <c r="AP32" s="94">
        <v>6638.9549999999999</v>
      </c>
      <c r="AQ32" s="94">
        <v>6700.65</v>
      </c>
      <c r="AR32" s="94">
        <v>6730.8680000000004</v>
      </c>
      <c r="AS32" s="94">
        <v>6714.0339999999997</v>
      </c>
      <c r="AT32" s="94">
        <v>6733.2659999999996</v>
      </c>
      <c r="AU32" s="94">
        <v>6770.6220000000003</v>
      </c>
      <c r="AV32" s="94">
        <v>6799.7539999999999</v>
      </c>
      <c r="AW32" s="94">
        <v>6814.067</v>
      </c>
      <c r="AX32" s="94">
        <v>6827.9549999999999</v>
      </c>
      <c r="AY32" s="94">
        <v>6825.7669999999998</v>
      </c>
      <c r="AZ32" s="94">
        <v>6803.0479999999998</v>
      </c>
      <c r="BA32" s="94">
        <v>6753.7780000000002</v>
      </c>
      <c r="BB32" s="94">
        <v>6729.0510000000004</v>
      </c>
      <c r="BC32" s="94">
        <v>6674.6390000000001</v>
      </c>
      <c r="BD32" s="94">
        <v>6621.6260000000002</v>
      </c>
      <c r="BE32" s="94">
        <v>6505.8180000000002</v>
      </c>
      <c r="BF32" s="94">
        <v>6471.0709999999999</v>
      </c>
      <c r="BG32" s="94">
        <v>6397.2879999999996</v>
      </c>
      <c r="BH32" s="94">
        <v>6307.6760000000004</v>
      </c>
      <c r="BI32" s="94">
        <v>6314.3059999999996</v>
      </c>
      <c r="BJ32" s="94">
        <v>6409.5339999999997</v>
      </c>
      <c r="BK32" s="94">
        <v>6380.241</v>
      </c>
      <c r="BL32" s="94">
        <v>6362.23</v>
      </c>
      <c r="BM32" s="94">
        <v>6355.19</v>
      </c>
      <c r="BN32" s="94">
        <v>6336.009</v>
      </c>
      <c r="BO32" s="94">
        <v>6333.1239999999998</v>
      </c>
      <c r="BP32" s="94">
        <v>6313.0510000000004</v>
      </c>
      <c r="BQ32" s="94">
        <v>6294.607</v>
      </c>
      <c r="BR32" s="94">
        <v>6270.8249999999998</v>
      </c>
      <c r="BS32" s="94">
        <v>6251.6689999999999</v>
      </c>
      <c r="BT32" s="94">
        <v>6216.8249999999998</v>
      </c>
      <c r="BU32" s="94">
        <v>6249.14</v>
      </c>
      <c r="BV32" s="94">
        <v>6289.598</v>
      </c>
      <c r="BW32" s="94">
        <v>6298.9</v>
      </c>
      <c r="BX32" s="94">
        <v>6331.4570000000003</v>
      </c>
      <c r="BY32" s="94">
        <v>6357.1989999999996</v>
      </c>
      <c r="BZ32" s="94">
        <v>6448.3540000000003</v>
      </c>
      <c r="CA32" s="94">
        <v>6458.1</v>
      </c>
      <c r="CB32" s="94">
        <v>6487.9260000000004</v>
      </c>
      <c r="CC32" s="94">
        <v>6478.6679999999997</v>
      </c>
      <c r="CD32" s="94">
        <v>6528.8860000000004</v>
      </c>
      <c r="CE32" s="94">
        <v>6479.1850000000004</v>
      </c>
      <c r="CF32" s="94">
        <v>6425.7340000000004</v>
      </c>
      <c r="CG32" s="94">
        <v>6318.1030000000001</v>
      </c>
      <c r="CH32" s="94">
        <v>6201.9179999999997</v>
      </c>
      <c r="CI32" s="94">
        <v>6081.5320000000002</v>
      </c>
      <c r="CJ32" s="94">
        <v>5979.5389999999998</v>
      </c>
      <c r="CK32" s="94">
        <v>5882.3029999999999</v>
      </c>
      <c r="CL32" s="94">
        <v>5712.8180000000002</v>
      </c>
      <c r="CM32" s="94">
        <v>5597.07</v>
      </c>
      <c r="CN32" s="94">
        <v>5498.3819999999996</v>
      </c>
      <c r="CO32" s="94">
        <v>5371.47</v>
      </c>
      <c r="CP32" s="94">
        <v>5316.9269999999997</v>
      </c>
      <c r="CQ32" s="94">
        <v>5202.7920000000004</v>
      </c>
      <c r="CR32" s="94">
        <v>5121.357</v>
      </c>
      <c r="CS32" s="94">
        <v>5052.3180000000002</v>
      </c>
      <c r="CT32" s="95"/>
      <c r="CU32" s="95"/>
      <c r="CV32" s="95"/>
      <c r="CW32" s="96"/>
      <c r="CX32" s="97">
        <f t="array" ref="CX32">SUMPRODUCT(B32:CW32*0.25)</f>
        <v>141395.60699999996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5612.3739999999998</v>
      </c>
      <c r="C34" s="77">
        <f t="shared" ref="C34:BN34" si="4">SUM(C31:C33)</f>
        <v>5550.473</v>
      </c>
      <c r="D34" s="77">
        <f t="shared" si="4"/>
        <v>5500.2610000000004</v>
      </c>
      <c r="E34" s="77">
        <f t="shared" si="4"/>
        <v>5464.3190000000004</v>
      </c>
      <c r="F34" s="77">
        <f t="shared" si="4"/>
        <v>5358.884</v>
      </c>
      <c r="G34" s="77">
        <f t="shared" si="4"/>
        <v>5323.1009999999997</v>
      </c>
      <c r="H34" s="77">
        <f t="shared" si="4"/>
        <v>5293.8</v>
      </c>
      <c r="I34" s="77">
        <f t="shared" si="4"/>
        <v>5267.576</v>
      </c>
      <c r="J34" s="77">
        <f t="shared" si="4"/>
        <v>5223.8469999999998</v>
      </c>
      <c r="K34" s="77">
        <f t="shared" si="4"/>
        <v>5228.8180000000002</v>
      </c>
      <c r="L34" s="77">
        <f t="shared" si="4"/>
        <v>5187.1379999999999</v>
      </c>
      <c r="M34" s="77">
        <f t="shared" si="4"/>
        <v>5202.1489999999994</v>
      </c>
      <c r="N34" s="77">
        <f t="shared" si="4"/>
        <v>5111.9830000000002</v>
      </c>
      <c r="O34" s="77">
        <f t="shared" si="4"/>
        <v>5108.7669999999998</v>
      </c>
      <c r="P34" s="77">
        <f t="shared" si="4"/>
        <v>5111.3370000000004</v>
      </c>
      <c r="Q34" s="77">
        <f t="shared" si="4"/>
        <v>5129.8100000000004</v>
      </c>
      <c r="R34" s="77">
        <f t="shared" si="4"/>
        <v>5190.7830000000004</v>
      </c>
      <c r="S34" s="77">
        <f t="shared" si="4"/>
        <v>5214.0519999999997</v>
      </c>
      <c r="T34" s="77">
        <f t="shared" si="4"/>
        <v>5244.9440000000004</v>
      </c>
      <c r="U34" s="77">
        <f t="shared" si="4"/>
        <v>5294.1189999999997</v>
      </c>
      <c r="V34" s="77">
        <f t="shared" si="4"/>
        <v>5378.2840000000006</v>
      </c>
      <c r="W34" s="77">
        <f t="shared" si="4"/>
        <v>5439.8420000000006</v>
      </c>
      <c r="X34" s="77">
        <f t="shared" si="4"/>
        <v>5514.3460000000005</v>
      </c>
      <c r="Y34" s="77">
        <f t="shared" si="4"/>
        <v>5676.5709999999999</v>
      </c>
      <c r="Z34" s="77">
        <f t="shared" si="4"/>
        <v>5885.6679999999997</v>
      </c>
      <c r="AA34" s="77">
        <f t="shared" si="4"/>
        <v>6052.3190000000004</v>
      </c>
      <c r="AB34" s="77">
        <f t="shared" si="4"/>
        <v>6162.4009999999998</v>
      </c>
      <c r="AC34" s="77">
        <f t="shared" si="4"/>
        <v>6301.1149999999998</v>
      </c>
      <c r="AD34" s="77">
        <f t="shared" si="4"/>
        <v>6548.2199999999993</v>
      </c>
      <c r="AE34" s="77">
        <f t="shared" si="4"/>
        <v>6705.0140000000001</v>
      </c>
      <c r="AF34" s="77">
        <f t="shared" si="4"/>
        <v>6782.7420000000002</v>
      </c>
      <c r="AG34" s="77">
        <f t="shared" si="4"/>
        <v>6877.9070000000002</v>
      </c>
      <c r="AH34" s="77">
        <f t="shared" si="4"/>
        <v>7065.4719999999998</v>
      </c>
      <c r="AI34" s="77">
        <f t="shared" si="4"/>
        <v>7133.4579999999996</v>
      </c>
      <c r="AJ34" s="77">
        <f t="shared" si="4"/>
        <v>7197.3329999999996</v>
      </c>
      <c r="AK34" s="77">
        <f t="shared" si="4"/>
        <v>7246.5439999999999</v>
      </c>
      <c r="AL34" s="77">
        <f t="shared" si="4"/>
        <v>7255.1880000000001</v>
      </c>
      <c r="AM34" s="77">
        <f t="shared" si="4"/>
        <v>7306.268</v>
      </c>
      <c r="AN34" s="77">
        <f t="shared" si="4"/>
        <v>7397.2040000000006</v>
      </c>
      <c r="AO34" s="77">
        <f t="shared" si="4"/>
        <v>7415.3770000000004</v>
      </c>
      <c r="AP34" s="77">
        <f t="shared" si="4"/>
        <v>7359.2150000000001</v>
      </c>
      <c r="AQ34" s="77">
        <f t="shared" si="4"/>
        <v>7419.91</v>
      </c>
      <c r="AR34" s="77">
        <f t="shared" si="4"/>
        <v>7463.1280000000006</v>
      </c>
      <c r="AS34" s="77">
        <f t="shared" si="4"/>
        <v>7445.2939999999999</v>
      </c>
      <c r="AT34" s="77">
        <f t="shared" si="4"/>
        <v>7557.1559999999999</v>
      </c>
      <c r="AU34" s="77">
        <f t="shared" si="4"/>
        <v>7587.1120000000001</v>
      </c>
      <c r="AV34" s="77">
        <f t="shared" si="4"/>
        <v>7622.6440000000002</v>
      </c>
      <c r="AW34" s="77">
        <f t="shared" si="4"/>
        <v>7676.9570000000003</v>
      </c>
      <c r="AX34" s="77">
        <f t="shared" si="4"/>
        <v>7691.5149999999994</v>
      </c>
      <c r="AY34" s="77">
        <f t="shared" si="4"/>
        <v>7689.3269999999993</v>
      </c>
      <c r="AZ34" s="77">
        <f t="shared" si="4"/>
        <v>7594.6080000000002</v>
      </c>
      <c r="BA34" s="77">
        <f t="shared" si="4"/>
        <v>7545.3379999999997</v>
      </c>
      <c r="BB34" s="77">
        <f t="shared" si="4"/>
        <v>7481.7310000000007</v>
      </c>
      <c r="BC34" s="77">
        <f t="shared" si="4"/>
        <v>7441.3190000000004</v>
      </c>
      <c r="BD34" s="77">
        <f t="shared" si="4"/>
        <v>7373.3060000000005</v>
      </c>
      <c r="BE34" s="77">
        <f t="shared" si="4"/>
        <v>7359.9980000000005</v>
      </c>
      <c r="BF34" s="77">
        <f t="shared" si="4"/>
        <v>7267.6009999999997</v>
      </c>
      <c r="BG34" s="77">
        <f t="shared" si="4"/>
        <v>7178.3179999999993</v>
      </c>
      <c r="BH34" s="77">
        <f t="shared" si="4"/>
        <v>7105.2060000000001</v>
      </c>
      <c r="BI34" s="77">
        <f t="shared" si="4"/>
        <v>7056.9559999999992</v>
      </c>
      <c r="BJ34" s="77">
        <f t="shared" si="4"/>
        <v>7140.0039999999999</v>
      </c>
      <c r="BK34" s="77">
        <f t="shared" si="4"/>
        <v>7095.5910000000003</v>
      </c>
      <c r="BL34" s="77">
        <f t="shared" si="4"/>
        <v>7060.78</v>
      </c>
      <c r="BM34" s="77">
        <f t="shared" si="4"/>
        <v>7044.04</v>
      </c>
      <c r="BN34" s="77">
        <f t="shared" si="4"/>
        <v>7025.7690000000002</v>
      </c>
      <c r="BO34" s="77">
        <f t="shared" ref="BO34:CW34" si="5">SUM(BO31:BO33)</f>
        <v>7025.884</v>
      </c>
      <c r="BP34" s="77">
        <f t="shared" si="5"/>
        <v>7009.8110000000006</v>
      </c>
      <c r="BQ34" s="77">
        <f t="shared" si="5"/>
        <v>6994.3670000000002</v>
      </c>
      <c r="BR34" s="77">
        <f t="shared" si="5"/>
        <v>6976.7849999999999</v>
      </c>
      <c r="BS34" s="77">
        <f t="shared" si="5"/>
        <v>6961.6289999999999</v>
      </c>
      <c r="BT34" s="77">
        <f t="shared" si="5"/>
        <v>6932.7849999999999</v>
      </c>
      <c r="BU34" s="77">
        <f t="shared" si="5"/>
        <v>6971.1</v>
      </c>
      <c r="BV34" s="77">
        <f t="shared" si="5"/>
        <v>6991.5079999999998</v>
      </c>
      <c r="BW34" s="77">
        <f t="shared" si="5"/>
        <v>7007.8099999999995</v>
      </c>
      <c r="BX34" s="77">
        <f t="shared" si="5"/>
        <v>7045.3670000000002</v>
      </c>
      <c r="BY34" s="77">
        <f t="shared" si="5"/>
        <v>7076.1089999999995</v>
      </c>
      <c r="BZ34" s="77">
        <f t="shared" si="5"/>
        <v>7182.4940000000006</v>
      </c>
      <c r="CA34" s="77">
        <f t="shared" si="5"/>
        <v>7196.2400000000007</v>
      </c>
      <c r="CB34" s="77">
        <f t="shared" si="5"/>
        <v>7229.0660000000007</v>
      </c>
      <c r="CC34" s="77">
        <f t="shared" si="5"/>
        <v>7221.808</v>
      </c>
      <c r="CD34" s="77">
        <f t="shared" si="5"/>
        <v>7266.8860000000004</v>
      </c>
      <c r="CE34" s="77">
        <f t="shared" si="5"/>
        <v>7217.1850000000004</v>
      </c>
      <c r="CF34" s="77">
        <f t="shared" si="5"/>
        <v>7162.7340000000004</v>
      </c>
      <c r="CG34" s="77">
        <f t="shared" si="5"/>
        <v>7052.1030000000001</v>
      </c>
      <c r="CH34" s="77">
        <f t="shared" si="5"/>
        <v>6882.9179999999997</v>
      </c>
      <c r="CI34" s="77">
        <f t="shared" si="5"/>
        <v>6758.5320000000002</v>
      </c>
      <c r="CJ34" s="77">
        <f t="shared" si="5"/>
        <v>6653.5389999999998</v>
      </c>
      <c r="CK34" s="77">
        <f t="shared" si="5"/>
        <v>6552.3029999999999</v>
      </c>
      <c r="CL34" s="77">
        <f t="shared" si="5"/>
        <v>6333.8180000000002</v>
      </c>
      <c r="CM34" s="77">
        <f t="shared" si="5"/>
        <v>6215.07</v>
      </c>
      <c r="CN34" s="77">
        <f t="shared" si="5"/>
        <v>6112.3819999999996</v>
      </c>
      <c r="CO34" s="77">
        <f t="shared" si="5"/>
        <v>5981.47</v>
      </c>
      <c r="CP34" s="77">
        <f t="shared" si="5"/>
        <v>5881.9269999999997</v>
      </c>
      <c r="CQ34" s="77">
        <f t="shared" si="5"/>
        <v>5763.7920000000004</v>
      </c>
      <c r="CR34" s="77">
        <f t="shared" si="5"/>
        <v>5679.357</v>
      </c>
      <c r="CS34" s="77">
        <f t="shared" si="5"/>
        <v>5607.3180000000002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157546.68199999997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159</v>
      </c>
      <c r="C37" s="115">
        <v>159</v>
      </c>
      <c r="D37" s="115">
        <v>159</v>
      </c>
      <c r="E37" s="115">
        <v>159</v>
      </c>
      <c r="F37" s="115">
        <v>141</v>
      </c>
      <c r="G37" s="115">
        <v>141</v>
      </c>
      <c r="H37" s="115">
        <v>141</v>
      </c>
      <c r="I37" s="115">
        <v>141</v>
      </c>
      <c r="J37" s="115">
        <v>129</v>
      </c>
      <c r="K37" s="115">
        <v>129</v>
      </c>
      <c r="L37" s="115">
        <v>129</v>
      </c>
      <c r="M37" s="115">
        <v>129</v>
      </c>
      <c r="N37" s="115">
        <v>125</v>
      </c>
      <c r="O37" s="115">
        <v>125</v>
      </c>
      <c r="P37" s="115">
        <v>125</v>
      </c>
      <c r="Q37" s="115">
        <v>125</v>
      </c>
      <c r="R37" s="115">
        <v>139</v>
      </c>
      <c r="S37" s="115">
        <v>139</v>
      </c>
      <c r="T37" s="115">
        <v>139</v>
      </c>
      <c r="U37" s="115">
        <v>139</v>
      </c>
      <c r="V37" s="115">
        <v>119</v>
      </c>
      <c r="W37" s="115">
        <v>119</v>
      </c>
      <c r="X37" s="115">
        <v>119</v>
      </c>
      <c r="Y37" s="115">
        <v>119</v>
      </c>
      <c r="Z37" s="115">
        <v>103</v>
      </c>
      <c r="AA37" s="115">
        <v>103</v>
      </c>
      <c r="AB37" s="115">
        <v>103</v>
      </c>
      <c r="AC37" s="115">
        <v>103</v>
      </c>
      <c r="AD37" s="115">
        <v>198</v>
      </c>
      <c r="AE37" s="115">
        <v>198</v>
      </c>
      <c r="AF37" s="115">
        <v>198</v>
      </c>
      <c r="AG37" s="115">
        <v>198</v>
      </c>
      <c r="AH37" s="115">
        <v>286</v>
      </c>
      <c r="AI37" s="115">
        <v>286</v>
      </c>
      <c r="AJ37" s="115">
        <v>286</v>
      </c>
      <c r="AK37" s="115">
        <v>286</v>
      </c>
      <c r="AL37" s="115">
        <v>291</v>
      </c>
      <c r="AM37" s="115">
        <v>291</v>
      </c>
      <c r="AN37" s="115">
        <v>291</v>
      </c>
      <c r="AO37" s="115">
        <v>291</v>
      </c>
      <c r="AP37" s="115">
        <v>275</v>
      </c>
      <c r="AQ37" s="115">
        <v>275</v>
      </c>
      <c r="AR37" s="115">
        <v>275</v>
      </c>
      <c r="AS37" s="115">
        <v>275</v>
      </c>
      <c r="AT37" s="115">
        <v>290</v>
      </c>
      <c r="AU37" s="115">
        <v>290</v>
      </c>
      <c r="AV37" s="115">
        <v>290</v>
      </c>
      <c r="AW37" s="115">
        <v>290</v>
      </c>
      <c r="AX37" s="115">
        <v>295</v>
      </c>
      <c r="AY37" s="115">
        <v>295</v>
      </c>
      <c r="AZ37" s="115">
        <v>295</v>
      </c>
      <c r="BA37" s="115">
        <v>295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274</v>
      </c>
      <c r="BG37" s="115">
        <v>274</v>
      </c>
      <c r="BH37" s="115">
        <v>274</v>
      </c>
      <c r="BI37" s="115">
        <v>274</v>
      </c>
      <c r="BJ37" s="115">
        <v>275</v>
      </c>
      <c r="BK37" s="115">
        <v>275</v>
      </c>
      <c r="BL37" s="115">
        <v>275</v>
      </c>
      <c r="BM37" s="115">
        <v>275</v>
      </c>
      <c r="BN37" s="115">
        <v>300</v>
      </c>
      <c r="BO37" s="115">
        <v>300</v>
      </c>
      <c r="BP37" s="115">
        <v>300</v>
      </c>
      <c r="BQ37" s="115">
        <v>300</v>
      </c>
      <c r="BR37" s="115">
        <v>156</v>
      </c>
      <c r="BS37" s="115">
        <v>156</v>
      </c>
      <c r="BT37" s="115">
        <v>156</v>
      </c>
      <c r="BU37" s="115">
        <v>156</v>
      </c>
      <c r="BV37" s="115">
        <v>163</v>
      </c>
      <c r="BW37" s="115">
        <v>163</v>
      </c>
      <c r="BX37" s="115">
        <v>163</v>
      </c>
      <c r="BY37" s="115">
        <v>163</v>
      </c>
      <c r="BZ37" s="115">
        <v>176</v>
      </c>
      <c r="CA37" s="115">
        <v>176</v>
      </c>
      <c r="CB37" s="115">
        <v>176</v>
      </c>
      <c r="CC37" s="115">
        <v>176</v>
      </c>
      <c r="CD37" s="115">
        <v>181</v>
      </c>
      <c r="CE37" s="115">
        <v>181</v>
      </c>
      <c r="CF37" s="115">
        <v>181</v>
      </c>
      <c r="CG37" s="115">
        <v>181</v>
      </c>
      <c r="CH37" s="115">
        <v>184</v>
      </c>
      <c r="CI37" s="115">
        <v>184</v>
      </c>
      <c r="CJ37" s="115">
        <v>184</v>
      </c>
      <c r="CK37" s="115">
        <v>184</v>
      </c>
      <c r="CL37" s="115">
        <v>169</v>
      </c>
      <c r="CM37" s="115">
        <v>169</v>
      </c>
      <c r="CN37" s="115">
        <v>169</v>
      </c>
      <c r="CO37" s="115">
        <v>169</v>
      </c>
      <c r="CP37" s="115">
        <v>184</v>
      </c>
      <c r="CQ37" s="115">
        <v>184</v>
      </c>
      <c r="CR37" s="115">
        <v>184</v>
      </c>
      <c r="CS37" s="115">
        <v>184</v>
      </c>
      <c r="CT37" s="116"/>
      <c r="CU37" s="116"/>
      <c r="CV37" s="116"/>
      <c r="CW37" s="117"/>
      <c r="CX37" s="91">
        <f t="array" ref="CX37">SUMPRODUCT(B37:CW37*0.25)</f>
        <v>4912</v>
      </c>
    </row>
    <row r="38" spans="1:102" ht="24.95" customHeight="1" x14ac:dyDescent="0.2">
      <c r="A38" s="118" t="s">
        <v>45</v>
      </c>
      <c r="B38" s="119">
        <v>367</v>
      </c>
      <c r="C38" s="120">
        <v>367</v>
      </c>
      <c r="D38" s="120">
        <v>367</v>
      </c>
      <c r="E38" s="120">
        <v>367</v>
      </c>
      <c r="F38" s="120">
        <v>334</v>
      </c>
      <c r="G38" s="120">
        <v>334</v>
      </c>
      <c r="H38" s="120">
        <v>334</v>
      </c>
      <c r="I38" s="120">
        <v>334</v>
      </c>
      <c r="J38" s="120">
        <v>323</v>
      </c>
      <c r="K38" s="120">
        <v>323</v>
      </c>
      <c r="L38" s="120">
        <v>323</v>
      </c>
      <c r="M38" s="120">
        <v>323</v>
      </c>
      <c r="N38" s="120">
        <v>313</v>
      </c>
      <c r="O38" s="120">
        <v>313</v>
      </c>
      <c r="P38" s="120">
        <v>313</v>
      </c>
      <c r="Q38" s="120">
        <v>313</v>
      </c>
      <c r="R38" s="120">
        <v>314</v>
      </c>
      <c r="S38" s="120">
        <v>314</v>
      </c>
      <c r="T38" s="120">
        <v>314</v>
      </c>
      <c r="U38" s="120">
        <v>314</v>
      </c>
      <c r="V38" s="120">
        <v>317</v>
      </c>
      <c r="W38" s="120">
        <v>317</v>
      </c>
      <c r="X38" s="120">
        <v>317</v>
      </c>
      <c r="Y38" s="120">
        <v>317</v>
      </c>
      <c r="Z38" s="120">
        <v>348</v>
      </c>
      <c r="AA38" s="120">
        <v>348</v>
      </c>
      <c r="AB38" s="120">
        <v>348</v>
      </c>
      <c r="AC38" s="120">
        <v>348</v>
      </c>
      <c r="AD38" s="120">
        <v>383</v>
      </c>
      <c r="AE38" s="120">
        <v>383</v>
      </c>
      <c r="AF38" s="120">
        <v>383</v>
      </c>
      <c r="AG38" s="120">
        <v>383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393</v>
      </c>
      <c r="BW38" s="120">
        <v>393</v>
      </c>
      <c r="BX38" s="120">
        <v>393</v>
      </c>
      <c r="BY38" s="120">
        <v>393</v>
      </c>
      <c r="BZ38" s="120">
        <v>399</v>
      </c>
      <c r="CA38" s="120">
        <v>399</v>
      </c>
      <c r="CB38" s="120">
        <v>399</v>
      </c>
      <c r="CC38" s="120">
        <v>399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9091</v>
      </c>
    </row>
    <row r="39" spans="1:102" ht="24.95" customHeight="1" x14ac:dyDescent="0.2">
      <c r="A39" s="118" t="s">
        <v>46</v>
      </c>
      <c r="B39" s="119">
        <v>511.2</v>
      </c>
      <c r="C39" s="120">
        <v>288.10000000000002</v>
      </c>
      <c r="D39" s="120">
        <v>64.2</v>
      </c>
      <c r="E39" s="120"/>
      <c r="F39" s="120">
        <v>241.2</v>
      </c>
      <c r="G39" s="120">
        <v>80.2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>
        <v>190.8</v>
      </c>
      <c r="AN39" s="120">
        <v>303.2</v>
      </c>
      <c r="AO39" s="120">
        <v>466.7</v>
      </c>
      <c r="AP39" s="120">
        <v>665.7</v>
      </c>
      <c r="AQ39" s="120">
        <v>745.9</v>
      </c>
      <c r="AR39" s="120">
        <v>671</v>
      </c>
      <c r="AS39" s="120">
        <v>522.6</v>
      </c>
      <c r="AT39" s="120">
        <v>52.2</v>
      </c>
      <c r="AU39" s="120">
        <v>72.8</v>
      </c>
      <c r="AV39" s="120">
        <v>110.5</v>
      </c>
      <c r="AW39" s="120">
        <v>114.5</v>
      </c>
      <c r="AX39" s="120">
        <v>174.4</v>
      </c>
      <c r="AY39" s="120">
        <v>224.3</v>
      </c>
      <c r="AZ39" s="120">
        <v>338.9</v>
      </c>
      <c r="BA39" s="120">
        <v>405.4</v>
      </c>
      <c r="BB39" s="120">
        <v>459</v>
      </c>
      <c r="BC39" s="120">
        <v>474.1</v>
      </c>
      <c r="BD39" s="120">
        <v>492.5</v>
      </c>
      <c r="BE39" s="120">
        <v>493.4</v>
      </c>
      <c r="BF39" s="120">
        <v>499.5</v>
      </c>
      <c r="BG39" s="120">
        <v>452.7</v>
      </c>
      <c r="BH39" s="120">
        <v>414.4</v>
      </c>
      <c r="BI39" s="120">
        <v>243.3</v>
      </c>
      <c r="BJ39" s="120">
        <v>263.39999999999998</v>
      </c>
      <c r="BK39" s="120">
        <v>168.5</v>
      </c>
      <c r="BL39" s="120">
        <v>97.3</v>
      </c>
      <c r="BM39" s="120">
        <v>88.9</v>
      </c>
      <c r="BN39" s="120">
        <v>216.8</v>
      </c>
      <c r="BO39" s="120">
        <v>175</v>
      </c>
      <c r="BP39" s="120">
        <v>185.3</v>
      </c>
      <c r="BQ39" s="120">
        <v>221</v>
      </c>
      <c r="BR39" s="120">
        <v>87.1</v>
      </c>
      <c r="BS39" s="120"/>
      <c r="BT39" s="120"/>
      <c r="BU39" s="120">
        <v>477.3</v>
      </c>
      <c r="BV39" s="120">
        <v>127.7</v>
      </c>
      <c r="BW39" s="120">
        <v>195.4</v>
      </c>
      <c r="BX39" s="120">
        <v>262.39999999999998</v>
      </c>
      <c r="BY39" s="120">
        <v>177.2</v>
      </c>
      <c r="BZ39" s="120">
        <v>139.5</v>
      </c>
      <c r="CA39" s="120">
        <v>354</v>
      </c>
      <c r="CB39" s="120">
        <v>319.2</v>
      </c>
      <c r="CC39" s="120">
        <v>372.6</v>
      </c>
      <c r="CD39" s="120">
        <v>292.7</v>
      </c>
      <c r="CE39" s="120">
        <v>310.89999999999998</v>
      </c>
      <c r="CF39" s="120">
        <v>331.9</v>
      </c>
      <c r="CG39" s="120">
        <v>406.5</v>
      </c>
      <c r="CH39" s="120">
        <v>553.6</v>
      </c>
      <c r="CI39" s="120">
        <v>599.1</v>
      </c>
      <c r="CJ39" s="120">
        <v>609.79999999999995</v>
      </c>
      <c r="CK39" s="120">
        <v>518.9</v>
      </c>
      <c r="CL39" s="120">
        <v>985.9</v>
      </c>
      <c r="CM39" s="120">
        <v>824.4</v>
      </c>
      <c r="CN39" s="120">
        <v>565.5</v>
      </c>
      <c r="CO39" s="120">
        <v>877.7</v>
      </c>
      <c r="CP39" s="120">
        <v>1085.3</v>
      </c>
      <c r="CQ39" s="120">
        <v>1015.7</v>
      </c>
      <c r="CR39" s="120">
        <v>1027.9000000000001</v>
      </c>
      <c r="CS39" s="120">
        <v>885.8</v>
      </c>
      <c r="CT39" s="122"/>
      <c r="CU39" s="122"/>
      <c r="CV39" s="122"/>
      <c r="CW39" s="121"/>
      <c r="CX39" s="97">
        <f t="array" ref="CX39">SUMPRODUCT(B39:CW39*0.25)</f>
        <v>6148.2250000000013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1037.2</v>
      </c>
      <c r="C42" s="107">
        <f t="shared" ref="C42:BN42" si="6">SUM(C37:C41)</f>
        <v>814.1</v>
      </c>
      <c r="D42" s="107">
        <f t="shared" si="6"/>
        <v>590.20000000000005</v>
      </c>
      <c r="E42" s="107">
        <f t="shared" si="6"/>
        <v>526</v>
      </c>
      <c r="F42" s="107">
        <f t="shared" si="6"/>
        <v>716.2</v>
      </c>
      <c r="G42" s="107">
        <f t="shared" si="6"/>
        <v>555.20000000000005</v>
      </c>
      <c r="H42" s="107">
        <f t="shared" si="6"/>
        <v>475</v>
      </c>
      <c r="I42" s="107">
        <f t="shared" si="6"/>
        <v>475</v>
      </c>
      <c r="J42" s="107">
        <f t="shared" si="6"/>
        <v>452</v>
      </c>
      <c r="K42" s="107">
        <f t="shared" si="6"/>
        <v>452</v>
      </c>
      <c r="L42" s="107">
        <f t="shared" si="6"/>
        <v>452</v>
      </c>
      <c r="M42" s="107">
        <f t="shared" si="6"/>
        <v>452</v>
      </c>
      <c r="N42" s="107">
        <f t="shared" si="6"/>
        <v>438</v>
      </c>
      <c r="O42" s="107">
        <f t="shared" si="6"/>
        <v>438</v>
      </c>
      <c r="P42" s="107">
        <f t="shared" si="6"/>
        <v>438</v>
      </c>
      <c r="Q42" s="107">
        <f t="shared" si="6"/>
        <v>438</v>
      </c>
      <c r="R42" s="107">
        <f t="shared" si="6"/>
        <v>453</v>
      </c>
      <c r="S42" s="107">
        <f t="shared" si="6"/>
        <v>453</v>
      </c>
      <c r="T42" s="107">
        <f t="shared" si="6"/>
        <v>453</v>
      </c>
      <c r="U42" s="107">
        <f t="shared" si="6"/>
        <v>453</v>
      </c>
      <c r="V42" s="107">
        <f t="shared" si="6"/>
        <v>436</v>
      </c>
      <c r="W42" s="107">
        <f t="shared" si="6"/>
        <v>436</v>
      </c>
      <c r="X42" s="107">
        <f t="shared" si="6"/>
        <v>436</v>
      </c>
      <c r="Y42" s="107">
        <f t="shared" si="6"/>
        <v>436</v>
      </c>
      <c r="Z42" s="107">
        <f t="shared" si="6"/>
        <v>451</v>
      </c>
      <c r="AA42" s="107">
        <f t="shared" si="6"/>
        <v>451</v>
      </c>
      <c r="AB42" s="107">
        <f t="shared" si="6"/>
        <v>451</v>
      </c>
      <c r="AC42" s="107">
        <f t="shared" si="6"/>
        <v>451</v>
      </c>
      <c r="AD42" s="107">
        <f t="shared" si="6"/>
        <v>581</v>
      </c>
      <c r="AE42" s="107">
        <f t="shared" si="6"/>
        <v>581</v>
      </c>
      <c r="AF42" s="107">
        <f t="shared" si="6"/>
        <v>581</v>
      </c>
      <c r="AG42" s="107">
        <f t="shared" si="6"/>
        <v>581</v>
      </c>
      <c r="AH42" s="107">
        <f t="shared" si="6"/>
        <v>686</v>
      </c>
      <c r="AI42" s="107">
        <f t="shared" si="6"/>
        <v>686</v>
      </c>
      <c r="AJ42" s="107">
        <f t="shared" si="6"/>
        <v>686</v>
      </c>
      <c r="AK42" s="107">
        <f t="shared" si="6"/>
        <v>686</v>
      </c>
      <c r="AL42" s="107">
        <f t="shared" si="6"/>
        <v>691</v>
      </c>
      <c r="AM42" s="107">
        <f t="shared" si="6"/>
        <v>881.8</v>
      </c>
      <c r="AN42" s="107">
        <f t="shared" si="6"/>
        <v>994.2</v>
      </c>
      <c r="AO42" s="107">
        <f t="shared" si="6"/>
        <v>1157.7</v>
      </c>
      <c r="AP42" s="107">
        <f t="shared" si="6"/>
        <v>1340.7</v>
      </c>
      <c r="AQ42" s="107">
        <f t="shared" si="6"/>
        <v>1420.9</v>
      </c>
      <c r="AR42" s="107">
        <f t="shared" si="6"/>
        <v>1346</v>
      </c>
      <c r="AS42" s="107">
        <f t="shared" si="6"/>
        <v>1197.5999999999999</v>
      </c>
      <c r="AT42" s="107">
        <f t="shared" si="6"/>
        <v>742.2</v>
      </c>
      <c r="AU42" s="107">
        <f t="shared" si="6"/>
        <v>762.8</v>
      </c>
      <c r="AV42" s="107">
        <f t="shared" si="6"/>
        <v>800.5</v>
      </c>
      <c r="AW42" s="107">
        <f t="shared" si="6"/>
        <v>804.5</v>
      </c>
      <c r="AX42" s="107">
        <f t="shared" si="6"/>
        <v>869.4</v>
      </c>
      <c r="AY42" s="107">
        <f t="shared" si="6"/>
        <v>919.3</v>
      </c>
      <c r="AZ42" s="107">
        <f t="shared" si="6"/>
        <v>1033.9000000000001</v>
      </c>
      <c r="BA42" s="107">
        <f t="shared" si="6"/>
        <v>1100.4000000000001</v>
      </c>
      <c r="BB42" s="107">
        <f t="shared" si="6"/>
        <v>1159</v>
      </c>
      <c r="BC42" s="107">
        <f t="shared" si="6"/>
        <v>1174.0999999999999</v>
      </c>
      <c r="BD42" s="107">
        <f t="shared" si="6"/>
        <v>1192.5</v>
      </c>
      <c r="BE42" s="107">
        <f t="shared" si="6"/>
        <v>1193.4000000000001</v>
      </c>
      <c r="BF42" s="107">
        <f t="shared" si="6"/>
        <v>1173.5</v>
      </c>
      <c r="BG42" s="107">
        <f t="shared" si="6"/>
        <v>1126.7</v>
      </c>
      <c r="BH42" s="107">
        <f t="shared" si="6"/>
        <v>1088.4000000000001</v>
      </c>
      <c r="BI42" s="107">
        <f t="shared" si="6"/>
        <v>917.3</v>
      </c>
      <c r="BJ42" s="107">
        <f t="shared" si="6"/>
        <v>938.4</v>
      </c>
      <c r="BK42" s="107">
        <f t="shared" si="6"/>
        <v>843.5</v>
      </c>
      <c r="BL42" s="107">
        <f t="shared" si="6"/>
        <v>772.3</v>
      </c>
      <c r="BM42" s="107">
        <f t="shared" si="6"/>
        <v>763.9</v>
      </c>
      <c r="BN42" s="107">
        <f t="shared" si="6"/>
        <v>916.8</v>
      </c>
      <c r="BO42" s="107">
        <f t="shared" ref="BO42:CW42" si="7">SUM(BO37:BO41)</f>
        <v>875</v>
      </c>
      <c r="BP42" s="107">
        <f t="shared" si="7"/>
        <v>885.3</v>
      </c>
      <c r="BQ42" s="107">
        <f t="shared" si="7"/>
        <v>921</v>
      </c>
      <c r="BR42" s="107">
        <f t="shared" si="7"/>
        <v>643.1</v>
      </c>
      <c r="BS42" s="107">
        <f t="shared" si="7"/>
        <v>556</v>
      </c>
      <c r="BT42" s="107">
        <f t="shared" si="7"/>
        <v>556</v>
      </c>
      <c r="BU42" s="107">
        <f t="shared" si="7"/>
        <v>1033.3</v>
      </c>
      <c r="BV42" s="107">
        <f t="shared" si="7"/>
        <v>683.7</v>
      </c>
      <c r="BW42" s="107">
        <f t="shared" si="7"/>
        <v>751.4</v>
      </c>
      <c r="BX42" s="107">
        <f t="shared" si="7"/>
        <v>818.4</v>
      </c>
      <c r="BY42" s="107">
        <f t="shared" si="7"/>
        <v>733.2</v>
      </c>
      <c r="BZ42" s="107">
        <f t="shared" si="7"/>
        <v>714.5</v>
      </c>
      <c r="CA42" s="107">
        <f t="shared" si="7"/>
        <v>929</v>
      </c>
      <c r="CB42" s="107">
        <f t="shared" si="7"/>
        <v>894.2</v>
      </c>
      <c r="CC42" s="107">
        <f t="shared" si="7"/>
        <v>947.6</v>
      </c>
      <c r="CD42" s="107">
        <f t="shared" si="7"/>
        <v>873.7</v>
      </c>
      <c r="CE42" s="107">
        <f t="shared" si="7"/>
        <v>891.9</v>
      </c>
      <c r="CF42" s="107">
        <f t="shared" si="7"/>
        <v>912.9</v>
      </c>
      <c r="CG42" s="107">
        <f t="shared" si="7"/>
        <v>987.5</v>
      </c>
      <c r="CH42" s="107">
        <f t="shared" si="7"/>
        <v>1137.5999999999999</v>
      </c>
      <c r="CI42" s="107">
        <f t="shared" si="7"/>
        <v>1183.0999999999999</v>
      </c>
      <c r="CJ42" s="107">
        <f t="shared" si="7"/>
        <v>1193.8</v>
      </c>
      <c r="CK42" s="107">
        <f t="shared" si="7"/>
        <v>1102.9000000000001</v>
      </c>
      <c r="CL42" s="107">
        <f t="shared" si="7"/>
        <v>1554.9</v>
      </c>
      <c r="CM42" s="107">
        <f t="shared" si="7"/>
        <v>1393.4</v>
      </c>
      <c r="CN42" s="107">
        <f t="shared" si="7"/>
        <v>1134.5</v>
      </c>
      <c r="CO42" s="107">
        <f t="shared" si="7"/>
        <v>1446.7</v>
      </c>
      <c r="CP42" s="107">
        <f t="shared" si="7"/>
        <v>1669.3</v>
      </c>
      <c r="CQ42" s="107">
        <f t="shared" si="7"/>
        <v>1599.7</v>
      </c>
      <c r="CR42" s="107">
        <f t="shared" si="7"/>
        <v>1611.9</v>
      </c>
      <c r="CS42" s="107">
        <f t="shared" si="7"/>
        <v>1469.8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20151.225000000002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511.2</v>
      </c>
      <c r="C47" s="120">
        <v>288.10000000000002</v>
      </c>
      <c r="D47" s="120">
        <v>64.2</v>
      </c>
      <c r="E47" s="120"/>
      <c r="F47" s="120">
        <v>241.2</v>
      </c>
      <c r="G47" s="120">
        <v>80.2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>
        <v>190.8</v>
      </c>
      <c r="AN47" s="120">
        <v>303.2</v>
      </c>
      <c r="AO47" s="120">
        <v>466.7</v>
      </c>
      <c r="AP47" s="120">
        <v>665.7</v>
      </c>
      <c r="AQ47" s="120">
        <v>745.9</v>
      </c>
      <c r="AR47" s="120">
        <v>671</v>
      </c>
      <c r="AS47" s="120">
        <v>522.6</v>
      </c>
      <c r="AT47" s="120">
        <v>52.2</v>
      </c>
      <c r="AU47" s="120">
        <v>72.8</v>
      </c>
      <c r="AV47" s="120">
        <v>110.5</v>
      </c>
      <c r="AW47" s="120">
        <v>114.5</v>
      </c>
      <c r="AX47" s="120">
        <v>174.4</v>
      </c>
      <c r="AY47" s="120">
        <v>224.3</v>
      </c>
      <c r="AZ47" s="120">
        <v>338.9</v>
      </c>
      <c r="BA47" s="120">
        <v>405.4</v>
      </c>
      <c r="BB47" s="120">
        <v>459</v>
      </c>
      <c r="BC47" s="120">
        <v>474.1</v>
      </c>
      <c r="BD47" s="120">
        <v>492.5</v>
      </c>
      <c r="BE47" s="120">
        <v>493.4</v>
      </c>
      <c r="BF47" s="120">
        <v>499.5</v>
      </c>
      <c r="BG47" s="120">
        <v>452.7</v>
      </c>
      <c r="BH47" s="120">
        <v>414.4</v>
      </c>
      <c r="BI47" s="120">
        <v>243.3</v>
      </c>
      <c r="BJ47" s="120">
        <v>263.39999999999998</v>
      </c>
      <c r="BK47" s="120">
        <v>168.5</v>
      </c>
      <c r="BL47" s="120">
        <v>97.3</v>
      </c>
      <c r="BM47" s="120">
        <v>88.9</v>
      </c>
      <c r="BN47" s="120">
        <v>216.8</v>
      </c>
      <c r="BO47" s="120">
        <v>175</v>
      </c>
      <c r="BP47" s="120">
        <v>185.3</v>
      </c>
      <c r="BQ47" s="120">
        <v>221</v>
      </c>
      <c r="BR47" s="120">
        <v>87.1</v>
      </c>
      <c r="BS47" s="120"/>
      <c r="BT47" s="120"/>
      <c r="BU47" s="120">
        <v>477.3</v>
      </c>
      <c r="BV47" s="120">
        <v>127.7</v>
      </c>
      <c r="BW47" s="120">
        <v>195.4</v>
      </c>
      <c r="BX47" s="120">
        <v>262.39999999999998</v>
      </c>
      <c r="BY47" s="120">
        <v>177.2</v>
      </c>
      <c r="BZ47" s="120">
        <v>139.5</v>
      </c>
      <c r="CA47" s="120">
        <v>354</v>
      </c>
      <c r="CB47" s="120">
        <v>319.2</v>
      </c>
      <c r="CC47" s="120">
        <v>372.6</v>
      </c>
      <c r="CD47" s="120">
        <v>292.7</v>
      </c>
      <c r="CE47" s="120">
        <v>310.89999999999998</v>
      </c>
      <c r="CF47" s="120">
        <v>331.9</v>
      </c>
      <c r="CG47" s="120">
        <v>406.5</v>
      </c>
      <c r="CH47" s="120">
        <v>553.6</v>
      </c>
      <c r="CI47" s="120">
        <v>599.1</v>
      </c>
      <c r="CJ47" s="120">
        <v>609.79999999999995</v>
      </c>
      <c r="CK47" s="120">
        <v>518.9</v>
      </c>
      <c r="CL47" s="120">
        <v>985.9</v>
      </c>
      <c r="CM47" s="120">
        <v>824.4</v>
      </c>
      <c r="CN47" s="120">
        <v>565.5</v>
      </c>
      <c r="CO47" s="120">
        <v>877.7</v>
      </c>
      <c r="CP47" s="120">
        <v>1085.3</v>
      </c>
      <c r="CQ47" s="120">
        <v>1015.7</v>
      </c>
      <c r="CR47" s="120">
        <v>1027.9000000000001</v>
      </c>
      <c r="CS47" s="120">
        <v>885.8</v>
      </c>
      <c r="CT47" s="122"/>
      <c r="CU47" s="122"/>
      <c r="CV47" s="122"/>
      <c r="CW47" s="121"/>
      <c r="CX47" s="97">
        <f t="array" ref="CX47">SUMPRODUCT(B47:CW47*0.25)</f>
        <v>6148.2250000000013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292</v>
      </c>
      <c r="C50" s="120">
        <v>292</v>
      </c>
      <c r="D50" s="120">
        <v>292</v>
      </c>
      <c r="E50" s="120">
        <v>292</v>
      </c>
      <c r="F50" s="120">
        <v>280</v>
      </c>
      <c r="G50" s="120">
        <v>280</v>
      </c>
      <c r="H50" s="120">
        <v>280</v>
      </c>
      <c r="I50" s="120">
        <v>280</v>
      </c>
      <c r="J50" s="120">
        <v>271</v>
      </c>
      <c r="K50" s="120">
        <v>271</v>
      </c>
      <c r="L50" s="120">
        <v>271</v>
      </c>
      <c r="M50" s="120">
        <v>271</v>
      </c>
      <c r="N50" s="120">
        <v>266</v>
      </c>
      <c r="O50" s="120">
        <v>266</v>
      </c>
      <c r="P50" s="120">
        <v>266</v>
      </c>
      <c r="Q50" s="120">
        <v>266</v>
      </c>
      <c r="R50" s="120">
        <v>273</v>
      </c>
      <c r="S50" s="120">
        <v>273</v>
      </c>
      <c r="T50" s="120">
        <v>273</v>
      </c>
      <c r="U50" s="120">
        <v>273</v>
      </c>
      <c r="V50" s="120">
        <v>297</v>
      </c>
      <c r="W50" s="120">
        <v>297</v>
      </c>
      <c r="X50" s="120">
        <v>297</v>
      </c>
      <c r="Y50" s="120">
        <v>297</v>
      </c>
      <c r="Z50" s="120">
        <v>336</v>
      </c>
      <c r="AA50" s="120">
        <v>336</v>
      </c>
      <c r="AB50" s="120">
        <v>336</v>
      </c>
      <c r="AC50" s="120">
        <v>336</v>
      </c>
      <c r="AD50" s="120">
        <v>347</v>
      </c>
      <c r="AE50" s="120">
        <v>347</v>
      </c>
      <c r="AF50" s="120">
        <v>347</v>
      </c>
      <c r="AG50" s="120">
        <v>347</v>
      </c>
      <c r="AH50" s="120">
        <v>345</v>
      </c>
      <c r="AI50" s="120">
        <v>345</v>
      </c>
      <c r="AJ50" s="120">
        <v>345</v>
      </c>
      <c r="AK50" s="120">
        <v>345</v>
      </c>
      <c r="AL50" s="120">
        <v>322</v>
      </c>
      <c r="AM50" s="120">
        <v>322</v>
      </c>
      <c r="AN50" s="120">
        <v>322</v>
      </c>
      <c r="AO50" s="120">
        <v>322</v>
      </c>
      <c r="AP50" s="120">
        <v>306</v>
      </c>
      <c r="AQ50" s="120">
        <v>306</v>
      </c>
      <c r="AR50" s="120">
        <v>306</v>
      </c>
      <c r="AS50" s="120">
        <v>306</v>
      </c>
      <c r="AT50" s="120">
        <v>302</v>
      </c>
      <c r="AU50" s="120">
        <v>302</v>
      </c>
      <c r="AV50" s="120">
        <v>302</v>
      </c>
      <c r="AW50" s="120">
        <v>302</v>
      </c>
      <c r="AX50" s="120">
        <v>299</v>
      </c>
      <c r="AY50" s="120">
        <v>299</v>
      </c>
      <c r="AZ50" s="120">
        <v>299</v>
      </c>
      <c r="BA50" s="120">
        <v>299</v>
      </c>
      <c r="BB50" s="120">
        <v>292</v>
      </c>
      <c r="BC50" s="120">
        <v>292</v>
      </c>
      <c r="BD50" s="120">
        <v>292</v>
      </c>
      <c r="BE50" s="120">
        <v>292</v>
      </c>
      <c r="BF50" s="120">
        <v>284</v>
      </c>
      <c r="BG50" s="120">
        <v>284</v>
      </c>
      <c r="BH50" s="120">
        <v>284</v>
      </c>
      <c r="BI50" s="120">
        <v>284</v>
      </c>
      <c r="BJ50" s="120">
        <v>299</v>
      </c>
      <c r="BK50" s="120">
        <v>299</v>
      </c>
      <c r="BL50" s="120">
        <v>299</v>
      </c>
      <c r="BM50" s="120">
        <v>299</v>
      </c>
      <c r="BN50" s="120">
        <v>335</v>
      </c>
      <c r="BO50" s="120">
        <v>335</v>
      </c>
      <c r="BP50" s="120">
        <v>335</v>
      </c>
      <c r="BQ50" s="120">
        <v>335</v>
      </c>
      <c r="BR50" s="120">
        <v>390</v>
      </c>
      <c r="BS50" s="120">
        <v>390</v>
      </c>
      <c r="BT50" s="120">
        <v>390</v>
      </c>
      <c r="BU50" s="120">
        <v>390</v>
      </c>
      <c r="BV50" s="120">
        <v>428</v>
      </c>
      <c r="BW50" s="120">
        <v>428</v>
      </c>
      <c r="BX50" s="120">
        <v>428</v>
      </c>
      <c r="BY50" s="120">
        <v>428</v>
      </c>
      <c r="BZ50" s="120">
        <v>446</v>
      </c>
      <c r="CA50" s="120">
        <v>446</v>
      </c>
      <c r="CB50" s="120">
        <v>446</v>
      </c>
      <c r="CC50" s="120">
        <v>446</v>
      </c>
      <c r="CD50" s="120">
        <v>437</v>
      </c>
      <c r="CE50" s="120">
        <v>437</v>
      </c>
      <c r="CF50" s="120">
        <v>437</v>
      </c>
      <c r="CG50" s="120">
        <v>437</v>
      </c>
      <c r="CH50" s="120">
        <v>385</v>
      </c>
      <c r="CI50" s="120">
        <v>385</v>
      </c>
      <c r="CJ50" s="120">
        <v>385</v>
      </c>
      <c r="CK50" s="120">
        <v>385</v>
      </c>
      <c r="CL50" s="120">
        <v>336</v>
      </c>
      <c r="CM50" s="120">
        <v>336</v>
      </c>
      <c r="CN50" s="120">
        <v>336</v>
      </c>
      <c r="CO50" s="120">
        <v>336</v>
      </c>
      <c r="CP50" s="120">
        <v>291</v>
      </c>
      <c r="CQ50" s="120">
        <v>291</v>
      </c>
      <c r="CR50" s="120">
        <v>291</v>
      </c>
      <c r="CS50" s="120">
        <v>291</v>
      </c>
      <c r="CT50" s="122"/>
      <c r="CU50" s="122"/>
      <c r="CV50" s="122"/>
      <c r="CW50" s="121"/>
      <c r="CX50" s="97">
        <f t="array" ref="CX50">SUMPRODUCT(B50:CW50*0.25)</f>
        <v>7859</v>
      </c>
    </row>
    <row r="51" spans="1:102" ht="30" customHeight="1" thickBot="1" x14ac:dyDescent="0.25">
      <c r="A51" s="105" t="s">
        <v>52</v>
      </c>
      <c r="B51" s="106">
        <f>SUM(B45:B50)</f>
        <v>803.2</v>
      </c>
      <c r="C51" s="107">
        <f t="shared" ref="C51:BN51" si="8">SUM(C45:C50)</f>
        <v>580.1</v>
      </c>
      <c r="D51" s="107">
        <f t="shared" si="8"/>
        <v>356.2</v>
      </c>
      <c r="E51" s="107">
        <f t="shared" si="8"/>
        <v>292</v>
      </c>
      <c r="F51" s="107">
        <f t="shared" si="8"/>
        <v>521.20000000000005</v>
      </c>
      <c r="G51" s="107">
        <f t="shared" si="8"/>
        <v>360.2</v>
      </c>
      <c r="H51" s="107">
        <f t="shared" si="8"/>
        <v>280</v>
      </c>
      <c r="I51" s="107">
        <f t="shared" si="8"/>
        <v>280</v>
      </c>
      <c r="J51" s="107">
        <f t="shared" si="8"/>
        <v>271</v>
      </c>
      <c r="K51" s="107">
        <f t="shared" si="8"/>
        <v>271</v>
      </c>
      <c r="L51" s="107">
        <f t="shared" si="8"/>
        <v>271</v>
      </c>
      <c r="M51" s="107">
        <f t="shared" si="8"/>
        <v>271</v>
      </c>
      <c r="N51" s="107">
        <f t="shared" si="8"/>
        <v>266</v>
      </c>
      <c r="O51" s="107">
        <f t="shared" si="8"/>
        <v>266</v>
      </c>
      <c r="P51" s="107">
        <f t="shared" si="8"/>
        <v>266</v>
      </c>
      <c r="Q51" s="107">
        <f t="shared" si="8"/>
        <v>266</v>
      </c>
      <c r="R51" s="107">
        <f t="shared" si="8"/>
        <v>273</v>
      </c>
      <c r="S51" s="107">
        <f t="shared" si="8"/>
        <v>273</v>
      </c>
      <c r="T51" s="107">
        <f t="shared" si="8"/>
        <v>273</v>
      </c>
      <c r="U51" s="107">
        <f t="shared" si="8"/>
        <v>273</v>
      </c>
      <c r="V51" s="107">
        <f t="shared" si="8"/>
        <v>297</v>
      </c>
      <c r="W51" s="107">
        <f t="shared" si="8"/>
        <v>297</v>
      </c>
      <c r="X51" s="107">
        <f t="shared" si="8"/>
        <v>297</v>
      </c>
      <c r="Y51" s="107">
        <f t="shared" si="8"/>
        <v>297</v>
      </c>
      <c r="Z51" s="107">
        <f t="shared" si="8"/>
        <v>336</v>
      </c>
      <c r="AA51" s="107">
        <f t="shared" si="8"/>
        <v>336</v>
      </c>
      <c r="AB51" s="107">
        <f t="shared" si="8"/>
        <v>336</v>
      </c>
      <c r="AC51" s="107">
        <f t="shared" si="8"/>
        <v>336</v>
      </c>
      <c r="AD51" s="107">
        <f t="shared" si="8"/>
        <v>347</v>
      </c>
      <c r="AE51" s="107">
        <f t="shared" si="8"/>
        <v>347</v>
      </c>
      <c r="AF51" s="107">
        <f t="shared" si="8"/>
        <v>347</v>
      </c>
      <c r="AG51" s="107">
        <f t="shared" si="8"/>
        <v>347</v>
      </c>
      <c r="AH51" s="107">
        <f t="shared" si="8"/>
        <v>345</v>
      </c>
      <c r="AI51" s="107">
        <f t="shared" si="8"/>
        <v>345</v>
      </c>
      <c r="AJ51" s="107">
        <f t="shared" si="8"/>
        <v>345</v>
      </c>
      <c r="AK51" s="107">
        <f t="shared" si="8"/>
        <v>345</v>
      </c>
      <c r="AL51" s="107">
        <f t="shared" si="8"/>
        <v>322</v>
      </c>
      <c r="AM51" s="107">
        <f t="shared" si="8"/>
        <v>512.79999999999995</v>
      </c>
      <c r="AN51" s="107">
        <f t="shared" si="8"/>
        <v>625.20000000000005</v>
      </c>
      <c r="AO51" s="107">
        <f t="shared" si="8"/>
        <v>788.7</v>
      </c>
      <c r="AP51" s="107">
        <f t="shared" si="8"/>
        <v>971.7</v>
      </c>
      <c r="AQ51" s="107">
        <f t="shared" si="8"/>
        <v>1051.9000000000001</v>
      </c>
      <c r="AR51" s="107">
        <f t="shared" si="8"/>
        <v>977</v>
      </c>
      <c r="AS51" s="107">
        <f t="shared" si="8"/>
        <v>828.6</v>
      </c>
      <c r="AT51" s="107">
        <f t="shared" si="8"/>
        <v>354.2</v>
      </c>
      <c r="AU51" s="107">
        <f t="shared" si="8"/>
        <v>374.8</v>
      </c>
      <c r="AV51" s="107">
        <f t="shared" si="8"/>
        <v>412.5</v>
      </c>
      <c r="AW51" s="107">
        <f t="shared" si="8"/>
        <v>416.5</v>
      </c>
      <c r="AX51" s="107">
        <f t="shared" si="8"/>
        <v>473.4</v>
      </c>
      <c r="AY51" s="107">
        <f t="shared" si="8"/>
        <v>523.29999999999995</v>
      </c>
      <c r="AZ51" s="107">
        <f t="shared" si="8"/>
        <v>637.9</v>
      </c>
      <c r="BA51" s="107">
        <f t="shared" si="8"/>
        <v>704.4</v>
      </c>
      <c r="BB51" s="107">
        <f t="shared" si="8"/>
        <v>751</v>
      </c>
      <c r="BC51" s="107">
        <f t="shared" si="8"/>
        <v>766.1</v>
      </c>
      <c r="BD51" s="107">
        <f t="shared" si="8"/>
        <v>784.5</v>
      </c>
      <c r="BE51" s="107">
        <f t="shared" si="8"/>
        <v>785.4</v>
      </c>
      <c r="BF51" s="107">
        <f t="shared" si="8"/>
        <v>783.5</v>
      </c>
      <c r="BG51" s="107">
        <f t="shared" si="8"/>
        <v>736.7</v>
      </c>
      <c r="BH51" s="107">
        <f t="shared" si="8"/>
        <v>698.4</v>
      </c>
      <c r="BI51" s="107">
        <f t="shared" si="8"/>
        <v>527.29999999999995</v>
      </c>
      <c r="BJ51" s="107">
        <f t="shared" si="8"/>
        <v>562.4</v>
      </c>
      <c r="BK51" s="107">
        <f t="shared" si="8"/>
        <v>467.5</v>
      </c>
      <c r="BL51" s="107">
        <f t="shared" si="8"/>
        <v>396.3</v>
      </c>
      <c r="BM51" s="107">
        <f t="shared" si="8"/>
        <v>387.9</v>
      </c>
      <c r="BN51" s="107">
        <f t="shared" si="8"/>
        <v>551.79999999999995</v>
      </c>
      <c r="BO51" s="107">
        <f t="shared" ref="BO51:CW51" si="9">SUM(BO45:BO50)</f>
        <v>510</v>
      </c>
      <c r="BP51" s="107">
        <f t="shared" si="9"/>
        <v>520.29999999999995</v>
      </c>
      <c r="BQ51" s="107">
        <f t="shared" si="9"/>
        <v>556</v>
      </c>
      <c r="BR51" s="107">
        <f t="shared" si="9"/>
        <v>477.1</v>
      </c>
      <c r="BS51" s="107">
        <f t="shared" si="9"/>
        <v>390</v>
      </c>
      <c r="BT51" s="107">
        <f t="shared" si="9"/>
        <v>390</v>
      </c>
      <c r="BU51" s="107">
        <f t="shared" si="9"/>
        <v>867.3</v>
      </c>
      <c r="BV51" s="107">
        <f t="shared" si="9"/>
        <v>555.70000000000005</v>
      </c>
      <c r="BW51" s="107">
        <f t="shared" si="9"/>
        <v>623.4</v>
      </c>
      <c r="BX51" s="107">
        <f t="shared" si="9"/>
        <v>690.4</v>
      </c>
      <c r="BY51" s="107">
        <f t="shared" si="9"/>
        <v>605.20000000000005</v>
      </c>
      <c r="BZ51" s="107">
        <f t="shared" si="9"/>
        <v>585.5</v>
      </c>
      <c r="CA51" s="107">
        <f t="shared" si="9"/>
        <v>800</v>
      </c>
      <c r="CB51" s="107">
        <f t="shared" si="9"/>
        <v>765.2</v>
      </c>
      <c r="CC51" s="107">
        <f t="shared" si="9"/>
        <v>818.6</v>
      </c>
      <c r="CD51" s="107">
        <f t="shared" si="9"/>
        <v>729.7</v>
      </c>
      <c r="CE51" s="107">
        <f t="shared" si="9"/>
        <v>747.9</v>
      </c>
      <c r="CF51" s="107">
        <f t="shared" si="9"/>
        <v>768.9</v>
      </c>
      <c r="CG51" s="107">
        <f t="shared" si="9"/>
        <v>843.5</v>
      </c>
      <c r="CH51" s="107">
        <f t="shared" si="9"/>
        <v>938.6</v>
      </c>
      <c r="CI51" s="107">
        <f t="shared" si="9"/>
        <v>984.1</v>
      </c>
      <c r="CJ51" s="107">
        <f t="shared" si="9"/>
        <v>994.8</v>
      </c>
      <c r="CK51" s="107">
        <f t="shared" si="9"/>
        <v>903.9</v>
      </c>
      <c r="CL51" s="107">
        <f t="shared" si="9"/>
        <v>1321.9</v>
      </c>
      <c r="CM51" s="107">
        <f t="shared" si="9"/>
        <v>1160.4000000000001</v>
      </c>
      <c r="CN51" s="107">
        <f t="shared" si="9"/>
        <v>901.5</v>
      </c>
      <c r="CO51" s="107">
        <f t="shared" si="9"/>
        <v>1213.7</v>
      </c>
      <c r="CP51" s="107">
        <f t="shared" si="9"/>
        <v>1376.3</v>
      </c>
      <c r="CQ51" s="107">
        <f t="shared" si="9"/>
        <v>1306.7</v>
      </c>
      <c r="CR51" s="107">
        <f t="shared" si="9"/>
        <v>1318.9</v>
      </c>
      <c r="CS51" s="107">
        <f t="shared" si="9"/>
        <v>1176.8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14007.225000000002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6123.5739999999996</v>
      </c>
      <c r="C54" s="107">
        <f t="shared" ref="C54:BN54" si="12">C18+C28+C42</f>
        <v>5838.5730000000003</v>
      </c>
      <c r="D54" s="107">
        <f t="shared" si="12"/>
        <v>5564.4610000000002</v>
      </c>
      <c r="E54" s="107">
        <f t="shared" si="12"/>
        <v>5464.3189999999995</v>
      </c>
      <c r="F54" s="107">
        <f t="shared" si="12"/>
        <v>5600.0839999999998</v>
      </c>
      <c r="G54" s="107">
        <f t="shared" si="12"/>
        <v>5403.3010000000004</v>
      </c>
      <c r="H54" s="107">
        <f t="shared" si="12"/>
        <v>5293.7999999999993</v>
      </c>
      <c r="I54" s="107">
        <f t="shared" si="12"/>
        <v>5267.576</v>
      </c>
      <c r="J54" s="107">
        <f t="shared" si="12"/>
        <v>5223.8469999999998</v>
      </c>
      <c r="K54" s="107">
        <f t="shared" si="12"/>
        <v>5228.8180000000002</v>
      </c>
      <c r="L54" s="107">
        <f t="shared" si="12"/>
        <v>5187.1379999999999</v>
      </c>
      <c r="M54" s="107">
        <f t="shared" si="12"/>
        <v>5202.1489999999994</v>
      </c>
      <c r="N54" s="107">
        <f t="shared" si="12"/>
        <v>5111.9830000000002</v>
      </c>
      <c r="O54" s="107">
        <f t="shared" si="12"/>
        <v>5108.7669999999998</v>
      </c>
      <c r="P54" s="107">
        <f t="shared" si="12"/>
        <v>5111.3369999999995</v>
      </c>
      <c r="Q54" s="107">
        <f t="shared" si="12"/>
        <v>5129.8099999999995</v>
      </c>
      <c r="R54" s="107">
        <f t="shared" si="12"/>
        <v>5190.7829999999994</v>
      </c>
      <c r="S54" s="107">
        <f t="shared" si="12"/>
        <v>5214.0519999999997</v>
      </c>
      <c r="T54" s="107">
        <f t="shared" si="12"/>
        <v>5244.9439999999995</v>
      </c>
      <c r="U54" s="107">
        <f t="shared" si="12"/>
        <v>5294.1190000000006</v>
      </c>
      <c r="V54" s="107">
        <f t="shared" si="12"/>
        <v>5378.2839999999997</v>
      </c>
      <c r="W54" s="107">
        <f t="shared" si="12"/>
        <v>5439.8420000000006</v>
      </c>
      <c r="X54" s="107">
        <f t="shared" si="12"/>
        <v>5514.3460000000005</v>
      </c>
      <c r="Y54" s="107">
        <f t="shared" si="12"/>
        <v>5676.5710000000008</v>
      </c>
      <c r="Z54" s="107">
        <f t="shared" si="12"/>
        <v>5885.6680000000006</v>
      </c>
      <c r="AA54" s="107">
        <f t="shared" si="12"/>
        <v>6052.3189999999995</v>
      </c>
      <c r="AB54" s="107">
        <f t="shared" si="12"/>
        <v>6162.4009999999998</v>
      </c>
      <c r="AC54" s="107">
        <f t="shared" si="12"/>
        <v>6301.1149999999989</v>
      </c>
      <c r="AD54" s="107">
        <f t="shared" si="12"/>
        <v>6548.22</v>
      </c>
      <c r="AE54" s="107">
        <f t="shared" si="12"/>
        <v>6705.0140000000001</v>
      </c>
      <c r="AF54" s="107">
        <f t="shared" si="12"/>
        <v>6782.7420000000002</v>
      </c>
      <c r="AG54" s="107">
        <f t="shared" si="12"/>
        <v>6877.9070000000002</v>
      </c>
      <c r="AH54" s="107">
        <f t="shared" si="12"/>
        <v>7065.4719999999998</v>
      </c>
      <c r="AI54" s="107">
        <f t="shared" si="12"/>
        <v>7133.4579999999996</v>
      </c>
      <c r="AJ54" s="107">
        <f t="shared" si="12"/>
        <v>7197.3330000000005</v>
      </c>
      <c r="AK54" s="107">
        <f t="shared" si="12"/>
        <v>7246.5439999999999</v>
      </c>
      <c r="AL54" s="107">
        <f t="shared" si="12"/>
        <v>7255.1879999999992</v>
      </c>
      <c r="AM54" s="107">
        <f t="shared" si="12"/>
        <v>7497.0680000000002</v>
      </c>
      <c r="AN54" s="107">
        <f t="shared" si="12"/>
        <v>7700.4040000000005</v>
      </c>
      <c r="AO54" s="107">
        <f t="shared" si="12"/>
        <v>7882.0770000000002</v>
      </c>
      <c r="AP54" s="107">
        <f t="shared" si="12"/>
        <v>8024.915</v>
      </c>
      <c r="AQ54" s="107">
        <f t="shared" si="12"/>
        <v>8165.8099999999995</v>
      </c>
      <c r="AR54" s="107">
        <f t="shared" si="12"/>
        <v>8134.1279999999997</v>
      </c>
      <c r="AS54" s="107">
        <f t="shared" si="12"/>
        <v>7967.8940000000002</v>
      </c>
      <c r="AT54" s="107">
        <f t="shared" si="12"/>
        <v>7609.3560000000007</v>
      </c>
      <c r="AU54" s="107">
        <f t="shared" si="12"/>
        <v>7659.9120000000003</v>
      </c>
      <c r="AV54" s="107">
        <f t="shared" si="12"/>
        <v>7733.1440000000002</v>
      </c>
      <c r="AW54" s="107">
        <f t="shared" si="12"/>
        <v>7791.4569999999994</v>
      </c>
      <c r="AX54" s="107">
        <f t="shared" si="12"/>
        <v>7865.9149999999991</v>
      </c>
      <c r="AY54" s="107">
        <f t="shared" si="12"/>
        <v>7913.6270000000004</v>
      </c>
      <c r="AZ54" s="107">
        <f t="shared" si="12"/>
        <v>7933.5079999999998</v>
      </c>
      <c r="BA54" s="107">
        <f t="shared" si="12"/>
        <v>7950.7379999999994</v>
      </c>
      <c r="BB54" s="107">
        <f t="shared" si="12"/>
        <v>7940.7309999999998</v>
      </c>
      <c r="BC54" s="107">
        <f t="shared" si="12"/>
        <v>7915.4189999999999</v>
      </c>
      <c r="BD54" s="107">
        <f t="shared" si="12"/>
        <v>7865.8059999999996</v>
      </c>
      <c r="BE54" s="107">
        <f t="shared" si="12"/>
        <v>7853.398000000001</v>
      </c>
      <c r="BF54" s="107">
        <f t="shared" si="12"/>
        <v>7767.1010000000006</v>
      </c>
      <c r="BG54" s="107">
        <f t="shared" si="12"/>
        <v>7631.018</v>
      </c>
      <c r="BH54" s="107">
        <f t="shared" si="12"/>
        <v>7519.6059999999998</v>
      </c>
      <c r="BI54" s="107">
        <f t="shared" si="12"/>
        <v>7300.2559999999994</v>
      </c>
      <c r="BJ54" s="107">
        <f t="shared" si="12"/>
        <v>7403.4039999999995</v>
      </c>
      <c r="BK54" s="107">
        <f t="shared" si="12"/>
        <v>7264.0909999999994</v>
      </c>
      <c r="BL54" s="107">
        <f t="shared" si="12"/>
        <v>7158.0800000000008</v>
      </c>
      <c r="BM54" s="107">
        <f t="shared" si="12"/>
        <v>7132.94</v>
      </c>
      <c r="BN54" s="107">
        <f t="shared" si="12"/>
        <v>7242.5690000000004</v>
      </c>
      <c r="BO54" s="107">
        <f t="shared" ref="BO54:CX54" si="13">BO18+BO28+BO42</f>
        <v>7200.884</v>
      </c>
      <c r="BP54" s="107">
        <f t="shared" si="13"/>
        <v>7195.1110000000008</v>
      </c>
      <c r="BQ54" s="107">
        <f t="shared" si="13"/>
        <v>7215.3669999999993</v>
      </c>
      <c r="BR54" s="107">
        <f t="shared" si="13"/>
        <v>7063.8850000000002</v>
      </c>
      <c r="BS54" s="107">
        <f t="shared" si="13"/>
        <v>6961.6289999999999</v>
      </c>
      <c r="BT54" s="107">
        <f t="shared" si="13"/>
        <v>6932.7849999999999</v>
      </c>
      <c r="BU54" s="107">
        <f t="shared" si="13"/>
        <v>7448.4</v>
      </c>
      <c r="BV54" s="107">
        <f t="shared" si="13"/>
        <v>7119.2079999999996</v>
      </c>
      <c r="BW54" s="107">
        <f t="shared" si="13"/>
        <v>7203.21</v>
      </c>
      <c r="BX54" s="107">
        <f t="shared" si="13"/>
        <v>7307.7669999999998</v>
      </c>
      <c r="BY54" s="107">
        <f t="shared" si="13"/>
        <v>7253.3089999999993</v>
      </c>
      <c r="BZ54" s="107">
        <f t="shared" si="13"/>
        <v>7321.9939999999997</v>
      </c>
      <c r="CA54" s="107">
        <f t="shared" si="13"/>
        <v>7550.2400000000007</v>
      </c>
      <c r="CB54" s="107">
        <f t="shared" si="13"/>
        <v>7548.2659999999996</v>
      </c>
      <c r="CC54" s="107">
        <f t="shared" si="13"/>
        <v>7594.4080000000004</v>
      </c>
      <c r="CD54" s="107">
        <f t="shared" si="13"/>
        <v>7559.5860000000002</v>
      </c>
      <c r="CE54" s="107">
        <f t="shared" si="13"/>
        <v>7528.0849999999991</v>
      </c>
      <c r="CF54" s="107">
        <f t="shared" si="13"/>
        <v>7494.634</v>
      </c>
      <c r="CG54" s="107">
        <f t="shared" si="13"/>
        <v>7458.6030000000001</v>
      </c>
      <c r="CH54" s="107">
        <f t="shared" si="13"/>
        <v>7436.518</v>
      </c>
      <c r="CI54" s="107">
        <f t="shared" si="13"/>
        <v>7357.6319999999996</v>
      </c>
      <c r="CJ54" s="107">
        <f t="shared" si="13"/>
        <v>7263.3389999999999</v>
      </c>
      <c r="CK54" s="107">
        <f t="shared" si="13"/>
        <v>7071.2029999999995</v>
      </c>
      <c r="CL54" s="107">
        <f t="shared" si="13"/>
        <v>7319.7179999999989</v>
      </c>
      <c r="CM54" s="107">
        <f t="shared" si="13"/>
        <v>7039.4699999999993</v>
      </c>
      <c r="CN54" s="107">
        <f t="shared" si="13"/>
        <v>6677.8819999999996</v>
      </c>
      <c r="CO54" s="107">
        <f t="shared" si="13"/>
        <v>6859.1699999999992</v>
      </c>
      <c r="CP54" s="107">
        <f t="shared" si="13"/>
        <v>6967.2269999999999</v>
      </c>
      <c r="CQ54" s="107">
        <f t="shared" si="13"/>
        <v>6779.4920000000002</v>
      </c>
      <c r="CR54" s="107">
        <f t="shared" si="13"/>
        <v>6707.2569999999996</v>
      </c>
      <c r="CS54" s="107">
        <f t="shared" si="13"/>
        <v>6493.1179999999995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163694.90699999998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511.2</v>
      </c>
      <c r="C5" s="25">
        <v>288.10000000000002</v>
      </c>
      <c r="D5" s="25">
        <v>64.2</v>
      </c>
      <c r="E5" s="25">
        <v>-134.9</v>
      </c>
      <c r="F5" s="25">
        <v>241.2</v>
      </c>
      <c r="G5" s="25">
        <v>80.2</v>
      </c>
      <c r="H5" s="25">
        <v>-23.4</v>
      </c>
      <c r="I5" s="25">
        <v>-122</v>
      </c>
      <c r="J5" s="25">
        <v>-298.5</v>
      </c>
      <c r="K5" s="25">
        <v>-317.10000000000002</v>
      </c>
      <c r="L5" s="25">
        <v>-289.3</v>
      </c>
      <c r="M5" s="25">
        <v>-313</v>
      </c>
      <c r="N5" s="25">
        <v>-343.9</v>
      </c>
      <c r="O5" s="25">
        <v>-349.6</v>
      </c>
      <c r="P5" s="25">
        <v>-303.39999999999998</v>
      </c>
      <c r="Q5" s="25">
        <v>-264.3</v>
      </c>
      <c r="R5" s="25">
        <v>-557.29999999999995</v>
      </c>
      <c r="S5" s="25">
        <v>-550.20000000000005</v>
      </c>
      <c r="T5" s="25">
        <v>-533.6</v>
      </c>
      <c r="U5" s="25">
        <v>-473.4</v>
      </c>
      <c r="V5" s="25">
        <v>-781.4</v>
      </c>
      <c r="W5" s="25">
        <v>-829.9</v>
      </c>
      <c r="X5" s="25">
        <v>-732.4</v>
      </c>
      <c r="Y5" s="25">
        <v>-747</v>
      </c>
      <c r="Z5" s="25">
        <v>-305.2</v>
      </c>
      <c r="AA5" s="25">
        <v>-242.4</v>
      </c>
      <c r="AB5" s="25">
        <v>-340.2</v>
      </c>
      <c r="AC5" s="25">
        <v>-453.2</v>
      </c>
      <c r="AD5" s="25">
        <v>-160.6</v>
      </c>
      <c r="AE5" s="25">
        <v>-373.3</v>
      </c>
      <c r="AF5" s="25">
        <v>-181.3</v>
      </c>
      <c r="AG5" s="25">
        <v>-367.5</v>
      </c>
      <c r="AH5" s="25">
        <v>-439</v>
      </c>
      <c r="AI5" s="25">
        <v>-390.9</v>
      </c>
      <c r="AJ5" s="25">
        <v>-502.4</v>
      </c>
      <c r="AK5" s="25">
        <v>-226.8</v>
      </c>
      <c r="AL5" s="25">
        <v>-30.9</v>
      </c>
      <c r="AM5" s="25">
        <v>190.8</v>
      </c>
      <c r="AN5" s="25">
        <v>303.2</v>
      </c>
      <c r="AO5" s="25">
        <v>466.7</v>
      </c>
      <c r="AP5" s="25">
        <v>665.7</v>
      </c>
      <c r="AQ5" s="25">
        <v>745.9</v>
      </c>
      <c r="AR5" s="25">
        <v>671</v>
      </c>
      <c r="AS5" s="25">
        <v>522.6</v>
      </c>
      <c r="AT5" s="25">
        <v>52.2</v>
      </c>
      <c r="AU5" s="25">
        <v>72.8</v>
      </c>
      <c r="AV5" s="25">
        <v>110.5</v>
      </c>
      <c r="AW5" s="25">
        <v>114.5</v>
      </c>
      <c r="AX5" s="25">
        <v>174.4</v>
      </c>
      <c r="AY5" s="25">
        <v>224.3</v>
      </c>
      <c r="AZ5" s="25">
        <v>338.9</v>
      </c>
      <c r="BA5" s="25">
        <v>405.4</v>
      </c>
      <c r="BB5" s="25">
        <v>459</v>
      </c>
      <c r="BC5" s="25">
        <v>474.1</v>
      </c>
      <c r="BD5" s="25">
        <v>492.5</v>
      </c>
      <c r="BE5" s="25">
        <v>493.4</v>
      </c>
      <c r="BF5" s="25">
        <v>499.5</v>
      </c>
      <c r="BG5" s="25">
        <v>452.7</v>
      </c>
      <c r="BH5" s="25">
        <v>414.4</v>
      </c>
      <c r="BI5" s="25">
        <v>243.3</v>
      </c>
      <c r="BJ5" s="25">
        <v>263.39999999999998</v>
      </c>
      <c r="BK5" s="25">
        <v>168.5</v>
      </c>
      <c r="BL5" s="25">
        <v>97.3</v>
      </c>
      <c r="BM5" s="25">
        <v>88.9</v>
      </c>
      <c r="BN5" s="25">
        <v>216.8</v>
      </c>
      <c r="BO5" s="25">
        <v>175</v>
      </c>
      <c r="BP5" s="25">
        <v>185.3</v>
      </c>
      <c r="BQ5" s="25">
        <v>221</v>
      </c>
      <c r="BR5" s="25">
        <v>87.1</v>
      </c>
      <c r="BS5" s="25">
        <v>-27.8</v>
      </c>
      <c r="BT5" s="25">
        <v>-144</v>
      </c>
      <c r="BU5" s="25">
        <v>477.3</v>
      </c>
      <c r="BV5" s="25">
        <v>127.7</v>
      </c>
      <c r="BW5" s="25">
        <v>195.4</v>
      </c>
      <c r="BX5" s="25">
        <v>262.39999999999998</v>
      </c>
      <c r="BY5" s="25">
        <v>177.2</v>
      </c>
      <c r="BZ5" s="25">
        <v>139.5</v>
      </c>
      <c r="CA5" s="25">
        <v>354</v>
      </c>
      <c r="CB5" s="25">
        <v>319.2</v>
      </c>
      <c r="CC5" s="25">
        <v>372.6</v>
      </c>
      <c r="CD5" s="25">
        <v>292.7</v>
      </c>
      <c r="CE5" s="25">
        <v>310.89999999999998</v>
      </c>
      <c r="CF5" s="25">
        <v>331.9</v>
      </c>
      <c r="CG5" s="25">
        <v>406.5</v>
      </c>
      <c r="CH5" s="25">
        <v>553.6</v>
      </c>
      <c r="CI5" s="25">
        <v>599.1</v>
      </c>
      <c r="CJ5" s="25">
        <v>609.79999999999995</v>
      </c>
      <c r="CK5" s="25">
        <v>518.9</v>
      </c>
      <c r="CL5" s="25">
        <v>985.9</v>
      </c>
      <c r="CM5" s="25">
        <v>824.4</v>
      </c>
      <c r="CN5" s="25">
        <v>565.5</v>
      </c>
      <c r="CO5" s="25">
        <v>877.7</v>
      </c>
      <c r="CP5" s="25">
        <v>1085.3</v>
      </c>
      <c r="CQ5" s="25">
        <v>1015.7</v>
      </c>
      <c r="CR5" s="25">
        <v>1027.9000000000001</v>
      </c>
      <c r="CS5" s="25">
        <v>885.8</v>
      </c>
      <c r="CT5" s="26"/>
      <c r="CU5" s="26"/>
      <c r="CV5" s="26"/>
      <c r="CW5" s="27"/>
      <c r="CX5" s="132">
        <f t="array" ref="CX5">SUMPRODUCT(B5:CW5*0.25)</f>
        <v>3110.7000000000012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119.63</v>
      </c>
      <c r="C8" s="138">
        <v>117.79</v>
      </c>
      <c r="D8" s="138">
        <v>116.5</v>
      </c>
      <c r="E8" s="138">
        <v>111.02</v>
      </c>
      <c r="F8" s="138">
        <v>122.62</v>
      </c>
      <c r="G8" s="138">
        <v>117.11</v>
      </c>
      <c r="H8" s="138">
        <v>113.85</v>
      </c>
      <c r="I8" s="138">
        <v>111.4</v>
      </c>
      <c r="J8" s="138">
        <v>90.24</v>
      </c>
      <c r="K8" s="138">
        <v>88.78</v>
      </c>
      <c r="L8" s="138">
        <v>86.36</v>
      </c>
      <c r="M8" s="138">
        <v>83.63</v>
      </c>
      <c r="N8" s="138">
        <v>109.74</v>
      </c>
      <c r="O8" s="138">
        <v>109.91</v>
      </c>
      <c r="P8" s="138">
        <v>110</v>
      </c>
      <c r="Q8" s="138">
        <v>110.23</v>
      </c>
      <c r="R8" s="138">
        <v>100</v>
      </c>
      <c r="S8" s="138">
        <v>110</v>
      </c>
      <c r="T8" s="138">
        <v>110</v>
      </c>
      <c r="U8" s="138">
        <v>110.09</v>
      </c>
      <c r="V8" s="138">
        <v>85.62</v>
      </c>
      <c r="W8" s="138">
        <v>88.58</v>
      </c>
      <c r="X8" s="138">
        <v>86.35</v>
      </c>
      <c r="Y8" s="138">
        <v>100</v>
      </c>
      <c r="Z8" s="138">
        <v>120.5</v>
      </c>
      <c r="AA8" s="138">
        <v>121.51</v>
      </c>
      <c r="AB8" s="138">
        <v>113.88</v>
      </c>
      <c r="AC8" s="138">
        <v>100</v>
      </c>
      <c r="AD8" s="138">
        <v>115.74</v>
      </c>
      <c r="AE8" s="138">
        <v>104.8</v>
      </c>
      <c r="AF8" s="138">
        <v>91.63</v>
      </c>
      <c r="AG8" s="138">
        <v>86.07</v>
      </c>
      <c r="AH8" s="138">
        <v>110</v>
      </c>
      <c r="AI8" s="138">
        <v>90.81</v>
      </c>
      <c r="AJ8" s="138">
        <v>73.180000000000007</v>
      </c>
      <c r="AK8" s="138">
        <v>46.97</v>
      </c>
      <c r="AL8" s="138">
        <v>63.51</v>
      </c>
      <c r="AM8" s="138">
        <v>43.13</v>
      </c>
      <c r="AN8" s="138">
        <v>20.21</v>
      </c>
      <c r="AO8" s="138">
        <v>10.15</v>
      </c>
      <c r="AP8" s="138">
        <v>15.33</v>
      </c>
      <c r="AQ8" s="138">
        <v>5.44</v>
      </c>
      <c r="AR8" s="138">
        <v>7.99</v>
      </c>
      <c r="AS8" s="138">
        <v>11</v>
      </c>
      <c r="AT8" s="138">
        <v>15.33</v>
      </c>
      <c r="AU8" s="138">
        <v>12.78</v>
      </c>
      <c r="AV8" s="138">
        <v>13.64</v>
      </c>
      <c r="AW8" s="138">
        <v>22.25</v>
      </c>
      <c r="AX8" s="138">
        <v>25.09</v>
      </c>
      <c r="AY8" s="138">
        <v>13</v>
      </c>
      <c r="AZ8" s="138">
        <v>13.63</v>
      </c>
      <c r="BA8" s="138">
        <v>12.27</v>
      </c>
      <c r="BB8" s="138">
        <v>12.78</v>
      </c>
      <c r="BC8" s="138">
        <v>19.989999999999998</v>
      </c>
      <c r="BD8" s="138">
        <v>11.01</v>
      </c>
      <c r="BE8" s="138">
        <v>60</v>
      </c>
      <c r="BF8" s="138">
        <v>12.78</v>
      </c>
      <c r="BG8" s="138">
        <v>17.89</v>
      </c>
      <c r="BH8" s="138">
        <v>65.84</v>
      </c>
      <c r="BI8" s="138">
        <v>17.89</v>
      </c>
      <c r="BJ8" s="138">
        <v>9.19</v>
      </c>
      <c r="BK8" s="138">
        <v>12.77</v>
      </c>
      <c r="BL8" s="138">
        <v>8.43</v>
      </c>
      <c r="BM8" s="138">
        <v>9.51</v>
      </c>
      <c r="BN8" s="138">
        <v>7.04</v>
      </c>
      <c r="BO8" s="138">
        <v>16.39</v>
      </c>
      <c r="BP8" s="138">
        <v>39.08</v>
      </c>
      <c r="BQ8" s="138">
        <v>65.47</v>
      </c>
      <c r="BR8" s="138">
        <v>41.32</v>
      </c>
      <c r="BS8" s="138">
        <v>74.040000000000006</v>
      </c>
      <c r="BT8" s="138">
        <v>102.65</v>
      </c>
      <c r="BU8" s="138">
        <v>120.45</v>
      </c>
      <c r="BV8" s="138">
        <v>113.73</v>
      </c>
      <c r="BW8" s="138">
        <v>120.81</v>
      </c>
      <c r="BX8" s="138">
        <v>129.91999999999999</v>
      </c>
      <c r="BY8" s="138">
        <v>129.61000000000001</v>
      </c>
      <c r="BZ8" s="138">
        <v>141.02000000000001</v>
      </c>
      <c r="CA8" s="138">
        <v>167.32</v>
      </c>
      <c r="CB8" s="138">
        <v>170</v>
      </c>
      <c r="CC8" s="138">
        <v>179.39</v>
      </c>
      <c r="CD8" s="138">
        <v>182.3</v>
      </c>
      <c r="CE8" s="138">
        <v>190.27</v>
      </c>
      <c r="CF8" s="138">
        <v>210.77</v>
      </c>
      <c r="CG8" s="138">
        <v>189.37</v>
      </c>
      <c r="CH8" s="138">
        <v>192.37</v>
      </c>
      <c r="CI8" s="138">
        <v>170.1</v>
      </c>
      <c r="CJ8" s="138">
        <v>189.12</v>
      </c>
      <c r="CK8" s="138">
        <v>167.57</v>
      </c>
      <c r="CL8" s="138">
        <v>182.86</v>
      </c>
      <c r="CM8" s="138">
        <v>167.32</v>
      </c>
      <c r="CN8" s="138">
        <v>165</v>
      </c>
      <c r="CO8" s="138">
        <v>167.31</v>
      </c>
      <c r="CP8" s="138">
        <v>186.63</v>
      </c>
      <c r="CQ8" s="138">
        <v>172.9</v>
      </c>
      <c r="CR8" s="138">
        <v>173.9</v>
      </c>
      <c r="CS8" s="138">
        <v>167.31</v>
      </c>
      <c r="CT8" s="139"/>
      <c r="CU8" s="139"/>
      <c r="CV8" s="139"/>
      <c r="CW8" s="140"/>
      <c r="CX8" s="141">
        <f>IF(SUM(B8:CW8)&lt;&gt;0,AVERAGEIF(B8:CW8,"&lt;&gt;"""),"")</f>
        <v>91.049062500000005</v>
      </c>
    </row>
    <row r="9" spans="1:102" ht="24.95" customHeight="1" thickBot="1" x14ac:dyDescent="0.25">
      <c r="A9" s="133" t="s">
        <v>6</v>
      </c>
      <c r="B9" s="42">
        <v>116.235</v>
      </c>
      <c r="C9" s="43">
        <v>116.235</v>
      </c>
      <c r="D9" s="43">
        <v>116.235</v>
      </c>
      <c r="E9" s="43">
        <v>116.235</v>
      </c>
      <c r="F9" s="43">
        <v>116.245</v>
      </c>
      <c r="G9" s="43">
        <v>116.245</v>
      </c>
      <c r="H9" s="43">
        <v>116.245</v>
      </c>
      <c r="I9" s="43">
        <v>116.245</v>
      </c>
      <c r="J9" s="43">
        <v>87.252499999999998</v>
      </c>
      <c r="K9" s="43">
        <v>87.252499999999998</v>
      </c>
      <c r="L9" s="43">
        <v>87.252499999999998</v>
      </c>
      <c r="M9" s="43">
        <v>87.252499999999998</v>
      </c>
      <c r="N9" s="43">
        <v>109.97</v>
      </c>
      <c r="O9" s="43">
        <v>109.97</v>
      </c>
      <c r="P9" s="43">
        <v>109.97</v>
      </c>
      <c r="Q9" s="43">
        <v>109.97</v>
      </c>
      <c r="R9" s="43">
        <v>107.52249999999999</v>
      </c>
      <c r="S9" s="43">
        <v>107.52249999999999</v>
      </c>
      <c r="T9" s="43">
        <v>107.52249999999999</v>
      </c>
      <c r="U9" s="43">
        <v>107.52249999999999</v>
      </c>
      <c r="V9" s="43">
        <v>90.137500000000003</v>
      </c>
      <c r="W9" s="43">
        <v>90.137500000000003</v>
      </c>
      <c r="X9" s="43">
        <v>90.137500000000003</v>
      </c>
      <c r="Y9" s="43">
        <v>90.137500000000003</v>
      </c>
      <c r="Z9" s="43">
        <v>113.9725</v>
      </c>
      <c r="AA9" s="43">
        <v>113.9725</v>
      </c>
      <c r="AB9" s="43">
        <v>113.9725</v>
      </c>
      <c r="AC9" s="43">
        <v>113.9725</v>
      </c>
      <c r="AD9" s="43">
        <v>99.56</v>
      </c>
      <c r="AE9" s="43">
        <v>99.56</v>
      </c>
      <c r="AF9" s="43">
        <v>99.56</v>
      </c>
      <c r="AG9" s="43">
        <v>99.56</v>
      </c>
      <c r="AH9" s="43">
        <v>80.239999999999995</v>
      </c>
      <c r="AI9" s="43">
        <v>80.239999999999995</v>
      </c>
      <c r="AJ9" s="43">
        <v>80.239999999999995</v>
      </c>
      <c r="AK9" s="43">
        <v>80.239999999999995</v>
      </c>
      <c r="AL9" s="43">
        <v>34.25</v>
      </c>
      <c r="AM9" s="43">
        <v>34.25</v>
      </c>
      <c r="AN9" s="43">
        <v>34.25</v>
      </c>
      <c r="AO9" s="43">
        <v>34.25</v>
      </c>
      <c r="AP9" s="43">
        <v>9.94</v>
      </c>
      <c r="AQ9" s="43">
        <v>9.94</v>
      </c>
      <c r="AR9" s="43">
        <v>9.94</v>
      </c>
      <c r="AS9" s="43">
        <v>9.94</v>
      </c>
      <c r="AT9" s="43">
        <v>16</v>
      </c>
      <c r="AU9" s="43">
        <v>16</v>
      </c>
      <c r="AV9" s="43">
        <v>16</v>
      </c>
      <c r="AW9" s="43">
        <v>16</v>
      </c>
      <c r="AX9" s="43">
        <v>15.9975</v>
      </c>
      <c r="AY9" s="43">
        <v>15.9975</v>
      </c>
      <c r="AZ9" s="43">
        <v>15.9975</v>
      </c>
      <c r="BA9" s="43">
        <v>15.9975</v>
      </c>
      <c r="BB9" s="43">
        <v>25.945</v>
      </c>
      <c r="BC9" s="43">
        <v>25.945</v>
      </c>
      <c r="BD9" s="43">
        <v>25.945</v>
      </c>
      <c r="BE9" s="43">
        <v>25.945</v>
      </c>
      <c r="BF9" s="43">
        <v>28.6</v>
      </c>
      <c r="BG9" s="43">
        <v>28.6</v>
      </c>
      <c r="BH9" s="43">
        <v>28.6</v>
      </c>
      <c r="BI9" s="43">
        <v>28.6</v>
      </c>
      <c r="BJ9" s="43">
        <v>9.9749999999999996</v>
      </c>
      <c r="BK9" s="43">
        <v>9.9749999999999996</v>
      </c>
      <c r="BL9" s="43">
        <v>9.9749999999999996</v>
      </c>
      <c r="BM9" s="43">
        <v>9.9749999999999996</v>
      </c>
      <c r="BN9" s="43">
        <v>31.995000000000001</v>
      </c>
      <c r="BO9" s="43">
        <v>31.995000000000001</v>
      </c>
      <c r="BP9" s="43">
        <v>31.995000000000001</v>
      </c>
      <c r="BQ9" s="43">
        <v>31.995000000000001</v>
      </c>
      <c r="BR9" s="43">
        <v>84.614999999999995</v>
      </c>
      <c r="BS9" s="43">
        <v>84.614999999999995</v>
      </c>
      <c r="BT9" s="43">
        <v>84.614999999999995</v>
      </c>
      <c r="BU9" s="43">
        <v>84.614999999999995</v>
      </c>
      <c r="BV9" s="43">
        <v>123.5175</v>
      </c>
      <c r="BW9" s="43">
        <v>123.5175</v>
      </c>
      <c r="BX9" s="43">
        <v>123.5175</v>
      </c>
      <c r="BY9" s="43">
        <v>123.5175</v>
      </c>
      <c r="BZ9" s="43">
        <v>164.4325</v>
      </c>
      <c r="CA9" s="43">
        <v>164.4325</v>
      </c>
      <c r="CB9" s="43">
        <v>164.4325</v>
      </c>
      <c r="CC9" s="43">
        <v>164.4325</v>
      </c>
      <c r="CD9" s="43">
        <v>193.17750000000001</v>
      </c>
      <c r="CE9" s="43">
        <v>193.17750000000001</v>
      </c>
      <c r="CF9" s="43">
        <v>193.17750000000001</v>
      </c>
      <c r="CG9" s="43">
        <v>193.17750000000001</v>
      </c>
      <c r="CH9" s="43">
        <v>179.79</v>
      </c>
      <c r="CI9" s="43">
        <v>179.79</v>
      </c>
      <c r="CJ9" s="43">
        <v>179.79</v>
      </c>
      <c r="CK9" s="43">
        <v>179.79</v>
      </c>
      <c r="CL9" s="43">
        <v>170.6225</v>
      </c>
      <c r="CM9" s="43">
        <v>170.6225</v>
      </c>
      <c r="CN9" s="43">
        <v>170.6225</v>
      </c>
      <c r="CO9" s="43">
        <v>170.6225</v>
      </c>
      <c r="CP9" s="43">
        <v>175.185</v>
      </c>
      <c r="CQ9" s="43">
        <v>175.185</v>
      </c>
      <c r="CR9" s="43">
        <v>175.185</v>
      </c>
      <c r="CS9" s="43">
        <v>175.185</v>
      </c>
      <c r="CT9" s="44"/>
      <c r="CU9" s="44"/>
      <c r="CV9" s="44"/>
      <c r="CW9" s="45"/>
      <c r="CX9" s="142">
        <f>IF(SUM(B9:CW9)&lt;&gt;0,AVERAGEIF(B9:CW9,"&lt;&gt;"""),"")</f>
        <v>91.049062499999977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134.9</v>
      </c>
      <c r="F14" s="149"/>
      <c r="G14" s="149"/>
      <c r="H14" s="149">
        <v>23.4</v>
      </c>
      <c r="I14" s="149">
        <v>122</v>
      </c>
      <c r="J14" s="149">
        <v>298.5</v>
      </c>
      <c r="K14" s="149">
        <v>317.10000000000002</v>
      </c>
      <c r="L14" s="149">
        <v>289.3</v>
      </c>
      <c r="M14" s="149">
        <v>313</v>
      </c>
      <c r="N14" s="149">
        <v>343.9</v>
      </c>
      <c r="O14" s="149">
        <v>349.6</v>
      </c>
      <c r="P14" s="149">
        <v>303.39999999999998</v>
      </c>
      <c r="Q14" s="149">
        <v>264.3</v>
      </c>
      <c r="R14" s="149">
        <v>557.29999999999995</v>
      </c>
      <c r="S14" s="149">
        <v>550.20000000000005</v>
      </c>
      <c r="T14" s="149">
        <v>533.6</v>
      </c>
      <c r="U14" s="149">
        <v>473.4</v>
      </c>
      <c r="V14" s="149">
        <v>781.4</v>
      </c>
      <c r="W14" s="149">
        <v>829.9</v>
      </c>
      <c r="X14" s="149">
        <v>732.4</v>
      </c>
      <c r="Y14" s="149">
        <v>747</v>
      </c>
      <c r="Z14" s="149">
        <v>305.2</v>
      </c>
      <c r="AA14" s="149">
        <v>242.4</v>
      </c>
      <c r="AB14" s="149">
        <v>340.2</v>
      </c>
      <c r="AC14" s="149">
        <v>453.2</v>
      </c>
      <c r="AD14" s="149">
        <v>160.6</v>
      </c>
      <c r="AE14" s="149">
        <v>373.3</v>
      </c>
      <c r="AF14" s="149">
        <v>181.3</v>
      </c>
      <c r="AG14" s="149">
        <v>367.5</v>
      </c>
      <c r="AH14" s="149">
        <v>439</v>
      </c>
      <c r="AI14" s="149">
        <v>390.9</v>
      </c>
      <c r="AJ14" s="149">
        <v>502.4</v>
      </c>
      <c r="AK14" s="149">
        <v>226.8</v>
      </c>
      <c r="AL14" s="149">
        <v>30.9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27.8</v>
      </c>
      <c r="BT14" s="149">
        <v>144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3037.5249999999992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134.9</v>
      </c>
      <c r="F17" s="160">
        <f t="shared" si="0"/>
        <v>0</v>
      </c>
      <c r="G17" s="160">
        <f t="shared" si="0"/>
        <v>0</v>
      </c>
      <c r="H17" s="160">
        <f t="shared" si="0"/>
        <v>23.4</v>
      </c>
      <c r="I17" s="160">
        <f t="shared" si="0"/>
        <v>122</v>
      </c>
      <c r="J17" s="160">
        <f t="shared" si="0"/>
        <v>298.5</v>
      </c>
      <c r="K17" s="160">
        <f t="shared" si="0"/>
        <v>317.10000000000002</v>
      </c>
      <c r="L17" s="160">
        <f t="shared" si="0"/>
        <v>289.3</v>
      </c>
      <c r="M17" s="160">
        <f t="shared" si="0"/>
        <v>313</v>
      </c>
      <c r="N17" s="160">
        <f t="shared" si="0"/>
        <v>343.9</v>
      </c>
      <c r="O17" s="160">
        <f t="shared" si="0"/>
        <v>349.6</v>
      </c>
      <c r="P17" s="160">
        <f t="shared" si="0"/>
        <v>303.39999999999998</v>
      </c>
      <c r="Q17" s="160">
        <f t="shared" si="0"/>
        <v>264.3</v>
      </c>
      <c r="R17" s="160">
        <f t="shared" si="0"/>
        <v>557.29999999999995</v>
      </c>
      <c r="S17" s="160">
        <f t="shared" si="0"/>
        <v>550.20000000000005</v>
      </c>
      <c r="T17" s="160">
        <f t="shared" si="0"/>
        <v>533.6</v>
      </c>
      <c r="U17" s="160">
        <f t="shared" si="0"/>
        <v>473.4</v>
      </c>
      <c r="V17" s="160">
        <f t="shared" si="0"/>
        <v>781.4</v>
      </c>
      <c r="W17" s="160">
        <f t="shared" si="0"/>
        <v>829.9</v>
      </c>
      <c r="X17" s="160">
        <f t="shared" si="0"/>
        <v>732.4</v>
      </c>
      <c r="Y17" s="160">
        <f t="shared" si="0"/>
        <v>747</v>
      </c>
      <c r="Z17" s="160">
        <f t="shared" si="0"/>
        <v>305.2</v>
      </c>
      <c r="AA17" s="160">
        <f t="shared" si="0"/>
        <v>242.4</v>
      </c>
      <c r="AB17" s="160">
        <f t="shared" si="0"/>
        <v>340.2</v>
      </c>
      <c r="AC17" s="160">
        <f t="shared" si="0"/>
        <v>453.2</v>
      </c>
      <c r="AD17" s="160">
        <f t="shared" si="0"/>
        <v>160.6</v>
      </c>
      <c r="AE17" s="160">
        <f t="shared" si="0"/>
        <v>373.3</v>
      </c>
      <c r="AF17" s="160">
        <f t="shared" si="0"/>
        <v>181.3</v>
      </c>
      <c r="AG17" s="160">
        <f t="shared" si="0"/>
        <v>367.5</v>
      </c>
      <c r="AH17" s="160">
        <f t="shared" si="0"/>
        <v>439</v>
      </c>
      <c r="AI17" s="160">
        <f t="shared" si="0"/>
        <v>390.9</v>
      </c>
      <c r="AJ17" s="160">
        <f t="shared" si="0"/>
        <v>502.4</v>
      </c>
      <c r="AK17" s="160">
        <f t="shared" si="0"/>
        <v>226.8</v>
      </c>
      <c r="AL17" s="160">
        <f t="shared" si="0"/>
        <v>30.9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27.8</v>
      </c>
      <c r="BT17" s="160">
        <f t="shared" si="1"/>
        <v>144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3037.5249999999992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511.2</v>
      </c>
      <c r="C22" s="149">
        <v>288.10000000000002</v>
      </c>
      <c r="D22" s="149">
        <v>64.2</v>
      </c>
      <c r="E22" s="149"/>
      <c r="F22" s="149">
        <v>241.2</v>
      </c>
      <c r="G22" s="149">
        <v>80.2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>
        <v>190.8</v>
      </c>
      <c r="AN22" s="149">
        <v>303.2</v>
      </c>
      <c r="AO22" s="149">
        <v>466.7</v>
      </c>
      <c r="AP22" s="149">
        <v>665.7</v>
      </c>
      <c r="AQ22" s="149">
        <v>745.9</v>
      </c>
      <c r="AR22" s="149">
        <v>671</v>
      </c>
      <c r="AS22" s="149">
        <v>522.6</v>
      </c>
      <c r="AT22" s="149">
        <v>52.2</v>
      </c>
      <c r="AU22" s="149">
        <v>72.8</v>
      </c>
      <c r="AV22" s="149">
        <v>110.5</v>
      </c>
      <c r="AW22" s="149">
        <v>114.5</v>
      </c>
      <c r="AX22" s="149">
        <v>174.4</v>
      </c>
      <c r="AY22" s="149">
        <v>224.3</v>
      </c>
      <c r="AZ22" s="149">
        <v>338.9</v>
      </c>
      <c r="BA22" s="149">
        <v>405.4</v>
      </c>
      <c r="BB22" s="149">
        <v>459</v>
      </c>
      <c r="BC22" s="149">
        <v>474.1</v>
      </c>
      <c r="BD22" s="149">
        <v>492.5</v>
      </c>
      <c r="BE22" s="149">
        <v>493.4</v>
      </c>
      <c r="BF22" s="149">
        <v>499.5</v>
      </c>
      <c r="BG22" s="149">
        <v>452.7</v>
      </c>
      <c r="BH22" s="149">
        <v>414.4</v>
      </c>
      <c r="BI22" s="149">
        <v>243.3</v>
      </c>
      <c r="BJ22" s="149">
        <v>263.39999999999998</v>
      </c>
      <c r="BK22" s="149">
        <v>168.5</v>
      </c>
      <c r="BL22" s="149">
        <v>97.3</v>
      </c>
      <c r="BM22" s="149">
        <v>88.9</v>
      </c>
      <c r="BN22" s="149">
        <v>216.8</v>
      </c>
      <c r="BO22" s="149">
        <v>175</v>
      </c>
      <c r="BP22" s="149">
        <v>185.3</v>
      </c>
      <c r="BQ22" s="149">
        <v>221</v>
      </c>
      <c r="BR22" s="149">
        <v>87.1</v>
      </c>
      <c r="BS22" s="149"/>
      <c r="BT22" s="149"/>
      <c r="BU22" s="149">
        <v>477.3</v>
      </c>
      <c r="BV22" s="149">
        <v>127.7</v>
      </c>
      <c r="BW22" s="149">
        <v>195.4</v>
      </c>
      <c r="BX22" s="149">
        <v>262.39999999999998</v>
      </c>
      <c r="BY22" s="149">
        <v>177.2</v>
      </c>
      <c r="BZ22" s="149">
        <v>139.5</v>
      </c>
      <c r="CA22" s="149">
        <v>354</v>
      </c>
      <c r="CB22" s="149">
        <v>319.2</v>
      </c>
      <c r="CC22" s="149">
        <v>372.6</v>
      </c>
      <c r="CD22" s="149">
        <v>292.7</v>
      </c>
      <c r="CE22" s="149">
        <v>310.89999999999998</v>
      </c>
      <c r="CF22" s="149">
        <v>331.9</v>
      </c>
      <c r="CG22" s="149">
        <v>406.5</v>
      </c>
      <c r="CH22" s="149">
        <v>553.6</v>
      </c>
      <c r="CI22" s="149">
        <v>599.1</v>
      </c>
      <c r="CJ22" s="149">
        <v>609.79999999999995</v>
      </c>
      <c r="CK22" s="149">
        <v>518.9</v>
      </c>
      <c r="CL22" s="149">
        <v>985.9</v>
      </c>
      <c r="CM22" s="149">
        <v>824.4</v>
      </c>
      <c r="CN22" s="149">
        <v>565.5</v>
      </c>
      <c r="CO22" s="149">
        <v>877.7</v>
      </c>
      <c r="CP22" s="149">
        <v>1085.3</v>
      </c>
      <c r="CQ22" s="149">
        <v>1015.7</v>
      </c>
      <c r="CR22" s="149">
        <v>1027.9000000000001</v>
      </c>
      <c r="CS22" s="149">
        <v>885.8</v>
      </c>
      <c r="CT22" s="150"/>
      <c r="CU22" s="150"/>
      <c r="CV22" s="150"/>
      <c r="CW22" s="151"/>
      <c r="CX22" s="152">
        <f t="array" ref="CX22">SUMPRODUCT(B22:CW22*0.25)</f>
        <v>6148.2250000000013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511.2</v>
      </c>
      <c r="C25" s="160">
        <f t="shared" ref="C25:BN25" si="2">SUM(C20:C24)</f>
        <v>288.10000000000002</v>
      </c>
      <c r="D25" s="160">
        <f t="shared" si="2"/>
        <v>64.2</v>
      </c>
      <c r="E25" s="160">
        <f t="shared" si="2"/>
        <v>0</v>
      </c>
      <c r="F25" s="160">
        <f t="shared" si="2"/>
        <v>241.2</v>
      </c>
      <c r="G25" s="160">
        <f t="shared" si="2"/>
        <v>80.2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190.8</v>
      </c>
      <c r="AN25" s="160">
        <f t="shared" si="2"/>
        <v>303.2</v>
      </c>
      <c r="AO25" s="160">
        <f t="shared" si="2"/>
        <v>466.7</v>
      </c>
      <c r="AP25" s="160">
        <f t="shared" si="2"/>
        <v>665.7</v>
      </c>
      <c r="AQ25" s="160">
        <f t="shared" si="2"/>
        <v>745.9</v>
      </c>
      <c r="AR25" s="160">
        <f t="shared" si="2"/>
        <v>671</v>
      </c>
      <c r="AS25" s="160">
        <f t="shared" si="2"/>
        <v>522.6</v>
      </c>
      <c r="AT25" s="160">
        <f t="shared" si="2"/>
        <v>52.2</v>
      </c>
      <c r="AU25" s="160">
        <f t="shared" si="2"/>
        <v>72.8</v>
      </c>
      <c r="AV25" s="160">
        <f t="shared" si="2"/>
        <v>110.5</v>
      </c>
      <c r="AW25" s="160">
        <f t="shared" si="2"/>
        <v>114.5</v>
      </c>
      <c r="AX25" s="160">
        <f t="shared" si="2"/>
        <v>174.4</v>
      </c>
      <c r="AY25" s="160">
        <f t="shared" si="2"/>
        <v>224.3</v>
      </c>
      <c r="AZ25" s="160">
        <f t="shared" si="2"/>
        <v>338.9</v>
      </c>
      <c r="BA25" s="160">
        <f t="shared" si="2"/>
        <v>405.4</v>
      </c>
      <c r="BB25" s="160">
        <f t="shared" si="2"/>
        <v>459</v>
      </c>
      <c r="BC25" s="160">
        <f t="shared" si="2"/>
        <v>474.1</v>
      </c>
      <c r="BD25" s="160">
        <f t="shared" si="2"/>
        <v>492.5</v>
      </c>
      <c r="BE25" s="160">
        <f t="shared" si="2"/>
        <v>493.4</v>
      </c>
      <c r="BF25" s="160">
        <f t="shared" si="2"/>
        <v>499.5</v>
      </c>
      <c r="BG25" s="160">
        <f t="shared" si="2"/>
        <v>452.7</v>
      </c>
      <c r="BH25" s="160">
        <f t="shared" si="2"/>
        <v>414.4</v>
      </c>
      <c r="BI25" s="160">
        <f t="shared" si="2"/>
        <v>243.3</v>
      </c>
      <c r="BJ25" s="160">
        <f t="shared" si="2"/>
        <v>263.39999999999998</v>
      </c>
      <c r="BK25" s="160">
        <f t="shared" si="2"/>
        <v>168.5</v>
      </c>
      <c r="BL25" s="160">
        <f t="shared" si="2"/>
        <v>97.3</v>
      </c>
      <c r="BM25" s="160">
        <f t="shared" si="2"/>
        <v>88.9</v>
      </c>
      <c r="BN25" s="160">
        <f t="shared" si="2"/>
        <v>216.8</v>
      </c>
      <c r="BO25" s="160">
        <f t="shared" ref="BO25:CW25" si="3">SUM(BO20:BO24)</f>
        <v>175</v>
      </c>
      <c r="BP25" s="160">
        <f t="shared" si="3"/>
        <v>185.3</v>
      </c>
      <c r="BQ25" s="160">
        <f t="shared" si="3"/>
        <v>221</v>
      </c>
      <c r="BR25" s="160">
        <f t="shared" si="3"/>
        <v>87.1</v>
      </c>
      <c r="BS25" s="160">
        <f t="shared" si="3"/>
        <v>0</v>
      </c>
      <c r="BT25" s="160">
        <f t="shared" si="3"/>
        <v>0</v>
      </c>
      <c r="BU25" s="160">
        <f t="shared" si="3"/>
        <v>477.3</v>
      </c>
      <c r="BV25" s="160">
        <f t="shared" si="3"/>
        <v>127.7</v>
      </c>
      <c r="BW25" s="160">
        <f t="shared" si="3"/>
        <v>195.4</v>
      </c>
      <c r="BX25" s="160">
        <f t="shared" si="3"/>
        <v>262.39999999999998</v>
      </c>
      <c r="BY25" s="160">
        <f t="shared" si="3"/>
        <v>177.2</v>
      </c>
      <c r="BZ25" s="160">
        <f t="shared" si="3"/>
        <v>139.5</v>
      </c>
      <c r="CA25" s="160">
        <f t="shared" si="3"/>
        <v>354</v>
      </c>
      <c r="CB25" s="160">
        <f t="shared" si="3"/>
        <v>319.2</v>
      </c>
      <c r="CC25" s="160">
        <f t="shared" si="3"/>
        <v>372.6</v>
      </c>
      <c r="CD25" s="160">
        <f t="shared" si="3"/>
        <v>292.7</v>
      </c>
      <c r="CE25" s="160">
        <f t="shared" si="3"/>
        <v>310.89999999999998</v>
      </c>
      <c r="CF25" s="160">
        <f t="shared" si="3"/>
        <v>331.9</v>
      </c>
      <c r="CG25" s="160">
        <f t="shared" si="3"/>
        <v>406.5</v>
      </c>
      <c r="CH25" s="160">
        <f t="shared" si="3"/>
        <v>553.6</v>
      </c>
      <c r="CI25" s="160">
        <f t="shared" si="3"/>
        <v>599.1</v>
      </c>
      <c r="CJ25" s="160">
        <f t="shared" si="3"/>
        <v>609.79999999999995</v>
      </c>
      <c r="CK25" s="160">
        <f t="shared" si="3"/>
        <v>518.9</v>
      </c>
      <c r="CL25" s="160">
        <f t="shared" si="3"/>
        <v>985.9</v>
      </c>
      <c r="CM25" s="160">
        <f t="shared" si="3"/>
        <v>824.4</v>
      </c>
      <c r="CN25" s="160">
        <f t="shared" si="3"/>
        <v>565.5</v>
      </c>
      <c r="CO25" s="160">
        <f t="shared" si="3"/>
        <v>877.7</v>
      </c>
      <c r="CP25" s="160">
        <f t="shared" si="3"/>
        <v>1085.3</v>
      </c>
      <c r="CQ25" s="160">
        <f t="shared" si="3"/>
        <v>1015.7</v>
      </c>
      <c r="CR25" s="160">
        <f t="shared" si="3"/>
        <v>1027.9000000000001</v>
      </c>
      <c r="CS25" s="160">
        <f t="shared" si="3"/>
        <v>885.8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6148.2250000000013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2026-06-03T11:06:14Z</dcterms:created>
  <dcterms:modified xsi:type="dcterms:W3CDTF">2026-06-03T11:06:17Z</dcterms:modified>
</cp:coreProperties>
</file>