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<sst xmlns="http://schemas.openxmlformats.org/spreadsheetml/2006/main" count="119" uniqueCount="54">
  <si>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07/09/2025 16:27:24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</si>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</sst>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6A4-4CE4-B5A8-8D06C0ADD11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5">
                  <c:v>10</c:v>
                </c:pt>
                <c:pt idx="8">
                  <c:v>0.19400000000000001</c:v>
                </c:pt>
                <c:pt idx="9">
                  <c:v>0.54200000000000004</c:v>
                </c:pt>
                <c:pt idx="10">
                  <c:v>1.4950000000000001</c:v>
                </c:pt>
                <c:pt idx="11">
                  <c:v>1.339</c:v>
                </c:pt>
                <c:pt idx="12">
                  <c:v>1.319</c:v>
                </c:pt>
                <c:pt idx="13">
                  <c:v>1.21</c:v>
                </c:pt>
                <c:pt idx="14">
                  <c:v>1.284</c:v>
                </c:pt>
                <c:pt idx="15">
                  <c:v>0.89900000000000002</c:v>
                </c:pt>
                <c:pt idx="16">
                  <c:v>0.61299999999999999</c:v>
                </c:pt>
                <c:pt idx="17">
                  <c:v>0.39</c:v>
                </c:pt>
                <c:pt idx="19">
                  <c:v>2.52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A4-4CE4-B5A8-8D06C0ADD11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B6A4-4CE4-B5A8-8D06C0ADD11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4">
                  <c:v>1.1539999999999999</c:v>
                </c:pt>
                <c:pt idx="8">
                  <c:v>5.1340000000000003</c:v>
                </c:pt>
                <c:pt idx="9">
                  <c:v>1.095</c:v>
                </c:pt>
                <c:pt idx="11">
                  <c:v>17.962</c:v>
                </c:pt>
                <c:pt idx="12">
                  <c:v>19.704999999999998</c:v>
                </c:pt>
                <c:pt idx="13">
                  <c:v>36.683</c:v>
                </c:pt>
                <c:pt idx="14">
                  <c:v>91.745999999999995</c:v>
                </c:pt>
                <c:pt idx="15">
                  <c:v>124.053</c:v>
                </c:pt>
                <c:pt idx="21">
                  <c:v>3.786</c:v>
                </c:pt>
                <c:pt idx="22">
                  <c:v>0.51800000000000002</c:v>
                </c:pt>
                <c:pt idx="23">
                  <c:v>0.35699999999999998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A4-4CE4-B5A8-8D06C0ADD11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6A4-4CE4-B5A8-8D06C0ADD11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6A4-4CE4-B5A8-8D06C0ADD11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6A4-4CE4-B5A8-8D06C0ADD11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6A4-4CE4-B5A8-8D06C0ADD11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6A4-4CE4-B5A8-8D06C0ADD11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119.90900000000001</c:v>
                </c:pt>
                <c:pt idx="1">
                  <c:v>142.87</c:v>
                </c:pt>
                <c:pt idx="2">
                  <c:v>182.494</c:v>
                </c:pt>
                <c:pt idx="3">
                  <c:v>190.84200000000001</c:v>
                </c:pt>
                <c:pt idx="4">
                  <c:v>179</c:v>
                </c:pt>
                <c:pt idx="5">
                  <c:v>78.981999999999999</c:v>
                </c:pt>
                <c:pt idx="6">
                  <c:v>81.930999999999997</c:v>
                </c:pt>
                <c:pt idx="7">
                  <c:v>85.867999999999995</c:v>
                </c:pt>
                <c:pt idx="15">
                  <c:v>43.197000000000003</c:v>
                </c:pt>
                <c:pt idx="16">
                  <c:v>30.783999999999999</c:v>
                </c:pt>
                <c:pt idx="20">
                  <c:v>14.97</c:v>
                </c:pt>
                <c:pt idx="21">
                  <c:v>26</c:v>
                </c:pt>
                <c:pt idx="22">
                  <c:v>23.67</c:v>
                </c:pt>
                <c:pt idx="23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6A4-4CE4-B5A8-8D06C0ADD11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23.9</c:v>
                </c:pt>
                <c:pt idx="17">
                  <c:v>0.5</c:v>
                </c:pt>
                <c:pt idx="18">
                  <c:v>3.4</c:v>
                </c:pt>
                <c:pt idx="19">
                  <c:v>5</c:v>
                </c:pt>
                <c:pt idx="20">
                  <c:v>65.2</c:v>
                </c:pt>
                <c:pt idx="21">
                  <c:v>0</c:v>
                </c:pt>
                <c:pt idx="22">
                  <c:v>8.3000000000000007</c:v>
                </c:pt>
                <c:pt idx="23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6A4-4CE4-B5A8-8D06C0ADD11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7.0200000000000005</c:v>
                </c:pt>
                <c:pt idx="1">
                  <c:v>6.8890000000000002</c:v>
                </c:pt>
                <c:pt idx="2">
                  <c:v>4.9429999999999996</c:v>
                </c:pt>
                <c:pt idx="3">
                  <c:v>8.4699999999999989</c:v>
                </c:pt>
                <c:pt idx="4">
                  <c:v>4.843</c:v>
                </c:pt>
                <c:pt idx="5">
                  <c:v>5.0919999999999996</c:v>
                </c:pt>
                <c:pt idx="6">
                  <c:v>4.9130000000000003</c:v>
                </c:pt>
                <c:pt idx="7">
                  <c:v>0.39900000000000002</c:v>
                </c:pt>
                <c:pt idx="10">
                  <c:v>0.76800000000000002</c:v>
                </c:pt>
                <c:pt idx="11">
                  <c:v>0.95699999999999996</c:v>
                </c:pt>
                <c:pt idx="12">
                  <c:v>0.40200000000000002</c:v>
                </c:pt>
                <c:pt idx="15">
                  <c:v>3.6999999999999998E-2</c:v>
                </c:pt>
                <c:pt idx="16">
                  <c:v>0.33</c:v>
                </c:pt>
                <c:pt idx="17">
                  <c:v>12.244999999999999</c:v>
                </c:pt>
                <c:pt idx="18">
                  <c:v>0.65400000000000003</c:v>
                </c:pt>
                <c:pt idx="19">
                  <c:v>7.9130000000000003</c:v>
                </c:pt>
                <c:pt idx="20">
                  <c:v>0.89700000000000002</c:v>
                </c:pt>
                <c:pt idx="21">
                  <c:v>2.8780000000000001</c:v>
                </c:pt>
                <c:pt idx="22">
                  <c:v>0.91600000000000004</c:v>
                </c:pt>
                <c:pt idx="23">
                  <c:v>0.42799999999999999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6A4-4CE4-B5A8-8D06C0ADD11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6A4-4CE4-B5A8-8D06C0ADD11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8">
                  <c:v>19.553999999999998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6A4-4CE4-B5A8-8D06C0ADD1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83.33</c:v>
                </c:pt>
                <c:pt idx="1">
                  <c:v>83.83</c:v>
                </c:pt>
                <c:pt idx="2">
                  <c:v>86.29</c:v>
                </c:pt>
                <c:pt idx="3">
                  <c:v>88</c:v>
                </c:pt>
                <c:pt idx="4">
                  <c:v>87.4</c:v>
                </c:pt>
                <c:pt idx="5">
                  <c:v>96.94</c:v>
                </c:pt>
                <c:pt idx="6">
                  <c:v>124.59</c:v>
                </c:pt>
                <c:pt idx="7">
                  <c:v>141.30000000000001</c:v>
                </c:pt>
                <c:pt idx="8">
                  <c:v>62.93</c:v>
                </c:pt>
                <c:pt idx="9">
                  <c:v>12.78</c:v>
                </c:pt>
                <c:pt idx="10">
                  <c:v>11.64</c:v>
                </c:pt>
                <c:pt idx="11">
                  <c:v>11.11</c:v>
                </c:pt>
                <c:pt idx="12">
                  <c:v>12.57</c:v>
                </c:pt>
                <c:pt idx="13">
                  <c:v>37.49</c:v>
                </c:pt>
                <c:pt idx="14">
                  <c:v>52.5</c:v>
                </c:pt>
                <c:pt idx="15">
                  <c:v>78.88</c:v>
                </c:pt>
                <c:pt idx="16">
                  <c:v>100.16</c:v>
                </c:pt>
                <c:pt idx="17">
                  <c:v>136.53</c:v>
                </c:pt>
                <c:pt idx="18">
                  <c:v>220.42</c:v>
                </c:pt>
                <c:pt idx="19">
                  <c:v>376.71</c:v>
                </c:pt>
                <c:pt idx="20">
                  <c:v>310.98</c:v>
                </c:pt>
                <c:pt idx="21">
                  <c:v>150.62</c:v>
                </c:pt>
                <c:pt idx="22">
                  <c:v>149.88999999999999</c:v>
                </c:pt>
                <c:pt idx="23">
                  <c:v>135.13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6A4-4CE4-B5A8-8D06C0ADD1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7F6-48D5-AE4C-45C162B124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7F6-48D5-AE4C-45C162B124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3.4670000000000001</c:v>
                </c:pt>
                <c:pt idx="1">
                  <c:v>2.0510000000000002</c:v>
                </c:pt>
                <c:pt idx="2">
                  <c:v>0.77700000000000002</c:v>
                </c:pt>
                <c:pt idx="3">
                  <c:v>0.71599999999999997</c:v>
                </c:pt>
                <c:pt idx="4">
                  <c:v>0.751</c:v>
                </c:pt>
                <c:pt idx="5">
                  <c:v>2.831</c:v>
                </c:pt>
                <c:pt idx="6">
                  <c:v>8.3870000000000005</c:v>
                </c:pt>
                <c:pt idx="7">
                  <c:v>8.6950000000000003</c:v>
                </c:pt>
                <c:pt idx="8">
                  <c:v>1.44</c:v>
                </c:pt>
                <c:pt idx="9">
                  <c:v>0.03</c:v>
                </c:pt>
                <c:pt idx="10">
                  <c:v>0.05</c:v>
                </c:pt>
                <c:pt idx="11">
                  <c:v>0.04</c:v>
                </c:pt>
                <c:pt idx="12">
                  <c:v>0.03</c:v>
                </c:pt>
                <c:pt idx="13">
                  <c:v>6.6099999999999994</c:v>
                </c:pt>
                <c:pt idx="14">
                  <c:v>6.4</c:v>
                </c:pt>
                <c:pt idx="15">
                  <c:v>14.9</c:v>
                </c:pt>
                <c:pt idx="16">
                  <c:v>2.2000000000000002</c:v>
                </c:pt>
                <c:pt idx="17">
                  <c:v>1.2210000000000001</c:v>
                </c:pt>
                <c:pt idx="18">
                  <c:v>1.2649999999999999</c:v>
                </c:pt>
                <c:pt idx="20">
                  <c:v>1.262</c:v>
                </c:pt>
                <c:pt idx="21">
                  <c:v>1.248</c:v>
                </c:pt>
                <c:pt idx="22">
                  <c:v>1.3240000000000001</c:v>
                </c:pt>
                <c:pt idx="23">
                  <c:v>1.2629999999999999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F6-48D5-AE4C-45C162B124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20.673999999999999</c:v>
                </c:pt>
                <c:pt idx="1">
                  <c:v>16.358000000000001</c:v>
                </c:pt>
                <c:pt idx="2">
                  <c:v>14.641999999999999</c:v>
                </c:pt>
                <c:pt idx="3">
                  <c:v>0.62</c:v>
                </c:pt>
                <c:pt idx="4">
                  <c:v>14.002000000000001</c:v>
                </c:pt>
                <c:pt idx="5">
                  <c:v>14.312000000000001</c:v>
                </c:pt>
                <c:pt idx="6">
                  <c:v>22.14</c:v>
                </c:pt>
                <c:pt idx="7">
                  <c:v>22.499000000000002</c:v>
                </c:pt>
                <c:pt idx="8">
                  <c:v>0.98299999999999998</c:v>
                </c:pt>
                <c:pt idx="11">
                  <c:v>7.718</c:v>
                </c:pt>
                <c:pt idx="12">
                  <c:v>10.623000000000001</c:v>
                </c:pt>
                <c:pt idx="13">
                  <c:v>23.393999999999998</c:v>
                </c:pt>
                <c:pt idx="14">
                  <c:v>32.436999999999998</c:v>
                </c:pt>
                <c:pt idx="15">
                  <c:v>36.518000000000001</c:v>
                </c:pt>
                <c:pt idx="16">
                  <c:v>20.95</c:v>
                </c:pt>
                <c:pt idx="17">
                  <c:v>6.9480000000000004</c:v>
                </c:pt>
                <c:pt idx="18">
                  <c:v>10.196999999999999</c:v>
                </c:pt>
                <c:pt idx="19">
                  <c:v>15.433</c:v>
                </c:pt>
                <c:pt idx="20">
                  <c:v>56.820999999999991</c:v>
                </c:pt>
                <c:pt idx="21">
                  <c:v>0.81100000000000005</c:v>
                </c:pt>
                <c:pt idx="22">
                  <c:v>12.291</c:v>
                </c:pt>
                <c:pt idx="23">
                  <c:v>9.4770000000000003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F6-48D5-AE4C-45C162B124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7F6-48D5-AE4C-45C162B124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7F6-48D5-AE4C-45C162B1246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3">
                  <c:v>0.27700000000000002</c:v>
                </c:pt>
                <c:pt idx="14">
                  <c:v>40.362000000000002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7F6-48D5-AE4C-45C162B1246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7F6-48D5-AE4C-45C162B1246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7F6-48D5-AE4C-45C162B1246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7F6-48D5-AE4C-45C162B1246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73.5</c:v>
                </c:pt>
                <c:pt idx="1">
                  <c:v>102.4</c:v>
                </c:pt>
                <c:pt idx="2">
                  <c:v>143.19999999999999</c:v>
                </c:pt>
                <c:pt idx="3">
                  <c:v>198</c:v>
                </c:pt>
                <c:pt idx="4">
                  <c:v>138.80000000000001</c:v>
                </c:pt>
                <c:pt idx="5">
                  <c:v>43.7</c:v>
                </c:pt>
                <c:pt idx="6">
                  <c:v>22.2</c:v>
                </c:pt>
                <c:pt idx="7">
                  <c:v>20.8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99.1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30.6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7F6-48D5-AE4C-45C162B1246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29.331000000000003</c:v>
                </c:pt>
                <c:pt idx="1">
                  <c:v>28.939</c:v>
                </c:pt>
                <c:pt idx="2">
                  <c:v>28.802999999999997</c:v>
                </c:pt>
                <c:pt idx="4">
                  <c:v>31.428000000000001</c:v>
                </c:pt>
                <c:pt idx="5">
                  <c:v>33.268999999999998</c:v>
                </c:pt>
                <c:pt idx="6">
                  <c:v>34.085000000000001</c:v>
                </c:pt>
                <c:pt idx="7">
                  <c:v>34.266000000000005</c:v>
                </c:pt>
                <c:pt idx="8">
                  <c:v>2.9049999999999998</c:v>
                </c:pt>
                <c:pt idx="9">
                  <c:v>1.607</c:v>
                </c:pt>
                <c:pt idx="10">
                  <c:v>2.2130000000000001</c:v>
                </c:pt>
                <c:pt idx="11">
                  <c:v>12.5</c:v>
                </c:pt>
                <c:pt idx="12">
                  <c:v>10.773</c:v>
                </c:pt>
                <c:pt idx="13">
                  <c:v>7.6120000000000001</c:v>
                </c:pt>
                <c:pt idx="14">
                  <c:v>13.831</c:v>
                </c:pt>
                <c:pt idx="15">
                  <c:v>17.667999999999999</c:v>
                </c:pt>
                <c:pt idx="16">
                  <c:v>32.442999999999998</c:v>
                </c:pt>
                <c:pt idx="17">
                  <c:v>5</c:v>
                </c:pt>
                <c:pt idx="18">
                  <c:v>12.163</c:v>
                </c:pt>
                <c:pt idx="20">
                  <c:v>22.981000000000002</c:v>
                </c:pt>
                <c:pt idx="22">
                  <c:v>19.811</c:v>
                </c:pt>
                <c:pt idx="23">
                  <c:v>18.645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7F6-48D5-AE4C-45C162B1246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7F6-48D5-AE4C-45C162B1246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7F6-48D5-AE4C-45C162B124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83.33</c:v>
                </c:pt>
                <c:pt idx="1">
                  <c:v>83.83</c:v>
                </c:pt>
                <c:pt idx="2">
                  <c:v>86.29</c:v>
                </c:pt>
                <c:pt idx="3">
                  <c:v>88</c:v>
                </c:pt>
                <c:pt idx="4">
                  <c:v>87.4</c:v>
                </c:pt>
                <c:pt idx="5">
                  <c:v>96.94</c:v>
                </c:pt>
                <c:pt idx="6">
                  <c:v>124.59</c:v>
                </c:pt>
                <c:pt idx="7">
                  <c:v>141.30000000000001</c:v>
                </c:pt>
                <c:pt idx="8">
                  <c:v>62.93</c:v>
                </c:pt>
                <c:pt idx="9">
                  <c:v>12.78</c:v>
                </c:pt>
                <c:pt idx="10">
                  <c:v>11.64</c:v>
                </c:pt>
                <c:pt idx="11">
                  <c:v>11.11</c:v>
                </c:pt>
                <c:pt idx="12">
                  <c:v>12.57</c:v>
                </c:pt>
                <c:pt idx="13">
                  <c:v>37.49</c:v>
                </c:pt>
                <c:pt idx="14">
                  <c:v>52.5</c:v>
                </c:pt>
                <c:pt idx="15">
                  <c:v>78.88</c:v>
                </c:pt>
                <c:pt idx="16">
                  <c:v>100.16</c:v>
                </c:pt>
                <c:pt idx="17">
                  <c:v>136.53</c:v>
                </c:pt>
                <c:pt idx="18">
                  <c:v>220.42</c:v>
                </c:pt>
                <c:pt idx="19">
                  <c:v>376.71</c:v>
                </c:pt>
                <c:pt idx="20">
                  <c:v>310.98</c:v>
                </c:pt>
                <c:pt idx="21">
                  <c:v>150.62</c:v>
                </c:pt>
                <c:pt idx="22">
                  <c:v>149.88999999999999</c:v>
                </c:pt>
                <c:pt idx="23">
                  <c:v>135.13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7F6-48D5-AE4C-45C162B124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126.929</v>
      </c>
      <c r="C4" s="18">
        <v>149.75899999999999</v>
      </c>
      <c r="D4" s="18">
        <v>187.43700000000001</v>
      </c>
      <c r="E4" s="18">
        <v>199.31199999999998</v>
      </c>
      <c r="F4" s="18">
        <v>184.99699999999999</v>
      </c>
      <c r="G4" s="18">
        <v>94.073999999999998</v>
      </c>
      <c r="H4" s="18">
        <v>86.844000000000008</v>
      </c>
      <c r="I4" s="18">
        <v>86.266999999999996</v>
      </c>
      <c r="J4" s="18">
        <v>5.3279999999999994</v>
      </c>
      <c r="K4" s="18">
        <v>1.6370000000000002</v>
      </c>
      <c r="L4" s="18">
        <v>2.2629999999999999</v>
      </c>
      <c r="M4" s="18">
        <v>20.257999999999999</v>
      </c>
      <c r="N4" s="18">
        <v>21.425999999999998</v>
      </c>
      <c r="O4" s="18">
        <v>37.893000000000001</v>
      </c>
      <c r="P4" s="18">
        <v>93.03</v>
      </c>
      <c r="Q4" s="18">
        <v>168.18600000000001</v>
      </c>
      <c r="R4" s="18">
        <v>55.626999999999995</v>
      </c>
      <c r="S4" s="18">
        <v>13.135</v>
      </c>
      <c r="T4" s="18">
        <v>23.607999999999997</v>
      </c>
      <c r="U4" s="18">
        <v>15.433000000000002</v>
      </c>
      <c r="V4" s="18">
        <v>81.067000000000007</v>
      </c>
      <c r="W4" s="18">
        <v>32.664000000000001</v>
      </c>
      <c r="X4" s="18">
        <v>33.404000000000003</v>
      </c>
      <c r="Y4" s="18">
        <v>29.384999999999998</v>
      </c>
      <c r="Z4" s="19"/>
      <c r="AA4" s="20">
        <f>SUM(B4:Z4)</f>
        <v>1749.9629999999995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83.33</v>
      </c>
      <c r="C7" s="28">
        <v>83.83</v>
      </c>
      <c r="D7" s="28">
        <v>86.29</v>
      </c>
      <c r="E7" s="28">
        <v>88</v>
      </c>
      <c r="F7" s="28">
        <v>87.4</v>
      </c>
      <c r="G7" s="28">
        <v>96.94</v>
      </c>
      <c r="H7" s="28">
        <v>124.59</v>
      </c>
      <c r="I7" s="28">
        <v>141.30000000000001</v>
      </c>
      <c r="J7" s="28">
        <v>62.93</v>
      </c>
      <c r="K7" s="28">
        <v>12.78</v>
      </c>
      <c r="L7" s="28">
        <v>11.64</v>
      </c>
      <c r="M7" s="28">
        <v>11.11</v>
      </c>
      <c r="N7" s="28">
        <v>12.57</v>
      </c>
      <c r="O7" s="28">
        <v>37.49</v>
      </c>
      <c r="P7" s="28">
        <v>52.5</v>
      </c>
      <c r="Q7" s="28">
        <v>78.88</v>
      </c>
      <c r="R7" s="28">
        <v>100.16</v>
      </c>
      <c r="S7" s="28">
        <v>136.53</v>
      </c>
      <c r="T7" s="28">
        <v>220.42</v>
      </c>
      <c r="U7" s="28">
        <v>376.71</v>
      </c>
      <c r="V7" s="28">
        <v>310.98</v>
      </c>
      <c r="W7" s="28">
        <v>150.62</v>
      </c>
      <c r="X7" s="28">
        <v>149.88999999999999</v>
      </c>
      <c r="Y7" s="28">
        <v>135.13</v>
      </c>
      <c r="Z7" s="29"/>
      <c r="AA7" s="30">
        <f>IF(SUM(B7:Z7)&lt;&gt;0,AVERAGEIF(B7:Z7,"&lt;&gt;"""),"")</f>
        <v>110.50083333333333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119.90900000000001</v>
      </c>
      <c r="C12" s="52">
        <v>142.87</v>
      </c>
      <c r="D12" s="52">
        <v>182.494</v>
      </c>
      <c r="E12" s="52">
        <v>190.84200000000001</v>
      </c>
      <c r="F12" s="52">
        <v>179</v>
      </c>
      <c r="G12" s="52">
        <v>78.981999999999999</v>
      </c>
      <c r="H12" s="52">
        <v>81.930999999999997</v>
      </c>
      <c r="I12" s="52">
        <v>85.867999999999995</v>
      </c>
      <c r="J12" s="52"/>
      <c r="K12" s="52"/>
      <c r="L12" s="52"/>
      <c r="M12" s="52"/>
      <c r="N12" s="52"/>
      <c r="O12" s="52"/>
      <c r="P12" s="52"/>
      <c r="Q12" s="52">
        <v>43.197000000000003</v>
      </c>
      <c r="R12" s="52">
        <v>30.783999999999999</v>
      </c>
      <c r="S12" s="52"/>
      <c r="T12" s="52"/>
      <c r="U12" s="52"/>
      <c r="V12" s="52">
        <v>14.97</v>
      </c>
      <c r="W12" s="52">
        <v>26</v>
      </c>
      <c r="X12" s="52">
        <v>23.67</v>
      </c>
      <c r="Y12" s="52">
        <v>24</v>
      </c>
      <c r="Z12" s="53"/>
      <c r="AA12" s="54">
        <f t="shared" si="0"/>
        <v>1224.5170000000001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19.553999999999998</v>
      </c>
      <c r="U13" s="52"/>
      <c r="V13" s="52"/>
      <c r="W13" s="52"/>
      <c r="X13" s="52"/>
      <c r="Y13" s="52"/>
      <c r="Z13" s="53"/>
      <c r="AA13" s="54">
        <f t="shared" si="0"/>
        <v>19.553999999999998</v>
      </c>
    </row>
    <row r="14" spans="1:27" ht="24.95" customHeight="1" x14ac:dyDescent="0.2">
      <c r="A14" s="55" t="s">
        <v>10</v>
      </c>
      <c r="B14" s="56">
        <v>7.0200000000000005</v>
      </c>
      <c r="C14" s="57">
        <v>6.8890000000000002</v>
      </c>
      <c r="D14" s="57">
        <v>4.9429999999999996</v>
      </c>
      <c r="E14" s="57">
        <v>8.4699999999999989</v>
      </c>
      <c r="F14" s="57">
        <v>4.843</v>
      </c>
      <c r="G14" s="57">
        <v>5.0919999999999996</v>
      </c>
      <c r="H14" s="57">
        <v>4.9130000000000003</v>
      </c>
      <c r="I14" s="57">
        <v>0.39900000000000002</v>
      </c>
      <c r="J14" s="57"/>
      <c r="K14" s="57"/>
      <c r="L14" s="57">
        <v>0.76800000000000002</v>
      </c>
      <c r="M14" s="57">
        <v>0.95699999999999996</v>
      </c>
      <c r="N14" s="57">
        <v>0.40200000000000002</v>
      </c>
      <c r="O14" s="57"/>
      <c r="P14" s="57"/>
      <c r="Q14" s="57">
        <v>3.6999999999999998E-2</v>
      </c>
      <c r="R14" s="57">
        <v>0.33</v>
      </c>
      <c r="S14" s="57">
        <v>12.244999999999999</v>
      </c>
      <c r="T14" s="57">
        <v>0.65400000000000003</v>
      </c>
      <c r="U14" s="57">
        <v>7.9130000000000003</v>
      </c>
      <c r="V14" s="57">
        <v>0.89700000000000002</v>
      </c>
      <c r="W14" s="57">
        <v>2.8780000000000001</v>
      </c>
      <c r="X14" s="57">
        <v>0.91600000000000004</v>
      </c>
      <c r="Y14" s="57">
        <v>0.42799999999999999</v>
      </c>
      <c r="Z14" s="58"/>
      <c r="AA14" s="59">
        <f t="shared" si="0"/>
        <v>70.994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126.929</v>
      </c>
      <c r="C16" s="62">
        <f t="shared" si="1"/>
        <v>149.75900000000001</v>
      </c>
      <c r="D16" s="62">
        <f t="shared" si="1"/>
        <v>187.43700000000001</v>
      </c>
      <c r="E16" s="62">
        <f t="shared" si="1"/>
        <v>199.31200000000001</v>
      </c>
      <c r="F16" s="62">
        <f t="shared" si="1"/>
        <v>183.84299999999999</v>
      </c>
      <c r="G16" s="62">
        <f t="shared" si="1"/>
        <v>84.073999999999998</v>
      </c>
      <c r="H16" s="62">
        <f t="shared" si="1"/>
        <v>86.843999999999994</v>
      </c>
      <c r="I16" s="62">
        <f t="shared" si="1"/>
        <v>86.266999999999996</v>
      </c>
      <c r="J16" s="62">
        <f t="shared" si="1"/>
        <v>0</v>
      </c>
      <c r="K16" s="62">
        <f t="shared" si="1"/>
        <v>0</v>
      </c>
      <c r="L16" s="62">
        <f t="shared" si="1"/>
        <v>0.76800000000000002</v>
      </c>
      <c r="M16" s="62">
        <f t="shared" si="1"/>
        <v>0.95699999999999996</v>
      </c>
      <c r="N16" s="62">
        <f t="shared" si="1"/>
        <v>0.40200000000000002</v>
      </c>
      <c r="O16" s="62">
        <f t="shared" si="1"/>
        <v>0</v>
      </c>
      <c r="P16" s="62">
        <f t="shared" si="1"/>
        <v>0</v>
      </c>
      <c r="Q16" s="62">
        <f t="shared" si="1"/>
        <v>43.234000000000002</v>
      </c>
      <c r="R16" s="62">
        <f t="shared" si="1"/>
        <v>31.113999999999997</v>
      </c>
      <c r="S16" s="62">
        <f t="shared" si="1"/>
        <v>12.244999999999999</v>
      </c>
      <c r="T16" s="62">
        <f t="shared" si="1"/>
        <v>20.207999999999998</v>
      </c>
      <c r="U16" s="62">
        <f t="shared" si="1"/>
        <v>7.9130000000000003</v>
      </c>
      <c r="V16" s="62">
        <f t="shared" si="1"/>
        <v>15.867000000000001</v>
      </c>
      <c r="W16" s="62">
        <f t="shared" si="1"/>
        <v>28.878</v>
      </c>
      <c r="X16" s="62">
        <f t="shared" si="1"/>
        <v>24.586000000000002</v>
      </c>
      <c r="Y16" s="62">
        <f t="shared" si="1"/>
        <v>24.428000000000001</v>
      </c>
      <c r="Z16" s="63" t="str">
        <f t="shared" si="1"/>
        <v/>
      </c>
      <c r="AA16" s="64">
        <f>SUM(AA10:AA15)</f>
        <v>1315.0650000000001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>
        <v>10</v>
      </c>
      <c r="H19" s="72"/>
      <c r="I19" s="72"/>
      <c r="J19" s="72">
        <v>0.19400000000000001</v>
      </c>
      <c r="K19" s="72">
        <v>0.54200000000000004</v>
      </c>
      <c r="L19" s="72">
        <v>1.4950000000000001</v>
      </c>
      <c r="M19" s="72">
        <v>1.339</v>
      </c>
      <c r="N19" s="72">
        <v>1.319</v>
      </c>
      <c r="O19" s="72">
        <v>1.21</v>
      </c>
      <c r="P19" s="72">
        <v>1.284</v>
      </c>
      <c r="Q19" s="72">
        <v>0.89900000000000002</v>
      </c>
      <c r="R19" s="72">
        <v>0.61299999999999999</v>
      </c>
      <c r="S19" s="72">
        <v>0.39</v>
      </c>
      <c r="T19" s="72"/>
      <c r="U19" s="72">
        <v>2.52</v>
      </c>
      <c r="V19" s="72"/>
      <c r="W19" s="72"/>
      <c r="X19" s="72"/>
      <c r="Y19" s="72"/>
      <c r="Z19" s="73"/>
      <c r="AA19" s="74">
        <f t="shared" ref="AA19:AA25" si="2">SUM(B19:Z19)</f>
        <v>21.805000000000003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>
        <v>1.1539999999999999</v>
      </c>
      <c r="G21" s="81"/>
      <c r="H21" s="81"/>
      <c r="I21" s="81"/>
      <c r="J21" s="81">
        <v>5.1340000000000003</v>
      </c>
      <c r="K21" s="81">
        <v>1.095</v>
      </c>
      <c r="L21" s="81"/>
      <c r="M21" s="81">
        <v>17.962</v>
      </c>
      <c r="N21" s="81">
        <v>19.704999999999998</v>
      </c>
      <c r="O21" s="81">
        <v>36.683</v>
      </c>
      <c r="P21" s="81">
        <v>91.745999999999995</v>
      </c>
      <c r="Q21" s="81">
        <v>124.053</v>
      </c>
      <c r="R21" s="81"/>
      <c r="S21" s="81"/>
      <c r="T21" s="81"/>
      <c r="U21" s="81"/>
      <c r="V21" s="81"/>
      <c r="W21" s="81">
        <v>3.786</v>
      </c>
      <c r="X21" s="81">
        <v>0.51800000000000002</v>
      </c>
      <c r="Y21" s="81">
        <v>0.35699999999999998</v>
      </c>
      <c r="Z21" s="78"/>
      <c r="AA21" s="79">
        <f t="shared" si="2"/>
        <v>302.19299999999998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1.1539999999999999</v>
      </c>
      <c r="G26" s="88">
        <f t="shared" si="3"/>
        <v>10</v>
      </c>
      <c r="H26" s="88">
        <f t="shared" si="3"/>
        <v>0</v>
      </c>
      <c r="I26" s="88">
        <f t="shared" si="3"/>
        <v>0</v>
      </c>
      <c r="J26" s="88">
        <f t="shared" si="3"/>
        <v>5.3280000000000003</v>
      </c>
      <c r="K26" s="88">
        <f t="shared" si="3"/>
        <v>1.637</v>
      </c>
      <c r="L26" s="88">
        <f t="shared" si="3"/>
        <v>1.4950000000000001</v>
      </c>
      <c r="M26" s="88">
        <f t="shared" si="3"/>
        <v>19.300999999999998</v>
      </c>
      <c r="N26" s="88">
        <f t="shared" si="3"/>
        <v>21.023999999999997</v>
      </c>
      <c r="O26" s="88">
        <f t="shared" si="3"/>
        <v>37.893000000000001</v>
      </c>
      <c r="P26" s="88">
        <f t="shared" si="3"/>
        <v>93.03</v>
      </c>
      <c r="Q26" s="88">
        <f t="shared" si="3"/>
        <v>124.952</v>
      </c>
      <c r="R26" s="88">
        <f t="shared" si="3"/>
        <v>0.61299999999999999</v>
      </c>
      <c r="S26" s="88">
        <f t="shared" si="3"/>
        <v>0.39</v>
      </c>
      <c r="T26" s="88">
        <f t="shared" si="3"/>
        <v>0</v>
      </c>
      <c r="U26" s="88">
        <f t="shared" si="3"/>
        <v>2.52</v>
      </c>
      <c r="V26" s="88">
        <f t="shared" si="3"/>
        <v>0</v>
      </c>
      <c r="W26" s="88">
        <f t="shared" si="3"/>
        <v>3.786</v>
      </c>
      <c r="X26" s="88">
        <f t="shared" si="3"/>
        <v>0.51800000000000002</v>
      </c>
      <c r="Y26" s="88">
        <f t="shared" si="3"/>
        <v>0.35699999999999998</v>
      </c>
      <c r="Z26" s="89" t="str">
        <f t="shared" si="3"/>
        <v/>
      </c>
      <c r="AA26" s="90">
        <f>SUM(AA19:AA25)</f>
        <v>323.99799999999999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126.929</v>
      </c>
      <c r="C30" s="77">
        <v>149.75899999999999</v>
      </c>
      <c r="D30" s="77">
        <v>187.43700000000001</v>
      </c>
      <c r="E30" s="77">
        <v>199.31200000000001</v>
      </c>
      <c r="F30" s="77">
        <v>184.99700000000001</v>
      </c>
      <c r="G30" s="77">
        <v>94.073999999999998</v>
      </c>
      <c r="H30" s="77">
        <v>86.843999999999994</v>
      </c>
      <c r="I30" s="77">
        <v>86.266999999999996</v>
      </c>
      <c r="J30" s="77">
        <v>5.3280000000000003</v>
      </c>
      <c r="K30" s="77">
        <v>1.637</v>
      </c>
      <c r="L30" s="77">
        <v>2.2629999999999999</v>
      </c>
      <c r="M30" s="77">
        <v>20.257999999999999</v>
      </c>
      <c r="N30" s="77">
        <v>21.425999999999998</v>
      </c>
      <c r="O30" s="77">
        <v>37.893000000000001</v>
      </c>
      <c r="P30" s="77">
        <v>93.03</v>
      </c>
      <c r="Q30" s="77">
        <v>168.18600000000001</v>
      </c>
      <c r="R30" s="77">
        <v>31.727</v>
      </c>
      <c r="S30" s="77">
        <v>12.635</v>
      </c>
      <c r="T30" s="77">
        <v>20.207999999999998</v>
      </c>
      <c r="U30" s="77">
        <v>10.433</v>
      </c>
      <c r="V30" s="77">
        <v>15.867000000000001</v>
      </c>
      <c r="W30" s="77">
        <v>32.664000000000001</v>
      </c>
      <c r="X30" s="77">
        <v>25.103999999999999</v>
      </c>
      <c r="Y30" s="77">
        <v>24.785</v>
      </c>
      <c r="Z30" s="78"/>
      <c r="AA30" s="79">
        <f>SUM(B30:Z30)</f>
        <v>1639.0629999999999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126.929</v>
      </c>
      <c r="C32" s="62">
        <f t="shared" ref="C32:Z32" si="4">IF(LEN(C$2)&gt;0,SUM(C29:C31),"")</f>
        <v>149.75899999999999</v>
      </c>
      <c r="D32" s="62">
        <f t="shared" si="4"/>
        <v>187.43700000000001</v>
      </c>
      <c r="E32" s="62">
        <f t="shared" si="4"/>
        <v>199.31200000000001</v>
      </c>
      <c r="F32" s="62">
        <f t="shared" si="4"/>
        <v>184.99700000000001</v>
      </c>
      <c r="G32" s="62">
        <f t="shared" si="4"/>
        <v>94.073999999999998</v>
      </c>
      <c r="H32" s="62">
        <f t="shared" si="4"/>
        <v>86.843999999999994</v>
      </c>
      <c r="I32" s="62">
        <f t="shared" si="4"/>
        <v>86.266999999999996</v>
      </c>
      <c r="J32" s="62">
        <f t="shared" si="4"/>
        <v>5.3280000000000003</v>
      </c>
      <c r="K32" s="62">
        <f t="shared" si="4"/>
        <v>1.637</v>
      </c>
      <c r="L32" s="62">
        <f t="shared" si="4"/>
        <v>2.2629999999999999</v>
      </c>
      <c r="M32" s="62">
        <f t="shared" si="4"/>
        <v>20.257999999999999</v>
      </c>
      <c r="N32" s="62">
        <f t="shared" si="4"/>
        <v>21.425999999999998</v>
      </c>
      <c r="O32" s="62">
        <f t="shared" si="4"/>
        <v>37.893000000000001</v>
      </c>
      <c r="P32" s="62">
        <f t="shared" si="4"/>
        <v>93.03</v>
      </c>
      <c r="Q32" s="62">
        <f t="shared" si="4"/>
        <v>168.18600000000001</v>
      </c>
      <c r="R32" s="62">
        <f t="shared" si="4"/>
        <v>31.727</v>
      </c>
      <c r="S32" s="62">
        <f t="shared" si="4"/>
        <v>12.635</v>
      </c>
      <c r="T32" s="62">
        <f t="shared" si="4"/>
        <v>20.207999999999998</v>
      </c>
      <c r="U32" s="62">
        <f t="shared" si="4"/>
        <v>10.433</v>
      </c>
      <c r="V32" s="62">
        <f t="shared" si="4"/>
        <v>15.867000000000001</v>
      </c>
      <c r="W32" s="62">
        <f t="shared" si="4"/>
        <v>32.664000000000001</v>
      </c>
      <c r="X32" s="62">
        <f t="shared" si="4"/>
        <v>25.103999999999999</v>
      </c>
      <c r="Y32" s="62">
        <f t="shared" si="4"/>
        <v>24.785</v>
      </c>
      <c r="Z32" s="63" t="str">
        <f t="shared" si="4"/>
        <v/>
      </c>
      <c r="AA32" s="64">
        <f>SUM(AA29:AA31)</f>
        <v>1639.0629999999999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23.9</v>
      </c>
      <c r="S37" s="99">
        <v>0.5</v>
      </c>
      <c r="T37" s="99">
        <v>3.4</v>
      </c>
      <c r="U37" s="99">
        <v>5</v>
      </c>
      <c r="V37" s="99">
        <v>65.2</v>
      </c>
      <c r="W37" s="99"/>
      <c r="X37" s="99">
        <v>8.3000000000000007</v>
      </c>
      <c r="Y37" s="99">
        <v>4.5999999999999996</v>
      </c>
      <c r="Z37" s="100"/>
      <c r="AA37" s="79">
        <f t="shared" si="5"/>
        <v>110.89999999999999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23.9</v>
      </c>
      <c r="S40" s="88">
        <f t="shared" si="6"/>
        <v>0.5</v>
      </c>
      <c r="T40" s="88">
        <f t="shared" si="6"/>
        <v>3.4</v>
      </c>
      <c r="U40" s="88">
        <f t="shared" si="6"/>
        <v>5</v>
      </c>
      <c r="V40" s="88">
        <f t="shared" si="6"/>
        <v>65.2</v>
      </c>
      <c r="W40" s="88">
        <f t="shared" si="6"/>
        <v>0</v>
      </c>
      <c r="X40" s="88">
        <f t="shared" si="6"/>
        <v>8.3000000000000007</v>
      </c>
      <c r="Y40" s="88">
        <f t="shared" si="6"/>
        <v>4.5999999999999996</v>
      </c>
      <c r="Z40" s="89" t="str">
        <f t="shared" si="6"/>
        <v/>
      </c>
      <c r="AA40" s="90">
        <f t="shared" si="5"/>
        <v>110.89999999999999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23.9</v>
      </c>
      <c r="S45" s="99">
        <v>0.5</v>
      </c>
      <c r="T45" s="99">
        <v>3.4</v>
      </c>
      <c r="U45" s="99">
        <v>5</v>
      </c>
      <c r="V45" s="99">
        <v>65.2</v>
      </c>
      <c r="W45" s="99"/>
      <c r="X45" s="99">
        <v>8.3000000000000007</v>
      </c>
      <c r="Y45" s="99">
        <v>4.5999999999999996</v>
      </c>
      <c r="Z45" s="100"/>
      <c r="AA45" s="79">
        <f t="shared" si="7"/>
        <v>110.89999999999999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23.9</v>
      </c>
      <c r="S49" s="88">
        <f t="shared" si="8"/>
        <v>0.5</v>
      </c>
      <c r="T49" s="88">
        <f t="shared" si="8"/>
        <v>3.4</v>
      </c>
      <c r="U49" s="88">
        <f t="shared" si="8"/>
        <v>5</v>
      </c>
      <c r="V49" s="88">
        <f t="shared" si="8"/>
        <v>65.2</v>
      </c>
      <c r="W49" s="88">
        <f t="shared" si="8"/>
        <v>0</v>
      </c>
      <c r="X49" s="88">
        <f t="shared" si="8"/>
        <v>8.3000000000000007</v>
      </c>
      <c r="Y49" s="88">
        <f t="shared" si="8"/>
        <v>4.5999999999999996</v>
      </c>
      <c r="Z49" s="89" t="str">
        <f t="shared" si="8"/>
        <v/>
      </c>
      <c r="AA49" s="90">
        <f t="shared" si="7"/>
        <v>110.89999999999999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126.929</v>
      </c>
      <c r="C52" s="88">
        <f t="shared" si="10"/>
        <v>149.75900000000001</v>
      </c>
      <c r="D52" s="88">
        <f t="shared" si="10"/>
        <v>187.43700000000001</v>
      </c>
      <c r="E52" s="88">
        <f t="shared" si="10"/>
        <v>199.31200000000001</v>
      </c>
      <c r="F52" s="88">
        <f t="shared" si="10"/>
        <v>184.99699999999999</v>
      </c>
      <c r="G52" s="88">
        <f t="shared" si="10"/>
        <v>94.073999999999998</v>
      </c>
      <c r="H52" s="88">
        <f t="shared" si="10"/>
        <v>86.843999999999994</v>
      </c>
      <c r="I52" s="88">
        <f t="shared" si="10"/>
        <v>86.266999999999996</v>
      </c>
      <c r="J52" s="88">
        <f t="shared" si="10"/>
        <v>5.3280000000000003</v>
      </c>
      <c r="K52" s="88">
        <f t="shared" si="10"/>
        <v>1.637</v>
      </c>
      <c r="L52" s="88">
        <f t="shared" si="10"/>
        <v>2.2629999999999999</v>
      </c>
      <c r="M52" s="88">
        <f t="shared" si="10"/>
        <v>20.257999999999999</v>
      </c>
      <c r="N52" s="88">
        <f t="shared" si="10"/>
        <v>21.425999999999998</v>
      </c>
      <c r="O52" s="88">
        <f t="shared" si="10"/>
        <v>37.893000000000001</v>
      </c>
      <c r="P52" s="88">
        <f t="shared" si="10"/>
        <v>93.03</v>
      </c>
      <c r="Q52" s="88">
        <f t="shared" si="10"/>
        <v>168.18600000000001</v>
      </c>
      <c r="R52" s="88">
        <f t="shared" si="10"/>
        <v>55.626999999999995</v>
      </c>
      <c r="S52" s="88">
        <f t="shared" si="10"/>
        <v>13.135</v>
      </c>
      <c r="T52" s="88">
        <f t="shared" si="10"/>
        <v>23.607999999999997</v>
      </c>
      <c r="U52" s="88">
        <f t="shared" si="10"/>
        <v>15.433</v>
      </c>
      <c r="V52" s="88">
        <f t="shared" si="10"/>
        <v>81.067000000000007</v>
      </c>
      <c r="W52" s="88">
        <f t="shared" si="10"/>
        <v>32.664000000000001</v>
      </c>
      <c r="X52" s="88">
        <f t="shared" si="10"/>
        <v>33.404000000000003</v>
      </c>
      <c r="Y52" s="88">
        <f t="shared" si="10"/>
        <v>29.384999999999998</v>
      </c>
      <c r="Z52" s="89" t="str">
        <f t="shared" si="10"/>
        <v/>
      </c>
      <c r="AA52" s="104">
        <f>SUM(B52:Z52)</f>
        <v>1749.9629999999995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126.97200000000001</v>
      </c>
      <c r="C4" s="18">
        <v>149.74799999999999</v>
      </c>
      <c r="D4" s="18">
        <v>187.42199999999997</v>
      </c>
      <c r="E4" s="18">
        <v>199.33600000000001</v>
      </c>
      <c r="F4" s="18">
        <v>184.98099999999999</v>
      </c>
      <c r="G4" s="18">
        <v>94.112000000000023</v>
      </c>
      <c r="H4" s="18">
        <v>86.812000000000012</v>
      </c>
      <c r="I4" s="18">
        <v>86.260000000000019</v>
      </c>
      <c r="J4" s="18">
        <v>5.3279999999999994</v>
      </c>
      <c r="K4" s="18">
        <v>1.637</v>
      </c>
      <c r="L4" s="18">
        <v>2.2630000000000003</v>
      </c>
      <c r="M4" s="18">
        <v>20.258000000000003</v>
      </c>
      <c r="N4" s="18">
        <v>21.425999999999998</v>
      </c>
      <c r="O4" s="18">
        <v>37.893000000000001</v>
      </c>
      <c r="P4" s="18">
        <v>93.03</v>
      </c>
      <c r="Q4" s="18">
        <v>168.18600000000001</v>
      </c>
      <c r="R4" s="18">
        <v>55.592999999999996</v>
      </c>
      <c r="S4" s="18">
        <v>13.169</v>
      </c>
      <c r="T4" s="18">
        <v>23.625</v>
      </c>
      <c r="U4" s="18">
        <v>15.433</v>
      </c>
      <c r="V4" s="18">
        <v>81.063999999999993</v>
      </c>
      <c r="W4" s="18">
        <v>32.658999999999999</v>
      </c>
      <c r="X4" s="18">
        <v>33.426000000000002</v>
      </c>
      <c r="Y4" s="18">
        <v>29.384999999999998</v>
      </c>
      <c r="Z4" s="19"/>
      <c r="AA4" s="20">
        <f>SUM(B4:Z4)</f>
        <v>1750.0180000000003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83.33</v>
      </c>
      <c r="C7" s="28">
        <v>83.83</v>
      </c>
      <c r="D7" s="28">
        <v>86.29</v>
      </c>
      <c r="E7" s="28">
        <v>88</v>
      </c>
      <c r="F7" s="28">
        <v>87.4</v>
      </c>
      <c r="G7" s="28">
        <v>96.94</v>
      </c>
      <c r="H7" s="28">
        <v>124.59</v>
      </c>
      <c r="I7" s="28">
        <v>141.30000000000001</v>
      </c>
      <c r="J7" s="28">
        <v>62.93</v>
      </c>
      <c r="K7" s="28">
        <v>12.78</v>
      </c>
      <c r="L7" s="28">
        <v>11.64</v>
      </c>
      <c r="M7" s="28">
        <v>11.11</v>
      </c>
      <c r="N7" s="28">
        <v>12.57</v>
      </c>
      <c r="O7" s="28">
        <v>37.49</v>
      </c>
      <c r="P7" s="28">
        <v>52.5</v>
      </c>
      <c r="Q7" s="28">
        <v>78.88</v>
      </c>
      <c r="R7" s="28">
        <v>100.16</v>
      </c>
      <c r="S7" s="28">
        <v>136.53</v>
      </c>
      <c r="T7" s="28">
        <v>220.42</v>
      </c>
      <c r="U7" s="28">
        <v>376.71</v>
      </c>
      <c r="V7" s="28">
        <v>310.98</v>
      </c>
      <c r="W7" s="28">
        <v>150.62</v>
      </c>
      <c r="X7" s="28">
        <v>149.88999999999999</v>
      </c>
      <c r="Y7" s="28">
        <v>135.13</v>
      </c>
      <c r="Z7" s="29"/>
      <c r="AA7" s="30">
        <f>IF(SUM(B7:Z7)&lt;&gt;0,AVERAGEIF(B7:Z7,"&lt;&gt;"""),"")</f>
        <v>110.50083333333333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29.331000000000003</v>
      </c>
      <c r="C14" s="57">
        <v>28.939</v>
      </c>
      <c r="D14" s="57">
        <v>28.802999999999997</v>
      </c>
      <c r="E14" s="57"/>
      <c r="F14" s="57">
        <v>31.428000000000001</v>
      </c>
      <c r="G14" s="57">
        <v>33.268999999999998</v>
      </c>
      <c r="H14" s="57">
        <v>34.085000000000001</v>
      </c>
      <c r="I14" s="57">
        <v>34.266000000000005</v>
      </c>
      <c r="J14" s="57">
        <v>2.9049999999999998</v>
      </c>
      <c r="K14" s="57">
        <v>1.607</v>
      </c>
      <c r="L14" s="57">
        <v>2.2130000000000001</v>
      </c>
      <c r="M14" s="57">
        <v>12.5</v>
      </c>
      <c r="N14" s="57">
        <v>10.773</v>
      </c>
      <c r="O14" s="57">
        <v>7.6120000000000001</v>
      </c>
      <c r="P14" s="57">
        <v>13.831</v>
      </c>
      <c r="Q14" s="57">
        <v>17.667999999999999</v>
      </c>
      <c r="R14" s="57">
        <v>32.442999999999998</v>
      </c>
      <c r="S14" s="57">
        <v>5</v>
      </c>
      <c r="T14" s="57">
        <v>12.163</v>
      </c>
      <c r="U14" s="57"/>
      <c r="V14" s="57">
        <v>22.981000000000002</v>
      </c>
      <c r="W14" s="57"/>
      <c r="X14" s="57">
        <v>19.811</v>
      </c>
      <c r="Y14" s="57">
        <v>18.645</v>
      </c>
      <c r="Z14" s="58"/>
      <c r="AA14" s="59">
        <f t="shared" si="0"/>
        <v>400.27300000000002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29.331000000000003</v>
      </c>
      <c r="C16" s="62">
        <f t="shared" ref="C16:Z16" si="1">IF(LEN(C$2)&gt;0,SUM(C10:C15),"")</f>
        <v>28.939</v>
      </c>
      <c r="D16" s="62">
        <f t="shared" si="1"/>
        <v>28.802999999999997</v>
      </c>
      <c r="E16" s="62">
        <f t="shared" si="1"/>
        <v>0</v>
      </c>
      <c r="F16" s="62">
        <f t="shared" si="1"/>
        <v>31.428000000000001</v>
      </c>
      <c r="G16" s="62">
        <f t="shared" si="1"/>
        <v>33.268999999999998</v>
      </c>
      <c r="H16" s="62">
        <f t="shared" si="1"/>
        <v>34.085000000000001</v>
      </c>
      <c r="I16" s="62">
        <f t="shared" si="1"/>
        <v>34.266000000000005</v>
      </c>
      <c r="J16" s="62">
        <f t="shared" si="1"/>
        <v>2.9049999999999998</v>
      </c>
      <c r="K16" s="62">
        <f t="shared" si="1"/>
        <v>1.607</v>
      </c>
      <c r="L16" s="62">
        <f t="shared" si="1"/>
        <v>2.2130000000000001</v>
      </c>
      <c r="M16" s="62">
        <f t="shared" si="1"/>
        <v>12.5</v>
      </c>
      <c r="N16" s="62">
        <f t="shared" si="1"/>
        <v>10.773</v>
      </c>
      <c r="O16" s="62">
        <f t="shared" si="1"/>
        <v>7.6120000000000001</v>
      </c>
      <c r="P16" s="62">
        <f t="shared" si="1"/>
        <v>13.831</v>
      </c>
      <c r="Q16" s="62">
        <f t="shared" si="1"/>
        <v>17.667999999999999</v>
      </c>
      <c r="R16" s="62">
        <f t="shared" si="1"/>
        <v>32.442999999999998</v>
      </c>
      <c r="S16" s="62">
        <f t="shared" si="1"/>
        <v>5</v>
      </c>
      <c r="T16" s="62">
        <f t="shared" si="1"/>
        <v>12.163</v>
      </c>
      <c r="U16" s="62">
        <f t="shared" si="1"/>
        <v>0</v>
      </c>
      <c r="V16" s="62">
        <f t="shared" si="1"/>
        <v>22.981000000000002</v>
      </c>
      <c r="W16" s="62">
        <f t="shared" si="1"/>
        <v>0</v>
      </c>
      <c r="X16" s="62">
        <f t="shared" si="1"/>
        <v>19.811</v>
      </c>
      <c r="Y16" s="62">
        <f t="shared" si="1"/>
        <v>18.645</v>
      </c>
      <c r="Z16" s="63" t="str">
        <f t="shared" si="1"/>
        <v/>
      </c>
      <c r="AA16" s="64">
        <f>SUM(AA10:AA15)</f>
        <v>400.27300000000002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3.4670000000000001</v>
      </c>
      <c r="C20" s="77">
        <v>2.0510000000000002</v>
      </c>
      <c r="D20" s="77">
        <v>0.77700000000000002</v>
      </c>
      <c r="E20" s="77">
        <v>0.71599999999999997</v>
      </c>
      <c r="F20" s="77">
        <v>0.751</v>
      </c>
      <c r="G20" s="77">
        <v>2.831</v>
      </c>
      <c r="H20" s="77">
        <v>8.3870000000000005</v>
      </c>
      <c r="I20" s="77">
        <v>8.6950000000000003</v>
      </c>
      <c r="J20" s="77">
        <v>1.44</v>
      </c>
      <c r="K20" s="77">
        <v>0.03</v>
      </c>
      <c r="L20" s="77">
        <v>0.05</v>
      </c>
      <c r="M20" s="77">
        <v>0.04</v>
      </c>
      <c r="N20" s="77">
        <v>0.03</v>
      </c>
      <c r="O20" s="77">
        <v>6.6099999999999994</v>
      </c>
      <c r="P20" s="77">
        <v>6.4</v>
      </c>
      <c r="Q20" s="77">
        <v>14.9</v>
      </c>
      <c r="R20" s="77">
        <v>2.2000000000000002</v>
      </c>
      <c r="S20" s="77">
        <v>1.2210000000000001</v>
      </c>
      <c r="T20" s="77">
        <v>1.2649999999999999</v>
      </c>
      <c r="U20" s="77"/>
      <c r="V20" s="77">
        <v>1.262</v>
      </c>
      <c r="W20" s="77">
        <v>1.248</v>
      </c>
      <c r="X20" s="77">
        <v>1.3240000000000001</v>
      </c>
      <c r="Y20" s="77">
        <v>1.2629999999999999</v>
      </c>
      <c r="Z20" s="78"/>
      <c r="AA20" s="79">
        <f t="shared" si="2"/>
        <v>66.958000000000013</v>
      </c>
    </row>
    <row r="21" spans="1:27" ht="24.95" customHeight="1" x14ac:dyDescent="0.2">
      <c r="A21" s="75" t="s">
        <v>16</v>
      </c>
      <c r="B21" s="80">
        <v>20.673999999999999</v>
      </c>
      <c r="C21" s="81">
        <v>16.358000000000001</v>
      </c>
      <c r="D21" s="81">
        <v>14.641999999999999</v>
      </c>
      <c r="E21" s="81">
        <v>0.62</v>
      </c>
      <c r="F21" s="81">
        <v>14.002000000000001</v>
      </c>
      <c r="G21" s="81">
        <v>14.312000000000001</v>
      </c>
      <c r="H21" s="81">
        <v>22.14</v>
      </c>
      <c r="I21" s="81">
        <v>22.499000000000002</v>
      </c>
      <c r="J21" s="81">
        <v>0.98299999999999998</v>
      </c>
      <c r="K21" s="81"/>
      <c r="L21" s="81"/>
      <c r="M21" s="81">
        <v>7.718</v>
      </c>
      <c r="N21" s="81">
        <v>10.623000000000001</v>
      </c>
      <c r="O21" s="81">
        <v>23.393999999999998</v>
      </c>
      <c r="P21" s="81">
        <v>32.436999999999998</v>
      </c>
      <c r="Q21" s="81">
        <v>36.518000000000001</v>
      </c>
      <c r="R21" s="81">
        <v>20.95</v>
      </c>
      <c r="S21" s="81">
        <v>6.9480000000000004</v>
      </c>
      <c r="T21" s="81">
        <v>10.196999999999999</v>
      </c>
      <c r="U21" s="81">
        <v>15.433</v>
      </c>
      <c r="V21" s="81">
        <v>56.820999999999991</v>
      </c>
      <c r="W21" s="81">
        <v>0.81100000000000005</v>
      </c>
      <c r="X21" s="81">
        <v>12.291</v>
      </c>
      <c r="Y21" s="81">
        <v>9.4770000000000003</v>
      </c>
      <c r="Z21" s="78"/>
      <c r="AA21" s="79">
        <f t="shared" si="2"/>
        <v>369.8479999999999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>
        <v>0.27700000000000002</v>
      </c>
      <c r="P22" s="81">
        <v>40.362000000000002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40.639000000000003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24.140999999999998</v>
      </c>
      <c r="C26" s="88">
        <f t="shared" ref="C26:Z26" si="3">IF(LEN(C$2)&gt;0,SUM(C19:C25),"")</f>
        <v>18.408999999999999</v>
      </c>
      <c r="D26" s="88">
        <f t="shared" si="3"/>
        <v>15.418999999999999</v>
      </c>
      <c r="E26" s="88">
        <f t="shared" si="3"/>
        <v>1.3359999999999999</v>
      </c>
      <c r="F26" s="88">
        <f t="shared" si="3"/>
        <v>14.753</v>
      </c>
      <c r="G26" s="88">
        <f t="shared" si="3"/>
        <v>17.143000000000001</v>
      </c>
      <c r="H26" s="88">
        <f t="shared" si="3"/>
        <v>30.527000000000001</v>
      </c>
      <c r="I26" s="88">
        <f t="shared" si="3"/>
        <v>31.194000000000003</v>
      </c>
      <c r="J26" s="88">
        <f t="shared" si="3"/>
        <v>2.423</v>
      </c>
      <c r="K26" s="88">
        <f t="shared" si="3"/>
        <v>0.03</v>
      </c>
      <c r="L26" s="88">
        <f t="shared" si="3"/>
        <v>0.05</v>
      </c>
      <c r="M26" s="88">
        <f t="shared" si="3"/>
        <v>7.758</v>
      </c>
      <c r="N26" s="88">
        <f t="shared" si="3"/>
        <v>10.653</v>
      </c>
      <c r="O26" s="88">
        <f t="shared" si="3"/>
        <v>30.280999999999999</v>
      </c>
      <c r="P26" s="88">
        <f t="shared" si="3"/>
        <v>79.198999999999998</v>
      </c>
      <c r="Q26" s="88">
        <f t="shared" si="3"/>
        <v>51.417999999999999</v>
      </c>
      <c r="R26" s="88">
        <f t="shared" si="3"/>
        <v>23.15</v>
      </c>
      <c r="S26" s="88">
        <f t="shared" si="3"/>
        <v>8.1690000000000005</v>
      </c>
      <c r="T26" s="88">
        <f t="shared" si="3"/>
        <v>11.462</v>
      </c>
      <c r="U26" s="88">
        <f t="shared" si="3"/>
        <v>15.433</v>
      </c>
      <c r="V26" s="88">
        <f t="shared" si="3"/>
        <v>58.082999999999991</v>
      </c>
      <c r="W26" s="88">
        <f t="shared" si="3"/>
        <v>2.0590000000000002</v>
      </c>
      <c r="X26" s="88">
        <f t="shared" si="3"/>
        <v>13.615</v>
      </c>
      <c r="Y26" s="88">
        <f t="shared" si="3"/>
        <v>10.74</v>
      </c>
      <c r="Z26" s="89" t="str">
        <f t="shared" si="3"/>
        <v/>
      </c>
      <c r="AA26" s="90">
        <f>SUM(AA19:AA25)</f>
        <v>477.44499999999994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53.472000000000001</v>
      </c>
      <c r="C30" s="77">
        <v>47.347999999999999</v>
      </c>
      <c r="D30" s="77">
        <v>44.222000000000001</v>
      </c>
      <c r="E30" s="77">
        <v>1.3360000000000001</v>
      </c>
      <c r="F30" s="77">
        <v>46.180999999999997</v>
      </c>
      <c r="G30" s="77">
        <v>50.411999999999999</v>
      </c>
      <c r="H30" s="77">
        <v>64.611999999999995</v>
      </c>
      <c r="I30" s="77">
        <v>65.459999999999994</v>
      </c>
      <c r="J30" s="77">
        <v>5.3280000000000003</v>
      </c>
      <c r="K30" s="77">
        <v>1.637</v>
      </c>
      <c r="L30" s="77">
        <v>2.2629999999999999</v>
      </c>
      <c r="M30" s="77">
        <v>20.257999999999999</v>
      </c>
      <c r="N30" s="77">
        <v>21.425999999999998</v>
      </c>
      <c r="O30" s="77">
        <v>37.893000000000001</v>
      </c>
      <c r="P30" s="77">
        <v>93.03</v>
      </c>
      <c r="Q30" s="77">
        <v>69.085999999999999</v>
      </c>
      <c r="R30" s="77">
        <v>55.593000000000004</v>
      </c>
      <c r="S30" s="77">
        <v>13.169</v>
      </c>
      <c r="T30" s="77">
        <v>23.625</v>
      </c>
      <c r="U30" s="77">
        <v>15.433</v>
      </c>
      <c r="V30" s="77">
        <v>81.063999999999993</v>
      </c>
      <c r="W30" s="77">
        <v>2.0590000000000002</v>
      </c>
      <c r="X30" s="77">
        <v>33.426000000000002</v>
      </c>
      <c r="Y30" s="77">
        <v>29.385000000000002</v>
      </c>
      <c r="Z30" s="78"/>
      <c r="AA30" s="79">
        <f>SUM(B30:Z30)</f>
        <v>877.71799999999985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53.472000000000001</v>
      </c>
      <c r="C32" s="62">
        <f t="shared" ref="C32:Z32" si="4">IF(LEN(C$2)&gt;0,SUM(C29:C31),"")</f>
        <v>47.347999999999999</v>
      </c>
      <c r="D32" s="62">
        <f t="shared" si="4"/>
        <v>44.222000000000001</v>
      </c>
      <c r="E32" s="62">
        <f t="shared" si="4"/>
        <v>1.3360000000000001</v>
      </c>
      <c r="F32" s="62">
        <f t="shared" si="4"/>
        <v>46.180999999999997</v>
      </c>
      <c r="G32" s="62">
        <f t="shared" si="4"/>
        <v>50.411999999999999</v>
      </c>
      <c r="H32" s="62">
        <f t="shared" si="4"/>
        <v>64.611999999999995</v>
      </c>
      <c r="I32" s="62">
        <f t="shared" si="4"/>
        <v>65.459999999999994</v>
      </c>
      <c r="J32" s="62">
        <f t="shared" si="4"/>
        <v>5.3280000000000003</v>
      </c>
      <c r="K32" s="62">
        <f t="shared" si="4"/>
        <v>1.637</v>
      </c>
      <c r="L32" s="62">
        <f t="shared" si="4"/>
        <v>2.2629999999999999</v>
      </c>
      <c r="M32" s="62">
        <f t="shared" si="4"/>
        <v>20.257999999999999</v>
      </c>
      <c r="N32" s="62">
        <f t="shared" si="4"/>
        <v>21.425999999999998</v>
      </c>
      <c r="O32" s="62">
        <f t="shared" si="4"/>
        <v>37.893000000000001</v>
      </c>
      <c r="P32" s="62">
        <f t="shared" si="4"/>
        <v>93.03</v>
      </c>
      <c r="Q32" s="62">
        <f t="shared" si="4"/>
        <v>69.085999999999999</v>
      </c>
      <c r="R32" s="62">
        <f t="shared" si="4"/>
        <v>55.593000000000004</v>
      </c>
      <c r="S32" s="62">
        <f t="shared" si="4"/>
        <v>13.169</v>
      </c>
      <c r="T32" s="62">
        <f t="shared" si="4"/>
        <v>23.625</v>
      </c>
      <c r="U32" s="62">
        <f t="shared" si="4"/>
        <v>15.433</v>
      </c>
      <c r="V32" s="62">
        <f t="shared" si="4"/>
        <v>81.063999999999993</v>
      </c>
      <c r="W32" s="62">
        <f t="shared" si="4"/>
        <v>2.0590000000000002</v>
      </c>
      <c r="X32" s="62">
        <f t="shared" si="4"/>
        <v>33.426000000000002</v>
      </c>
      <c r="Y32" s="62">
        <f t="shared" si="4"/>
        <v>29.385000000000002</v>
      </c>
      <c r="Z32" s="63" t="str">
        <f t="shared" si="4"/>
        <v/>
      </c>
      <c r="AA32" s="64">
        <f>SUM(AA29:AA31)</f>
        <v>877.71799999999985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73.5</v>
      </c>
      <c r="C37" s="99">
        <v>102.4</v>
      </c>
      <c r="D37" s="99">
        <v>143.19999999999999</v>
      </c>
      <c r="E37" s="99">
        <v>198</v>
      </c>
      <c r="F37" s="99">
        <v>138.80000000000001</v>
      </c>
      <c r="G37" s="99">
        <v>43.7</v>
      </c>
      <c r="H37" s="99">
        <v>22.2</v>
      </c>
      <c r="I37" s="99">
        <v>20.8</v>
      </c>
      <c r="J37" s="99"/>
      <c r="K37" s="99"/>
      <c r="L37" s="99"/>
      <c r="M37" s="99"/>
      <c r="N37" s="99"/>
      <c r="O37" s="99"/>
      <c r="P37" s="99"/>
      <c r="Q37" s="99">
        <v>99.1</v>
      </c>
      <c r="R37" s="99"/>
      <c r="S37" s="99"/>
      <c r="T37" s="99"/>
      <c r="U37" s="99"/>
      <c r="V37" s="99"/>
      <c r="W37" s="99">
        <v>30.6</v>
      </c>
      <c r="X37" s="99"/>
      <c r="Y37" s="99"/>
      <c r="Z37" s="100"/>
      <c r="AA37" s="79">
        <f t="shared" si="5"/>
        <v>872.30000000000018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73.5</v>
      </c>
      <c r="C40" s="88">
        <f t="shared" ref="C40:Z40" si="6">IF(LEN(C$2)&gt;0,SUM(C35:C39),"")</f>
        <v>102.4</v>
      </c>
      <c r="D40" s="88">
        <f t="shared" si="6"/>
        <v>143.19999999999999</v>
      </c>
      <c r="E40" s="88">
        <f t="shared" si="6"/>
        <v>198</v>
      </c>
      <c r="F40" s="88">
        <f t="shared" si="6"/>
        <v>138.80000000000001</v>
      </c>
      <c r="G40" s="88">
        <f t="shared" si="6"/>
        <v>43.7</v>
      </c>
      <c r="H40" s="88">
        <f t="shared" si="6"/>
        <v>22.2</v>
      </c>
      <c r="I40" s="88">
        <f t="shared" si="6"/>
        <v>20.8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99.1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30.6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872.30000000000018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73.5</v>
      </c>
      <c r="C45" s="99">
        <v>102.4</v>
      </c>
      <c r="D45" s="99">
        <v>143.19999999999999</v>
      </c>
      <c r="E45" s="99">
        <v>198</v>
      </c>
      <c r="F45" s="99">
        <v>138.80000000000001</v>
      </c>
      <c r="G45" s="99">
        <v>43.7</v>
      </c>
      <c r="H45" s="99">
        <v>22.2</v>
      </c>
      <c r="I45" s="99">
        <v>20.8</v>
      </c>
      <c r="J45" s="99"/>
      <c r="K45" s="99"/>
      <c r="L45" s="99"/>
      <c r="M45" s="99"/>
      <c r="N45" s="99"/>
      <c r="O45" s="99"/>
      <c r="P45" s="99"/>
      <c r="Q45" s="99">
        <v>99.1</v>
      </c>
      <c r="R45" s="99"/>
      <c r="S45" s="99"/>
      <c r="T45" s="99"/>
      <c r="U45" s="99"/>
      <c r="V45" s="99"/>
      <c r="W45" s="99">
        <v>30.6</v>
      </c>
      <c r="X45" s="99"/>
      <c r="Y45" s="99"/>
      <c r="Z45" s="100"/>
      <c r="AA45" s="79">
        <f t="shared" si="7"/>
        <v>872.30000000000018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73.5</v>
      </c>
      <c r="C49" s="88">
        <f t="shared" ref="C49:Z49" si="8">IF(LEN(C$2)&gt;0,SUM(C43:C48),"")</f>
        <v>102.4</v>
      </c>
      <c r="D49" s="88">
        <f t="shared" si="8"/>
        <v>143.19999999999999</v>
      </c>
      <c r="E49" s="88">
        <f t="shared" si="8"/>
        <v>198</v>
      </c>
      <c r="F49" s="88">
        <f t="shared" si="8"/>
        <v>138.80000000000001</v>
      </c>
      <c r="G49" s="88">
        <f t="shared" si="8"/>
        <v>43.7</v>
      </c>
      <c r="H49" s="88">
        <f t="shared" si="8"/>
        <v>22.2</v>
      </c>
      <c r="I49" s="88">
        <f t="shared" si="8"/>
        <v>20.8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99.1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30.6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872.30000000000018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126.97200000000001</v>
      </c>
      <c r="C52" s="88">
        <f t="shared" ref="C52:Z52" si="10">IF(LEN(C$2)&gt;0,SUM(C10:C15)+C26+C40,"")</f>
        <v>149.74799999999999</v>
      </c>
      <c r="D52" s="88">
        <f t="shared" si="10"/>
        <v>187.42199999999997</v>
      </c>
      <c r="E52" s="88">
        <f t="shared" si="10"/>
        <v>199.33600000000001</v>
      </c>
      <c r="F52" s="88">
        <f t="shared" si="10"/>
        <v>184.98099999999999</v>
      </c>
      <c r="G52" s="88">
        <f t="shared" si="10"/>
        <v>94.111999999999995</v>
      </c>
      <c r="H52" s="88">
        <f t="shared" si="10"/>
        <v>86.811999999999998</v>
      </c>
      <c r="I52" s="88">
        <f t="shared" si="10"/>
        <v>86.26</v>
      </c>
      <c r="J52" s="88">
        <f t="shared" si="10"/>
        <v>5.3279999999999994</v>
      </c>
      <c r="K52" s="88">
        <f t="shared" si="10"/>
        <v>1.637</v>
      </c>
      <c r="L52" s="88">
        <f t="shared" si="10"/>
        <v>2.2629999999999999</v>
      </c>
      <c r="M52" s="88">
        <f t="shared" si="10"/>
        <v>20.257999999999999</v>
      </c>
      <c r="N52" s="88">
        <f t="shared" si="10"/>
        <v>21.426000000000002</v>
      </c>
      <c r="O52" s="88">
        <f t="shared" si="10"/>
        <v>37.893000000000001</v>
      </c>
      <c r="P52" s="88">
        <f t="shared" si="10"/>
        <v>93.03</v>
      </c>
      <c r="Q52" s="88">
        <f t="shared" si="10"/>
        <v>168.18599999999998</v>
      </c>
      <c r="R52" s="88">
        <f t="shared" si="10"/>
        <v>55.592999999999996</v>
      </c>
      <c r="S52" s="88">
        <f t="shared" si="10"/>
        <v>13.169</v>
      </c>
      <c r="T52" s="88">
        <f t="shared" si="10"/>
        <v>23.625</v>
      </c>
      <c r="U52" s="88">
        <f t="shared" si="10"/>
        <v>15.433</v>
      </c>
      <c r="V52" s="88">
        <f t="shared" si="10"/>
        <v>81.063999999999993</v>
      </c>
      <c r="W52" s="88">
        <f t="shared" si="10"/>
        <v>32.658999999999999</v>
      </c>
      <c r="X52" s="88">
        <f t="shared" si="10"/>
        <v>33.426000000000002</v>
      </c>
      <c r="Y52" s="88">
        <f t="shared" si="10"/>
        <v>29.384999999999998</v>
      </c>
      <c r="Z52" s="89" t="str">
        <f t="shared" si="10"/>
        <v/>
      </c>
      <c r="AA52" s="104">
        <f>SUM(B52:Z52)</f>
        <v>1750.018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73.5</v>
      </c>
      <c r="C4" s="18">
        <v>102.4</v>
      </c>
      <c r="D4" s="18">
        <v>143.19999999999999</v>
      </c>
      <c r="E4" s="18">
        <v>198</v>
      </c>
      <c r="F4" s="18">
        <v>138.80000000000001</v>
      </c>
      <c r="G4" s="18">
        <v>43.7</v>
      </c>
      <c r="H4" s="18">
        <v>22.2</v>
      </c>
      <c r="I4" s="18">
        <v>20.8</v>
      </c>
      <c r="J4" s="18"/>
      <c r="K4" s="18"/>
      <c r="L4" s="18"/>
      <c r="M4" s="18"/>
      <c r="N4" s="18"/>
      <c r="O4" s="18"/>
      <c r="P4" s="18"/>
      <c r="Q4" s="18">
        <v>99.1</v>
      </c>
      <c r="R4" s="18">
        <v>-23.9</v>
      </c>
      <c r="S4" s="18">
        <v>-0.5</v>
      </c>
      <c r="T4" s="18">
        <v>-3.4</v>
      </c>
      <c r="U4" s="18">
        <v>-5</v>
      </c>
      <c r="V4" s="18">
        <v>-65.2</v>
      </c>
      <c r="W4" s="18">
        <v>30.6</v>
      </c>
      <c r="X4" s="18">
        <v>-8.3000000000000007</v>
      </c>
      <c r="Y4" s="18">
        <v>-4.5999999999999996</v>
      </c>
      <c r="Z4" s="19"/>
      <c r="AA4" s="111">
        <f>SUM(B4:Z4)</f>
        <v>761.4000000000002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83.33</v>
      </c>
      <c r="C7" s="117">
        <v>83.83</v>
      </c>
      <c r="D7" s="117">
        <v>86.29</v>
      </c>
      <c r="E7" s="117">
        <v>88</v>
      </c>
      <c r="F7" s="117">
        <v>87.4</v>
      </c>
      <c r="G7" s="117">
        <v>96.94</v>
      </c>
      <c r="H7" s="117">
        <v>124.59</v>
      </c>
      <c r="I7" s="117">
        <v>141.30000000000001</v>
      </c>
      <c r="J7" s="117">
        <v>62.93</v>
      </c>
      <c r="K7" s="117">
        <v>12.78</v>
      </c>
      <c r="L7" s="117">
        <v>11.64</v>
      </c>
      <c r="M7" s="117">
        <v>11.11</v>
      </c>
      <c r="N7" s="117">
        <v>12.57</v>
      </c>
      <c r="O7" s="117">
        <v>37.49</v>
      </c>
      <c r="P7" s="117">
        <v>52.5</v>
      </c>
      <c r="Q7" s="117">
        <v>78.88</v>
      </c>
      <c r="R7" s="117">
        <v>100.16</v>
      </c>
      <c r="S7" s="117">
        <v>136.53</v>
      </c>
      <c r="T7" s="117">
        <v>220.42</v>
      </c>
      <c r="U7" s="117">
        <v>376.71</v>
      </c>
      <c r="V7" s="117">
        <v>310.98</v>
      </c>
      <c r="W7" s="117">
        <v>150.62</v>
      </c>
      <c r="X7" s="117">
        <v>149.88999999999999</v>
      </c>
      <c r="Y7" s="117">
        <v>135.13</v>
      </c>
      <c r="Z7" s="118"/>
      <c r="AA7" s="119">
        <f>IF(SUM(B7:Z7)&lt;&gt;0,AVERAGEIF(B7:Z7,"&lt;&gt;"""),"")</f>
        <v>110.50083333333333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23.9</v>
      </c>
      <c r="S13" s="129">
        <v>0.5</v>
      </c>
      <c r="T13" s="129">
        <v>3.4</v>
      </c>
      <c r="U13" s="129">
        <v>5</v>
      </c>
      <c r="V13" s="129">
        <v>65.2</v>
      </c>
      <c r="W13" s="129"/>
      <c r="X13" s="129">
        <v>8.3000000000000007</v>
      </c>
      <c r="Y13" s="130">
        <v>4.5999999999999996</v>
      </c>
      <c r="Z13" s="131"/>
      <c r="AA13" s="132">
        <f t="shared" si="0"/>
        <v>110.89999999999999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23.9</v>
      </c>
      <c r="S16" s="135">
        <f t="shared" si="1"/>
        <v>0.5</v>
      </c>
      <c r="T16" s="135">
        <f t="shared" si="1"/>
        <v>3.4</v>
      </c>
      <c r="U16" s="135">
        <f t="shared" si="1"/>
        <v>5</v>
      </c>
      <c r="V16" s="135">
        <f t="shared" si="1"/>
        <v>65.2</v>
      </c>
      <c r="W16" s="135">
        <f t="shared" si="1"/>
        <v>0</v>
      </c>
      <c r="X16" s="135">
        <f t="shared" si="1"/>
        <v>8.3000000000000007</v>
      </c>
      <c r="Y16" s="135">
        <f t="shared" si="1"/>
        <v>4.5999999999999996</v>
      </c>
      <c r="Z16" s="136" t="str">
        <f t="shared" si="1"/>
        <v/>
      </c>
      <c r="AA16" s="90">
        <f t="shared" si="0"/>
        <v>110.89999999999999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73.5</v>
      </c>
      <c r="C21" s="129">
        <v>102.4</v>
      </c>
      <c r="D21" s="129">
        <v>143.19999999999999</v>
      </c>
      <c r="E21" s="129">
        <v>198</v>
      </c>
      <c r="F21" s="129">
        <v>138.80000000000001</v>
      </c>
      <c r="G21" s="129">
        <v>43.7</v>
      </c>
      <c r="H21" s="129">
        <v>22.2</v>
      </c>
      <c r="I21" s="129">
        <v>20.8</v>
      </c>
      <c r="J21" s="129"/>
      <c r="K21" s="129"/>
      <c r="L21" s="129"/>
      <c r="M21" s="129"/>
      <c r="N21" s="129"/>
      <c r="O21" s="129"/>
      <c r="P21" s="129"/>
      <c r="Q21" s="129">
        <v>99.1</v>
      </c>
      <c r="R21" s="129"/>
      <c r="S21" s="129"/>
      <c r="T21" s="129"/>
      <c r="U21" s="129"/>
      <c r="V21" s="129"/>
      <c r="W21" s="129">
        <v>30.6</v>
      </c>
      <c r="X21" s="129"/>
      <c r="Y21" s="130"/>
      <c r="Z21" s="131"/>
      <c r="AA21" s="132">
        <f t="shared" si="2"/>
        <v>872.30000000000018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73.5</v>
      </c>
      <c r="C24" s="135">
        <f t="shared" si="3"/>
        <v>102.4</v>
      </c>
      <c r="D24" s="135">
        <f t="shared" si="3"/>
        <v>143.19999999999999</v>
      </c>
      <c r="E24" s="135">
        <f t="shared" si="3"/>
        <v>198</v>
      </c>
      <c r="F24" s="135">
        <f t="shared" si="3"/>
        <v>138.80000000000001</v>
      </c>
      <c r="G24" s="135">
        <f t="shared" si="3"/>
        <v>43.7</v>
      </c>
      <c r="H24" s="135">
        <f t="shared" si="3"/>
        <v>22.2</v>
      </c>
      <c r="I24" s="135">
        <f t="shared" si="3"/>
        <v>20.8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99.1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30.6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872.30000000000018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2025-09-07T13:27:24Z</dcterms:created>
  <dcterms:modified xsi:type="dcterms:W3CDTF">2025-09-07T13:27:26Z</dcterms:modified>
</cp:coreProperties>
</file>