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50" i="5"/>
  <c r="CX27" i="4"/>
  <c r="CX50" i="4"/>
  <c r="CX53" i="4"/>
</calcChain>
</file>

<file path=xl/sharedStrings.xml><?xml version="1.0" encoding="utf-8"?>
<sst xmlns="http://schemas.openxmlformats.org/spreadsheetml/2006/main" count="122" uniqueCount="56">
  <si>
    <t>Publication on: 23/11/2025 23:29:12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</si>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</sst>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AD7-4AC3-ABD5-C2F8294F0B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4">
                  <c:v>1.3</c:v>
                </c:pt>
                <c:pt idx="37">
                  <c:v>1.3</c:v>
                </c:pt>
                <c:pt idx="50">
                  <c:v>1.3</c:v>
                </c:pt>
                <c:pt idx="51">
                  <c:v>1.3</c:v>
                </c:pt>
                <c:pt idx="58">
                  <c:v>34.343000000000004</c:v>
                </c:pt>
                <c:pt idx="59">
                  <c:v>30.99</c:v>
                </c:pt>
                <c:pt idx="84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D7-4AC3-ABD5-C2F8294F0B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5</c:v>
                </c:pt>
                <c:pt idx="35">
                  <c:v>1.2170000000000001</c:v>
                </c:pt>
                <c:pt idx="37">
                  <c:v>4.8410000000000002</c:v>
                </c:pt>
                <c:pt idx="38">
                  <c:v>1.2170000000000001</c:v>
                </c:pt>
                <c:pt idx="39">
                  <c:v>1.258</c:v>
                </c:pt>
                <c:pt idx="51">
                  <c:v>6.08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D7-4AC3-ABD5-C2F8294F0B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25.094000000000001</c:v>
                </c:pt>
                <c:pt idx="1">
                  <c:v>0.69499999999999995</c:v>
                </c:pt>
                <c:pt idx="13">
                  <c:v>8.2859999999999996</c:v>
                </c:pt>
                <c:pt idx="14">
                  <c:v>1.829</c:v>
                </c:pt>
                <c:pt idx="15">
                  <c:v>0.46600000000000003</c:v>
                </c:pt>
                <c:pt idx="16">
                  <c:v>24.594000000000001</c:v>
                </c:pt>
                <c:pt idx="17">
                  <c:v>11.561999999999999</c:v>
                </c:pt>
                <c:pt idx="18">
                  <c:v>38.640999999999998</c:v>
                </c:pt>
                <c:pt idx="19">
                  <c:v>30.95</c:v>
                </c:pt>
                <c:pt idx="20">
                  <c:v>38.445</c:v>
                </c:pt>
                <c:pt idx="21">
                  <c:v>12.461</c:v>
                </c:pt>
                <c:pt idx="22">
                  <c:v>13.275</c:v>
                </c:pt>
                <c:pt idx="24">
                  <c:v>2.4E-2</c:v>
                </c:pt>
                <c:pt idx="28">
                  <c:v>1.375</c:v>
                </c:pt>
                <c:pt idx="29">
                  <c:v>17.7</c:v>
                </c:pt>
                <c:pt idx="30">
                  <c:v>16.899999999999999</c:v>
                </c:pt>
                <c:pt idx="31">
                  <c:v>0.36399999999999999</c:v>
                </c:pt>
                <c:pt idx="32">
                  <c:v>17.006</c:v>
                </c:pt>
                <c:pt idx="33">
                  <c:v>0.312</c:v>
                </c:pt>
                <c:pt idx="34">
                  <c:v>22.397000000000002</c:v>
                </c:pt>
                <c:pt idx="35">
                  <c:v>13.610000000000001</c:v>
                </c:pt>
                <c:pt idx="36">
                  <c:v>7.2510000000000003</c:v>
                </c:pt>
                <c:pt idx="37">
                  <c:v>23.28</c:v>
                </c:pt>
                <c:pt idx="38">
                  <c:v>20.408000000000001</c:v>
                </c:pt>
                <c:pt idx="39">
                  <c:v>17.114000000000001</c:v>
                </c:pt>
                <c:pt idx="40">
                  <c:v>10.545999999999999</c:v>
                </c:pt>
                <c:pt idx="41">
                  <c:v>10.468999999999999</c:v>
                </c:pt>
                <c:pt idx="42">
                  <c:v>28.7</c:v>
                </c:pt>
                <c:pt idx="43">
                  <c:v>27.350999999999999</c:v>
                </c:pt>
                <c:pt idx="44">
                  <c:v>25.9</c:v>
                </c:pt>
                <c:pt idx="45">
                  <c:v>24.4</c:v>
                </c:pt>
                <c:pt idx="46">
                  <c:v>21.8</c:v>
                </c:pt>
                <c:pt idx="47">
                  <c:v>16.5</c:v>
                </c:pt>
                <c:pt idx="48">
                  <c:v>11.1</c:v>
                </c:pt>
                <c:pt idx="49">
                  <c:v>0.01</c:v>
                </c:pt>
                <c:pt idx="50">
                  <c:v>13.666</c:v>
                </c:pt>
                <c:pt idx="51">
                  <c:v>11.826000000000001</c:v>
                </c:pt>
                <c:pt idx="52">
                  <c:v>8.4090000000000007</c:v>
                </c:pt>
                <c:pt idx="55">
                  <c:v>5.2270000000000003</c:v>
                </c:pt>
                <c:pt idx="60">
                  <c:v>19.803000000000001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D7-4AC3-ABD5-C2F8294F0B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AD7-4AC3-ABD5-C2F8294F0B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D7-4AC3-ABD5-C2F8294F0B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AD7-4AC3-ABD5-C2F8294F0B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D7-4AC3-ABD5-C2F8294F0B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D7-4AC3-ABD5-C2F8294F0B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153.67399999999998</c:v>
                </c:pt>
                <c:pt idx="1">
                  <c:v>211.375</c:v>
                </c:pt>
                <c:pt idx="2">
                  <c:v>210.59800000000001</c:v>
                </c:pt>
                <c:pt idx="3">
                  <c:v>175.59899999999999</c:v>
                </c:pt>
                <c:pt idx="4">
                  <c:v>237.51900000000001</c:v>
                </c:pt>
                <c:pt idx="5">
                  <c:v>221.405</c:v>
                </c:pt>
                <c:pt idx="6">
                  <c:v>200.02099999999999</c:v>
                </c:pt>
                <c:pt idx="7">
                  <c:v>204.51499999999999</c:v>
                </c:pt>
                <c:pt idx="8">
                  <c:v>214.321</c:v>
                </c:pt>
                <c:pt idx="9">
                  <c:v>247</c:v>
                </c:pt>
                <c:pt idx="10">
                  <c:v>217.886</c:v>
                </c:pt>
                <c:pt idx="11">
                  <c:v>178.56399999999999</c:v>
                </c:pt>
                <c:pt idx="12">
                  <c:v>237.17099999999999</c:v>
                </c:pt>
                <c:pt idx="13">
                  <c:v>239.47900000000001</c:v>
                </c:pt>
                <c:pt idx="14">
                  <c:v>233.94499999999999</c:v>
                </c:pt>
                <c:pt idx="15">
                  <c:v>231.399</c:v>
                </c:pt>
                <c:pt idx="16">
                  <c:v>248</c:v>
                </c:pt>
                <c:pt idx="17">
                  <c:v>236.96199999999999</c:v>
                </c:pt>
                <c:pt idx="18">
                  <c:v>245.852</c:v>
                </c:pt>
                <c:pt idx="19">
                  <c:v>218.89</c:v>
                </c:pt>
                <c:pt idx="20">
                  <c:v>239.41499999999999</c:v>
                </c:pt>
                <c:pt idx="21">
                  <c:v>123.66399999999999</c:v>
                </c:pt>
                <c:pt idx="22">
                  <c:v>7</c:v>
                </c:pt>
                <c:pt idx="23">
                  <c:v>9</c:v>
                </c:pt>
                <c:pt idx="24">
                  <c:v>4</c:v>
                </c:pt>
                <c:pt idx="25">
                  <c:v>44.145000000000003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89</c:v>
                </c:pt>
                <c:pt idx="30">
                  <c:v>70</c:v>
                </c:pt>
                <c:pt idx="31">
                  <c:v>84</c:v>
                </c:pt>
                <c:pt idx="32">
                  <c:v>40.867000000000004</c:v>
                </c:pt>
                <c:pt idx="33">
                  <c:v>40.866999999999997</c:v>
                </c:pt>
                <c:pt idx="60">
                  <c:v>38</c:v>
                </c:pt>
                <c:pt idx="61">
                  <c:v>4</c:v>
                </c:pt>
                <c:pt idx="62">
                  <c:v>3</c:v>
                </c:pt>
                <c:pt idx="63">
                  <c:v>3</c:v>
                </c:pt>
                <c:pt idx="91">
                  <c:v>3</c:v>
                </c:pt>
                <c:pt idx="95">
                  <c:v>13.244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D7-4AC3-ABD5-C2F8294F0B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5.0999999999999996</c:v>
                </c:pt>
                <c:pt idx="23">
                  <c:v>64.8</c:v>
                </c:pt>
                <c:pt idx="24">
                  <c:v>82.1</c:v>
                </c:pt>
                <c:pt idx="25">
                  <c:v>0</c:v>
                </c:pt>
                <c:pt idx="26">
                  <c:v>7.2</c:v>
                </c:pt>
                <c:pt idx="27">
                  <c:v>41</c:v>
                </c:pt>
                <c:pt idx="28">
                  <c:v>19.399999999999999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25.5</c:v>
                </c:pt>
                <c:pt idx="62">
                  <c:v>57.8</c:v>
                </c:pt>
                <c:pt idx="63">
                  <c:v>40.1</c:v>
                </c:pt>
                <c:pt idx="64">
                  <c:v>51.9</c:v>
                </c:pt>
                <c:pt idx="65">
                  <c:v>58.3</c:v>
                </c:pt>
                <c:pt idx="66">
                  <c:v>68.5</c:v>
                </c:pt>
                <c:pt idx="67">
                  <c:v>145.19999999999999</c:v>
                </c:pt>
                <c:pt idx="68">
                  <c:v>20.3</c:v>
                </c:pt>
                <c:pt idx="69">
                  <c:v>100.7</c:v>
                </c:pt>
                <c:pt idx="70">
                  <c:v>110.6</c:v>
                </c:pt>
                <c:pt idx="71">
                  <c:v>70.5</c:v>
                </c:pt>
                <c:pt idx="72">
                  <c:v>100</c:v>
                </c:pt>
                <c:pt idx="73">
                  <c:v>25.6</c:v>
                </c:pt>
                <c:pt idx="74">
                  <c:v>75.099999999999994</c:v>
                </c:pt>
                <c:pt idx="75">
                  <c:v>74.3</c:v>
                </c:pt>
                <c:pt idx="76">
                  <c:v>147</c:v>
                </c:pt>
                <c:pt idx="77">
                  <c:v>81</c:v>
                </c:pt>
                <c:pt idx="78">
                  <c:v>121.6</c:v>
                </c:pt>
                <c:pt idx="79">
                  <c:v>225</c:v>
                </c:pt>
                <c:pt idx="80">
                  <c:v>101.9</c:v>
                </c:pt>
                <c:pt idx="81">
                  <c:v>83.3</c:v>
                </c:pt>
                <c:pt idx="82">
                  <c:v>117.1</c:v>
                </c:pt>
                <c:pt idx="83">
                  <c:v>247.1</c:v>
                </c:pt>
                <c:pt idx="84">
                  <c:v>0</c:v>
                </c:pt>
                <c:pt idx="85">
                  <c:v>88.2</c:v>
                </c:pt>
                <c:pt idx="86">
                  <c:v>125.1</c:v>
                </c:pt>
                <c:pt idx="87">
                  <c:v>3.3</c:v>
                </c:pt>
                <c:pt idx="88">
                  <c:v>68.599999999999994</c:v>
                </c:pt>
                <c:pt idx="89">
                  <c:v>9.1999999999999993</c:v>
                </c:pt>
                <c:pt idx="90">
                  <c:v>14.7</c:v>
                </c:pt>
                <c:pt idx="91">
                  <c:v>143.30000000000001</c:v>
                </c:pt>
                <c:pt idx="92">
                  <c:v>6.3</c:v>
                </c:pt>
                <c:pt idx="93">
                  <c:v>10.3</c:v>
                </c:pt>
                <c:pt idx="94">
                  <c:v>11.2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D7-4AC3-ABD5-C2F8294F0B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2.8319999999999999</c:v>
                </c:pt>
                <c:pt idx="1">
                  <c:v>5.2539999999999996</c:v>
                </c:pt>
                <c:pt idx="2">
                  <c:v>1.996</c:v>
                </c:pt>
                <c:pt idx="3">
                  <c:v>2.0099999999999998</c:v>
                </c:pt>
                <c:pt idx="4">
                  <c:v>4.8600000000000003</c:v>
                </c:pt>
                <c:pt idx="5">
                  <c:v>6.4409999999999998</c:v>
                </c:pt>
                <c:pt idx="6">
                  <c:v>5.19</c:v>
                </c:pt>
                <c:pt idx="7">
                  <c:v>4.4569999999999999</c:v>
                </c:pt>
                <c:pt idx="8">
                  <c:v>6.2530000000000001</c:v>
                </c:pt>
                <c:pt idx="9">
                  <c:v>2.9849999999999999</c:v>
                </c:pt>
                <c:pt idx="10">
                  <c:v>2.5409999999999999</c:v>
                </c:pt>
                <c:pt idx="11">
                  <c:v>1.462</c:v>
                </c:pt>
                <c:pt idx="12">
                  <c:v>4.3680000000000003</c:v>
                </c:pt>
                <c:pt idx="13">
                  <c:v>3.552</c:v>
                </c:pt>
                <c:pt idx="14">
                  <c:v>1.5369999999999999</c:v>
                </c:pt>
                <c:pt idx="15">
                  <c:v>1.1080000000000001</c:v>
                </c:pt>
                <c:pt idx="16">
                  <c:v>3.2530000000000001</c:v>
                </c:pt>
                <c:pt idx="17">
                  <c:v>1.3759999999999999</c:v>
                </c:pt>
                <c:pt idx="18">
                  <c:v>2.4990000000000001</c:v>
                </c:pt>
                <c:pt idx="19">
                  <c:v>1.329</c:v>
                </c:pt>
                <c:pt idx="20">
                  <c:v>4.6890000000000001</c:v>
                </c:pt>
                <c:pt idx="21">
                  <c:v>1.042</c:v>
                </c:pt>
                <c:pt idx="22">
                  <c:v>1.3320000000000001</c:v>
                </c:pt>
                <c:pt idx="23">
                  <c:v>1.0589999999999999</c:v>
                </c:pt>
                <c:pt idx="24">
                  <c:v>1.0640000000000001</c:v>
                </c:pt>
                <c:pt idx="25">
                  <c:v>1.476</c:v>
                </c:pt>
                <c:pt idx="26">
                  <c:v>1.919</c:v>
                </c:pt>
                <c:pt idx="27">
                  <c:v>1.4610000000000001</c:v>
                </c:pt>
                <c:pt idx="28">
                  <c:v>1.389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1.6619999999999999</c:v>
                </c:pt>
                <c:pt idx="33">
                  <c:v>1.2270000000000001</c:v>
                </c:pt>
                <c:pt idx="34">
                  <c:v>15.428000000000001</c:v>
                </c:pt>
                <c:pt idx="35">
                  <c:v>56.4</c:v>
                </c:pt>
                <c:pt idx="36">
                  <c:v>18.334</c:v>
                </c:pt>
                <c:pt idx="37">
                  <c:v>16.335000000000001</c:v>
                </c:pt>
                <c:pt idx="38">
                  <c:v>17.260999999999999</c:v>
                </c:pt>
                <c:pt idx="39">
                  <c:v>25</c:v>
                </c:pt>
                <c:pt idx="40">
                  <c:v>25</c:v>
                </c:pt>
                <c:pt idx="41">
                  <c:v>25</c:v>
                </c:pt>
                <c:pt idx="42">
                  <c:v>7.4660000000000002</c:v>
                </c:pt>
                <c:pt idx="43">
                  <c:v>25.335999999999999</c:v>
                </c:pt>
                <c:pt idx="44">
                  <c:v>5.6000000000000001E-2</c:v>
                </c:pt>
                <c:pt idx="45">
                  <c:v>4.085</c:v>
                </c:pt>
                <c:pt idx="46">
                  <c:v>6.8070000000000004</c:v>
                </c:pt>
                <c:pt idx="47">
                  <c:v>27.84</c:v>
                </c:pt>
                <c:pt idx="48">
                  <c:v>16.523</c:v>
                </c:pt>
                <c:pt idx="49">
                  <c:v>69.075000000000003</c:v>
                </c:pt>
                <c:pt idx="50">
                  <c:v>41.851999999999997</c:v>
                </c:pt>
                <c:pt idx="51">
                  <c:v>34.061</c:v>
                </c:pt>
                <c:pt idx="52">
                  <c:v>14.891</c:v>
                </c:pt>
                <c:pt idx="53">
                  <c:v>16.603000000000002</c:v>
                </c:pt>
                <c:pt idx="54">
                  <c:v>5.7949999999999999</c:v>
                </c:pt>
                <c:pt idx="55">
                  <c:v>8.3209999999999997</c:v>
                </c:pt>
                <c:pt idx="56">
                  <c:v>2.952</c:v>
                </c:pt>
                <c:pt idx="57">
                  <c:v>7.82</c:v>
                </c:pt>
                <c:pt idx="58">
                  <c:v>1.141</c:v>
                </c:pt>
                <c:pt idx="59">
                  <c:v>1</c:v>
                </c:pt>
                <c:pt idx="60">
                  <c:v>7.5720000000000001</c:v>
                </c:pt>
                <c:pt idx="61">
                  <c:v>2.0910000000000002</c:v>
                </c:pt>
                <c:pt idx="62">
                  <c:v>3.129</c:v>
                </c:pt>
                <c:pt idx="63">
                  <c:v>2.5569999999999999</c:v>
                </c:pt>
                <c:pt idx="64">
                  <c:v>1.1279999999999999</c:v>
                </c:pt>
                <c:pt idx="65">
                  <c:v>1.5640000000000001</c:v>
                </c:pt>
                <c:pt idx="66">
                  <c:v>1.778</c:v>
                </c:pt>
                <c:pt idx="67">
                  <c:v>3.7210000000000001</c:v>
                </c:pt>
                <c:pt idx="68">
                  <c:v>4.4459999999999997</c:v>
                </c:pt>
                <c:pt idx="69">
                  <c:v>1.911</c:v>
                </c:pt>
                <c:pt idx="70">
                  <c:v>1.2649999999999999</c:v>
                </c:pt>
                <c:pt idx="71">
                  <c:v>1.01</c:v>
                </c:pt>
                <c:pt idx="72">
                  <c:v>1.01</c:v>
                </c:pt>
                <c:pt idx="73">
                  <c:v>1.1319999999999999</c:v>
                </c:pt>
                <c:pt idx="74">
                  <c:v>1.01</c:v>
                </c:pt>
                <c:pt idx="75">
                  <c:v>2.6150000000000002</c:v>
                </c:pt>
                <c:pt idx="76">
                  <c:v>1.01</c:v>
                </c:pt>
                <c:pt idx="77">
                  <c:v>1.01</c:v>
                </c:pt>
                <c:pt idx="78">
                  <c:v>1.01</c:v>
                </c:pt>
                <c:pt idx="79">
                  <c:v>1</c:v>
                </c:pt>
                <c:pt idx="80">
                  <c:v>1.01</c:v>
                </c:pt>
                <c:pt idx="81">
                  <c:v>1.01</c:v>
                </c:pt>
                <c:pt idx="82">
                  <c:v>2.46</c:v>
                </c:pt>
                <c:pt idx="83">
                  <c:v>1.01</c:v>
                </c:pt>
                <c:pt idx="84">
                  <c:v>12.022</c:v>
                </c:pt>
                <c:pt idx="85">
                  <c:v>1.01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1.01</c:v>
                </c:pt>
                <c:pt idx="92">
                  <c:v>1</c:v>
                </c:pt>
                <c:pt idx="93">
                  <c:v>1.01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D7-4AC3-ABD5-C2F8294F0B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AD7-4AC3-ABD5-C2F8294F0B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D7-4AC3-ABD5-C2F8294F0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</c:v>
                </c:pt>
                <c:pt idx="1">
                  <c:v>82.72</c:v>
                </c:pt>
                <c:pt idx="2">
                  <c:v>79.55</c:v>
                </c:pt>
                <c:pt idx="3">
                  <c:v>78.47</c:v>
                </c:pt>
                <c:pt idx="4">
                  <c:v>81.36</c:v>
                </c:pt>
                <c:pt idx="5">
                  <c:v>79.260000000000005</c:v>
                </c:pt>
                <c:pt idx="6">
                  <c:v>78.89</c:v>
                </c:pt>
                <c:pt idx="7">
                  <c:v>79.02</c:v>
                </c:pt>
                <c:pt idx="8">
                  <c:v>79.239999999999995</c:v>
                </c:pt>
                <c:pt idx="9">
                  <c:v>80</c:v>
                </c:pt>
                <c:pt idx="10">
                  <c:v>79.12</c:v>
                </c:pt>
                <c:pt idx="11">
                  <c:v>78.8</c:v>
                </c:pt>
                <c:pt idx="12">
                  <c:v>80.2</c:v>
                </c:pt>
                <c:pt idx="13">
                  <c:v>80.16</c:v>
                </c:pt>
                <c:pt idx="14">
                  <c:v>81.319999999999993</c:v>
                </c:pt>
                <c:pt idx="15">
                  <c:v>78.569999999999993</c:v>
                </c:pt>
                <c:pt idx="16">
                  <c:v>80</c:v>
                </c:pt>
                <c:pt idx="17">
                  <c:v>80.010000000000005</c:v>
                </c:pt>
                <c:pt idx="18">
                  <c:v>81.08</c:v>
                </c:pt>
                <c:pt idx="19">
                  <c:v>83.22</c:v>
                </c:pt>
                <c:pt idx="20">
                  <c:v>81</c:v>
                </c:pt>
                <c:pt idx="21">
                  <c:v>89.16</c:v>
                </c:pt>
                <c:pt idx="22">
                  <c:v>103.5</c:v>
                </c:pt>
                <c:pt idx="23">
                  <c:v>110.31</c:v>
                </c:pt>
                <c:pt idx="24">
                  <c:v>99.61</c:v>
                </c:pt>
                <c:pt idx="25">
                  <c:v>130.06</c:v>
                </c:pt>
                <c:pt idx="26">
                  <c:v>146.16</c:v>
                </c:pt>
                <c:pt idx="27">
                  <c:v>169.61</c:v>
                </c:pt>
                <c:pt idx="28">
                  <c:v>150.44</c:v>
                </c:pt>
                <c:pt idx="29">
                  <c:v>115.45</c:v>
                </c:pt>
                <c:pt idx="30">
                  <c:v>104.85</c:v>
                </c:pt>
                <c:pt idx="31">
                  <c:v>99.55</c:v>
                </c:pt>
                <c:pt idx="32">
                  <c:v>86.96</c:v>
                </c:pt>
                <c:pt idx="33">
                  <c:v>76.11</c:v>
                </c:pt>
                <c:pt idx="34">
                  <c:v>29.5</c:v>
                </c:pt>
                <c:pt idx="35">
                  <c:v>0</c:v>
                </c:pt>
                <c:pt idx="36">
                  <c:v>35.409999999999997</c:v>
                </c:pt>
                <c:pt idx="37">
                  <c:v>12.2</c:v>
                </c:pt>
                <c:pt idx="38">
                  <c:v>4.42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11.93</c:v>
                </c:pt>
                <c:pt idx="51">
                  <c:v>12.47</c:v>
                </c:pt>
                <c:pt idx="52">
                  <c:v>3.16</c:v>
                </c:pt>
                <c:pt idx="53">
                  <c:v>0.01</c:v>
                </c:pt>
                <c:pt idx="54">
                  <c:v>0.01</c:v>
                </c:pt>
                <c:pt idx="55">
                  <c:v>34.32</c:v>
                </c:pt>
                <c:pt idx="56">
                  <c:v>57.5</c:v>
                </c:pt>
                <c:pt idx="57">
                  <c:v>72.400000000000006</c:v>
                </c:pt>
                <c:pt idx="58">
                  <c:v>60.89</c:v>
                </c:pt>
                <c:pt idx="59">
                  <c:v>76.39</c:v>
                </c:pt>
                <c:pt idx="60">
                  <c:v>112.85</c:v>
                </c:pt>
                <c:pt idx="61">
                  <c:v>204.79</c:v>
                </c:pt>
                <c:pt idx="62">
                  <c:v>248.38</c:v>
                </c:pt>
                <c:pt idx="63">
                  <c:v>281.12</c:v>
                </c:pt>
                <c:pt idx="64">
                  <c:v>223.22</c:v>
                </c:pt>
                <c:pt idx="65">
                  <c:v>245.91</c:v>
                </c:pt>
                <c:pt idx="66">
                  <c:v>283.24</c:v>
                </c:pt>
                <c:pt idx="67">
                  <c:v>319.36</c:v>
                </c:pt>
                <c:pt idx="68">
                  <c:v>243.52</c:v>
                </c:pt>
                <c:pt idx="69">
                  <c:v>276.04000000000002</c:v>
                </c:pt>
                <c:pt idx="70">
                  <c:v>274.17</c:v>
                </c:pt>
                <c:pt idx="71">
                  <c:v>278.66000000000003</c:v>
                </c:pt>
                <c:pt idx="72">
                  <c:v>279.27999999999997</c:v>
                </c:pt>
                <c:pt idx="73">
                  <c:v>241.06</c:v>
                </c:pt>
                <c:pt idx="74">
                  <c:v>227</c:v>
                </c:pt>
                <c:pt idx="75">
                  <c:v>212.66</c:v>
                </c:pt>
                <c:pt idx="76">
                  <c:v>225.1</c:v>
                </c:pt>
                <c:pt idx="77">
                  <c:v>207.66</c:v>
                </c:pt>
                <c:pt idx="78">
                  <c:v>203.18</c:v>
                </c:pt>
                <c:pt idx="79">
                  <c:v>175.48</c:v>
                </c:pt>
                <c:pt idx="80">
                  <c:v>211.3</c:v>
                </c:pt>
                <c:pt idx="81">
                  <c:v>181</c:v>
                </c:pt>
                <c:pt idx="82">
                  <c:v>173.02</c:v>
                </c:pt>
                <c:pt idx="83">
                  <c:v>147.44999999999999</c:v>
                </c:pt>
                <c:pt idx="84">
                  <c:v>185.09</c:v>
                </c:pt>
                <c:pt idx="85">
                  <c:v>146.04</c:v>
                </c:pt>
                <c:pt idx="86">
                  <c:v>129.59</c:v>
                </c:pt>
                <c:pt idx="87">
                  <c:v>118.95</c:v>
                </c:pt>
                <c:pt idx="88">
                  <c:v>124.9</c:v>
                </c:pt>
                <c:pt idx="89">
                  <c:v>121.02</c:v>
                </c:pt>
                <c:pt idx="90">
                  <c:v>112.86</c:v>
                </c:pt>
                <c:pt idx="91">
                  <c:v>109.9</c:v>
                </c:pt>
                <c:pt idx="92">
                  <c:v>111.22</c:v>
                </c:pt>
                <c:pt idx="93">
                  <c:v>103.66</c:v>
                </c:pt>
                <c:pt idx="94">
                  <c:v>95.02</c:v>
                </c:pt>
                <c:pt idx="95">
                  <c:v>89.29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D7-4AC3-ABD5-C2F8294F0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17-4449-ACA0-B82F6D41C1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817-4449-ACA0-B82F6D41C1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0">
                  <c:v>0.72199999999999998</c:v>
                </c:pt>
                <c:pt idx="21">
                  <c:v>0.93899999999999995</c:v>
                </c:pt>
                <c:pt idx="22">
                  <c:v>0.98199999999999998</c:v>
                </c:pt>
                <c:pt idx="23">
                  <c:v>0.97</c:v>
                </c:pt>
                <c:pt idx="24">
                  <c:v>1.0449999999999999</c:v>
                </c:pt>
                <c:pt idx="25">
                  <c:v>0.97799999999999998</c:v>
                </c:pt>
                <c:pt idx="26">
                  <c:v>1.0009999999999999</c:v>
                </c:pt>
                <c:pt idx="27">
                  <c:v>0.98599999999999999</c:v>
                </c:pt>
                <c:pt idx="28">
                  <c:v>1.0009999999999999</c:v>
                </c:pt>
                <c:pt idx="29">
                  <c:v>0.98199999999999998</c:v>
                </c:pt>
                <c:pt idx="30">
                  <c:v>0.97399999999999998</c:v>
                </c:pt>
                <c:pt idx="31">
                  <c:v>0.99299999999999999</c:v>
                </c:pt>
                <c:pt idx="32">
                  <c:v>0.97</c:v>
                </c:pt>
                <c:pt idx="33">
                  <c:v>0.98899999999999999</c:v>
                </c:pt>
                <c:pt idx="34">
                  <c:v>0.95799999999999996</c:v>
                </c:pt>
                <c:pt idx="35">
                  <c:v>0.97399999999999998</c:v>
                </c:pt>
                <c:pt idx="36">
                  <c:v>0.97799999999999998</c:v>
                </c:pt>
                <c:pt idx="37">
                  <c:v>1.0009999999999999</c:v>
                </c:pt>
                <c:pt idx="38">
                  <c:v>0.94699999999999995</c:v>
                </c:pt>
                <c:pt idx="39">
                  <c:v>0.98599999999999999</c:v>
                </c:pt>
                <c:pt idx="40">
                  <c:v>0.98599999999999999</c:v>
                </c:pt>
                <c:pt idx="41">
                  <c:v>0.97399999999999998</c:v>
                </c:pt>
                <c:pt idx="42">
                  <c:v>0.99299999999999999</c:v>
                </c:pt>
                <c:pt idx="43">
                  <c:v>0.98599999999999999</c:v>
                </c:pt>
                <c:pt idx="44">
                  <c:v>0.98599999999999999</c:v>
                </c:pt>
                <c:pt idx="45">
                  <c:v>0.98199999999999998</c:v>
                </c:pt>
                <c:pt idx="46">
                  <c:v>0.98199999999999998</c:v>
                </c:pt>
                <c:pt idx="47">
                  <c:v>0.97799999999999998</c:v>
                </c:pt>
                <c:pt idx="48">
                  <c:v>5.9779999999999998</c:v>
                </c:pt>
                <c:pt idx="49">
                  <c:v>5.9740000000000002</c:v>
                </c:pt>
                <c:pt idx="50">
                  <c:v>0.98899999999999999</c:v>
                </c:pt>
                <c:pt idx="51">
                  <c:v>0.97</c:v>
                </c:pt>
                <c:pt idx="53">
                  <c:v>5</c:v>
                </c:pt>
                <c:pt idx="54">
                  <c:v>5</c:v>
                </c:pt>
                <c:pt idx="61">
                  <c:v>7.6</c:v>
                </c:pt>
                <c:pt idx="76">
                  <c:v>1.601</c:v>
                </c:pt>
                <c:pt idx="79">
                  <c:v>5.2</c:v>
                </c:pt>
                <c:pt idx="83">
                  <c:v>3.2</c:v>
                </c:pt>
                <c:pt idx="86">
                  <c:v>3.2</c:v>
                </c:pt>
                <c:pt idx="88">
                  <c:v>7.8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17-4449-ACA0-B82F6D41C1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1">
                  <c:v>1.92</c:v>
                </c:pt>
                <c:pt idx="22">
                  <c:v>2.081</c:v>
                </c:pt>
                <c:pt idx="23">
                  <c:v>2.08</c:v>
                </c:pt>
                <c:pt idx="24">
                  <c:v>11.888999999999999</c:v>
                </c:pt>
                <c:pt idx="25">
                  <c:v>1.1599999999999999</c:v>
                </c:pt>
                <c:pt idx="26">
                  <c:v>1.1599999999999999</c:v>
                </c:pt>
                <c:pt idx="27">
                  <c:v>1.24</c:v>
                </c:pt>
                <c:pt idx="28">
                  <c:v>1.3169999999999999</c:v>
                </c:pt>
                <c:pt idx="29">
                  <c:v>1.238</c:v>
                </c:pt>
                <c:pt idx="48">
                  <c:v>0.14899999999999999</c:v>
                </c:pt>
                <c:pt idx="49">
                  <c:v>0.14799999999999999</c:v>
                </c:pt>
                <c:pt idx="53">
                  <c:v>0.30299999999999999</c:v>
                </c:pt>
                <c:pt idx="54">
                  <c:v>0.45500000000000002</c:v>
                </c:pt>
                <c:pt idx="56">
                  <c:v>1.5049999999999999</c:v>
                </c:pt>
                <c:pt idx="61">
                  <c:v>12.323</c:v>
                </c:pt>
                <c:pt idx="62">
                  <c:v>6.0780000000000003</c:v>
                </c:pt>
                <c:pt idx="63">
                  <c:v>6.0780000000000003</c:v>
                </c:pt>
                <c:pt idx="64">
                  <c:v>1.044</c:v>
                </c:pt>
                <c:pt idx="65">
                  <c:v>6</c:v>
                </c:pt>
                <c:pt idx="66">
                  <c:v>6.0780000000000003</c:v>
                </c:pt>
                <c:pt idx="67">
                  <c:v>6.0780000000000003</c:v>
                </c:pt>
                <c:pt idx="68">
                  <c:v>7.2329999999999997</c:v>
                </c:pt>
                <c:pt idx="69">
                  <c:v>7.31</c:v>
                </c:pt>
                <c:pt idx="70">
                  <c:v>14.775</c:v>
                </c:pt>
                <c:pt idx="71">
                  <c:v>56.503</c:v>
                </c:pt>
                <c:pt idx="72">
                  <c:v>49.027999999999999</c:v>
                </c:pt>
                <c:pt idx="73">
                  <c:v>9.6080000000000005</c:v>
                </c:pt>
                <c:pt idx="74">
                  <c:v>58.986000000000004</c:v>
                </c:pt>
                <c:pt idx="76">
                  <c:v>114.32900000000001</c:v>
                </c:pt>
                <c:pt idx="77">
                  <c:v>54.894999999999996</c:v>
                </c:pt>
                <c:pt idx="78">
                  <c:v>81.156000000000006</c:v>
                </c:pt>
                <c:pt idx="79">
                  <c:v>165.05</c:v>
                </c:pt>
                <c:pt idx="80">
                  <c:v>60.971000000000004</c:v>
                </c:pt>
                <c:pt idx="81">
                  <c:v>33.722999999999999</c:v>
                </c:pt>
                <c:pt idx="82">
                  <c:v>10.369</c:v>
                </c:pt>
                <c:pt idx="83">
                  <c:v>132.31</c:v>
                </c:pt>
                <c:pt idx="85">
                  <c:v>64.915000000000006</c:v>
                </c:pt>
                <c:pt idx="86">
                  <c:v>122.432</c:v>
                </c:pt>
                <c:pt idx="87">
                  <c:v>3.8380000000000001</c:v>
                </c:pt>
                <c:pt idx="88">
                  <c:v>55.999999999999993</c:v>
                </c:pt>
                <c:pt idx="90">
                  <c:v>12.728999999999999</c:v>
                </c:pt>
                <c:pt idx="91">
                  <c:v>73.960999999999999</c:v>
                </c:pt>
                <c:pt idx="92">
                  <c:v>7.0339999999999998</c:v>
                </c:pt>
                <c:pt idx="93">
                  <c:v>11.248999999999999</c:v>
                </c:pt>
                <c:pt idx="94">
                  <c:v>9.8849999999999998</c:v>
                </c:pt>
                <c:pt idx="95">
                  <c:v>15.177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17-4449-ACA0-B82F6D41C1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17-4449-ACA0-B82F6D41C1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17-4449-ACA0-B82F6D41C1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17-4449-ACA0-B82F6D41C1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817-4449-ACA0-B82F6D41C1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17-4449-ACA0-B82F6D41C1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9">
                  <c:v>13.23</c:v>
                </c:pt>
                <c:pt idx="30">
                  <c:v>1.6759999999999999</c:v>
                </c:pt>
                <c:pt idx="60">
                  <c:v>19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17.485999999999997</c:v>
                </c:pt>
                <c:pt idx="69">
                  <c:v>15.100000000000001</c:v>
                </c:pt>
                <c:pt idx="70">
                  <c:v>15</c:v>
                </c:pt>
                <c:pt idx="71">
                  <c:v>15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73.015000000000001</c:v>
                </c:pt>
                <c:pt idx="76">
                  <c:v>28.082000000000001</c:v>
                </c:pt>
                <c:pt idx="77">
                  <c:v>23.143000000000001</c:v>
                </c:pt>
                <c:pt idx="78">
                  <c:v>37.474000000000004</c:v>
                </c:pt>
                <c:pt idx="79">
                  <c:v>49.003999999999998</c:v>
                </c:pt>
                <c:pt idx="80">
                  <c:v>37.972999999999999</c:v>
                </c:pt>
                <c:pt idx="81">
                  <c:v>46.716999999999999</c:v>
                </c:pt>
                <c:pt idx="82">
                  <c:v>104.12599999999999</c:v>
                </c:pt>
                <c:pt idx="83">
                  <c:v>107.208</c:v>
                </c:pt>
                <c:pt idx="85">
                  <c:v>20.172000000000001</c:v>
                </c:pt>
                <c:pt idx="91">
                  <c:v>68.021000000000001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17-4449-ACA0-B82F6D41C1C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160.9</c:v>
                </c:pt>
                <c:pt idx="1">
                  <c:v>196.7</c:v>
                </c:pt>
                <c:pt idx="2">
                  <c:v>191.9</c:v>
                </c:pt>
                <c:pt idx="3">
                  <c:v>156.9</c:v>
                </c:pt>
                <c:pt idx="4">
                  <c:v>221.7</c:v>
                </c:pt>
                <c:pt idx="5">
                  <c:v>207.2</c:v>
                </c:pt>
                <c:pt idx="6">
                  <c:v>184.8</c:v>
                </c:pt>
                <c:pt idx="7">
                  <c:v>188.6</c:v>
                </c:pt>
                <c:pt idx="8">
                  <c:v>200.2</c:v>
                </c:pt>
                <c:pt idx="9">
                  <c:v>226.8</c:v>
                </c:pt>
                <c:pt idx="10">
                  <c:v>195.4</c:v>
                </c:pt>
                <c:pt idx="11">
                  <c:v>153.6</c:v>
                </c:pt>
                <c:pt idx="12">
                  <c:v>221</c:v>
                </c:pt>
                <c:pt idx="13">
                  <c:v>230.1</c:v>
                </c:pt>
                <c:pt idx="14">
                  <c:v>214.6</c:v>
                </c:pt>
                <c:pt idx="15">
                  <c:v>160.5</c:v>
                </c:pt>
                <c:pt idx="16">
                  <c:v>255.3</c:v>
                </c:pt>
                <c:pt idx="17">
                  <c:v>232.9</c:v>
                </c:pt>
                <c:pt idx="18">
                  <c:v>265.89999999999998</c:v>
                </c:pt>
                <c:pt idx="19">
                  <c:v>188.9</c:v>
                </c:pt>
                <c:pt idx="20">
                  <c:v>264.8</c:v>
                </c:pt>
                <c:pt idx="21">
                  <c:v>61.4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27.4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27</c:v>
                </c:pt>
                <c:pt idx="30">
                  <c:v>27</c:v>
                </c:pt>
                <c:pt idx="31">
                  <c:v>27</c:v>
                </c:pt>
                <c:pt idx="32">
                  <c:v>11</c:v>
                </c:pt>
                <c:pt idx="33">
                  <c:v>0</c:v>
                </c:pt>
                <c:pt idx="34">
                  <c:v>27</c:v>
                </c:pt>
                <c:pt idx="35">
                  <c:v>27</c:v>
                </c:pt>
                <c:pt idx="36">
                  <c:v>0</c:v>
                </c:pt>
                <c:pt idx="37">
                  <c:v>27</c:v>
                </c:pt>
                <c:pt idx="38">
                  <c:v>6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27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27</c:v>
                </c:pt>
                <c:pt idx="48">
                  <c:v>11.9</c:v>
                </c:pt>
                <c:pt idx="49">
                  <c:v>27.1</c:v>
                </c:pt>
                <c:pt idx="50">
                  <c:v>27</c:v>
                </c:pt>
                <c:pt idx="51">
                  <c:v>27.2</c:v>
                </c:pt>
                <c:pt idx="52">
                  <c:v>22.6</c:v>
                </c:pt>
                <c:pt idx="53">
                  <c:v>11.3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6.4</c:v>
                </c:pt>
                <c:pt idx="58">
                  <c:v>0</c:v>
                </c:pt>
                <c:pt idx="59">
                  <c:v>0</c:v>
                </c:pt>
                <c:pt idx="60">
                  <c:v>32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13.3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17-4449-ACA0-B82F6D41C1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20.7</c:v>
                </c:pt>
                <c:pt idx="1">
                  <c:v>20.6</c:v>
                </c:pt>
                <c:pt idx="2">
                  <c:v>20.7</c:v>
                </c:pt>
                <c:pt idx="3">
                  <c:v>20.7</c:v>
                </c:pt>
                <c:pt idx="4">
                  <c:v>20.7</c:v>
                </c:pt>
                <c:pt idx="5">
                  <c:v>20.6</c:v>
                </c:pt>
                <c:pt idx="6">
                  <c:v>20.399999999999999</c:v>
                </c:pt>
                <c:pt idx="7">
                  <c:v>20.399999999999999</c:v>
                </c:pt>
                <c:pt idx="8">
                  <c:v>20.399999999999999</c:v>
                </c:pt>
                <c:pt idx="9">
                  <c:v>23.145</c:v>
                </c:pt>
                <c:pt idx="10">
                  <c:v>25.074999999999999</c:v>
                </c:pt>
                <c:pt idx="11">
                  <c:v>26.408999999999999</c:v>
                </c:pt>
                <c:pt idx="12">
                  <c:v>20.515000000000001</c:v>
                </c:pt>
                <c:pt idx="13">
                  <c:v>21.238</c:v>
                </c:pt>
                <c:pt idx="14">
                  <c:v>22.71</c:v>
                </c:pt>
                <c:pt idx="15">
                  <c:v>72.489999999999995</c:v>
                </c:pt>
                <c:pt idx="16">
                  <c:v>20.591999999999999</c:v>
                </c:pt>
                <c:pt idx="17">
                  <c:v>21.97</c:v>
                </c:pt>
                <c:pt idx="18">
                  <c:v>21.085000000000001</c:v>
                </c:pt>
                <c:pt idx="19">
                  <c:v>62.222999999999999</c:v>
                </c:pt>
                <c:pt idx="20">
                  <c:v>17</c:v>
                </c:pt>
                <c:pt idx="21">
                  <c:v>72.92</c:v>
                </c:pt>
                <c:pt idx="22">
                  <c:v>23.672000000000001</c:v>
                </c:pt>
                <c:pt idx="23">
                  <c:v>71.763999999999996</c:v>
                </c:pt>
                <c:pt idx="24">
                  <c:v>74.203999999999994</c:v>
                </c:pt>
                <c:pt idx="25">
                  <c:v>16.079999999999998</c:v>
                </c:pt>
                <c:pt idx="26">
                  <c:v>10.971</c:v>
                </c:pt>
                <c:pt idx="27">
                  <c:v>44.191000000000003</c:v>
                </c:pt>
                <c:pt idx="28">
                  <c:v>23.837</c:v>
                </c:pt>
                <c:pt idx="29">
                  <c:v>65.25</c:v>
                </c:pt>
                <c:pt idx="30">
                  <c:v>58.25</c:v>
                </c:pt>
                <c:pt idx="31">
                  <c:v>57.371000000000002</c:v>
                </c:pt>
                <c:pt idx="32">
                  <c:v>47.564999999999998</c:v>
                </c:pt>
                <c:pt idx="33">
                  <c:v>41.417000000000002</c:v>
                </c:pt>
                <c:pt idx="34">
                  <c:v>11.167</c:v>
                </c:pt>
                <c:pt idx="35">
                  <c:v>43.253</c:v>
                </c:pt>
                <c:pt idx="36">
                  <c:v>24.606999999999999</c:v>
                </c:pt>
                <c:pt idx="37">
                  <c:v>17.754999999999999</c:v>
                </c:pt>
                <c:pt idx="38">
                  <c:v>31.939</c:v>
                </c:pt>
                <c:pt idx="39">
                  <c:v>31.385999999999999</c:v>
                </c:pt>
                <c:pt idx="40">
                  <c:v>23.56</c:v>
                </c:pt>
                <c:pt idx="41">
                  <c:v>23.495000000000001</c:v>
                </c:pt>
                <c:pt idx="42">
                  <c:v>24.172999999999998</c:v>
                </c:pt>
                <c:pt idx="43">
                  <c:v>24.701000000000001</c:v>
                </c:pt>
                <c:pt idx="44">
                  <c:v>13.97</c:v>
                </c:pt>
                <c:pt idx="45">
                  <c:v>16.503</c:v>
                </c:pt>
                <c:pt idx="46">
                  <c:v>16.625</c:v>
                </c:pt>
                <c:pt idx="47">
                  <c:v>16.361999999999998</c:v>
                </c:pt>
                <c:pt idx="48">
                  <c:v>9.5960000000000001</c:v>
                </c:pt>
                <c:pt idx="49">
                  <c:v>35.863</c:v>
                </c:pt>
                <c:pt idx="50">
                  <c:v>28.829000000000001</c:v>
                </c:pt>
                <c:pt idx="51">
                  <c:v>25.097000000000001</c:v>
                </c:pt>
                <c:pt idx="52">
                  <c:v>0.7</c:v>
                </c:pt>
                <c:pt idx="54">
                  <c:v>0.34</c:v>
                </c:pt>
                <c:pt idx="55">
                  <c:v>13.548</c:v>
                </c:pt>
                <c:pt idx="56">
                  <c:v>1.4470000000000001</c:v>
                </c:pt>
                <c:pt idx="57">
                  <c:v>1.42</c:v>
                </c:pt>
                <c:pt idx="58">
                  <c:v>35.484000000000002</c:v>
                </c:pt>
                <c:pt idx="59">
                  <c:v>31.99</c:v>
                </c:pt>
                <c:pt idx="60">
                  <c:v>14.375</c:v>
                </c:pt>
                <c:pt idx="61">
                  <c:v>1.7</c:v>
                </c:pt>
                <c:pt idx="65">
                  <c:v>7.9000000000000001E-2</c:v>
                </c:pt>
                <c:pt idx="71">
                  <c:v>7.0000000000000001E-3</c:v>
                </c:pt>
                <c:pt idx="72">
                  <c:v>2.7E-2</c:v>
                </c:pt>
                <c:pt idx="73">
                  <c:v>0.124</c:v>
                </c:pt>
                <c:pt idx="74">
                  <c:v>0.10100000000000001</c:v>
                </c:pt>
                <c:pt idx="75">
                  <c:v>3.9140000000000001</c:v>
                </c:pt>
                <c:pt idx="76">
                  <c:v>3.9780000000000002</c:v>
                </c:pt>
                <c:pt idx="77">
                  <c:v>3.9420000000000002</c:v>
                </c:pt>
                <c:pt idx="78">
                  <c:v>3.9470000000000001</c:v>
                </c:pt>
                <c:pt idx="79">
                  <c:v>6.7590000000000003</c:v>
                </c:pt>
                <c:pt idx="80">
                  <c:v>3.944</c:v>
                </c:pt>
                <c:pt idx="81">
                  <c:v>3.92</c:v>
                </c:pt>
                <c:pt idx="82">
                  <c:v>5.09</c:v>
                </c:pt>
                <c:pt idx="83">
                  <c:v>5.3920000000000003</c:v>
                </c:pt>
                <c:pt idx="84">
                  <c:v>6.7000000000000004E-2</c:v>
                </c:pt>
                <c:pt idx="85">
                  <c:v>4.1020000000000003</c:v>
                </c:pt>
                <c:pt idx="86">
                  <c:v>0.432</c:v>
                </c:pt>
                <c:pt idx="87">
                  <c:v>0.45600000000000002</c:v>
                </c:pt>
                <c:pt idx="88">
                  <c:v>5.819</c:v>
                </c:pt>
                <c:pt idx="89">
                  <c:v>5.1509999999999998</c:v>
                </c:pt>
                <c:pt idx="90">
                  <c:v>2.9430000000000001</c:v>
                </c:pt>
                <c:pt idx="91">
                  <c:v>5.2910000000000004</c:v>
                </c:pt>
                <c:pt idx="92">
                  <c:v>0.31</c:v>
                </c:pt>
                <c:pt idx="93">
                  <c:v>0.03</c:v>
                </c:pt>
                <c:pt idx="94">
                  <c:v>2.347</c:v>
                </c:pt>
                <c:pt idx="95">
                  <c:v>4.0670000000000002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17-4449-ACA0-B82F6D41C1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817-4449-ACA0-B82F6D41C1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47.850999999999999</c:v>
                </c:pt>
                <c:pt idx="63">
                  <c:v>29.579000000000001</c:v>
                </c:pt>
                <c:pt idx="64">
                  <c:v>40</c:v>
                </c:pt>
                <c:pt idx="65">
                  <c:v>41.784999999999997</c:v>
                </c:pt>
                <c:pt idx="66">
                  <c:v>52.2</c:v>
                </c:pt>
                <c:pt idx="67">
                  <c:v>130.84299999999999</c:v>
                </c:pt>
                <c:pt idx="69">
                  <c:v>80.200999999999993</c:v>
                </c:pt>
                <c:pt idx="70">
                  <c:v>82.09</c:v>
                </c:pt>
                <c:pt idx="72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17-4449-ACA0-B82F6D41C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</c:v>
                </c:pt>
                <c:pt idx="1">
                  <c:v>82.72</c:v>
                </c:pt>
                <c:pt idx="2">
                  <c:v>79.55</c:v>
                </c:pt>
                <c:pt idx="3">
                  <c:v>78.47</c:v>
                </c:pt>
                <c:pt idx="4">
                  <c:v>81.36</c:v>
                </c:pt>
                <c:pt idx="5">
                  <c:v>79.260000000000005</c:v>
                </c:pt>
                <c:pt idx="6">
                  <c:v>78.89</c:v>
                </c:pt>
                <c:pt idx="7">
                  <c:v>79.02</c:v>
                </c:pt>
                <c:pt idx="8">
                  <c:v>79.239999999999995</c:v>
                </c:pt>
                <c:pt idx="9">
                  <c:v>80</c:v>
                </c:pt>
                <c:pt idx="10">
                  <c:v>79.12</c:v>
                </c:pt>
                <c:pt idx="11">
                  <c:v>78.8</c:v>
                </c:pt>
                <c:pt idx="12">
                  <c:v>80.2</c:v>
                </c:pt>
                <c:pt idx="13">
                  <c:v>80.16</c:v>
                </c:pt>
                <c:pt idx="14">
                  <c:v>81.319999999999993</c:v>
                </c:pt>
                <c:pt idx="15">
                  <c:v>78.569999999999993</c:v>
                </c:pt>
                <c:pt idx="16">
                  <c:v>80</c:v>
                </c:pt>
                <c:pt idx="17">
                  <c:v>80.010000000000005</c:v>
                </c:pt>
                <c:pt idx="18">
                  <c:v>81.08</c:v>
                </c:pt>
                <c:pt idx="19">
                  <c:v>83.22</c:v>
                </c:pt>
                <c:pt idx="20">
                  <c:v>81</c:v>
                </c:pt>
                <c:pt idx="21">
                  <c:v>89.16</c:v>
                </c:pt>
                <c:pt idx="22">
                  <c:v>103.5</c:v>
                </c:pt>
                <c:pt idx="23">
                  <c:v>110.31</c:v>
                </c:pt>
                <c:pt idx="24">
                  <c:v>99.61</c:v>
                </c:pt>
                <c:pt idx="25">
                  <c:v>130.06</c:v>
                </c:pt>
                <c:pt idx="26">
                  <c:v>146.16</c:v>
                </c:pt>
                <c:pt idx="27">
                  <c:v>169.61</c:v>
                </c:pt>
                <c:pt idx="28">
                  <c:v>150.44</c:v>
                </c:pt>
                <c:pt idx="29">
                  <c:v>115.45</c:v>
                </c:pt>
                <c:pt idx="30">
                  <c:v>104.85</c:v>
                </c:pt>
                <c:pt idx="31">
                  <c:v>99.55</c:v>
                </c:pt>
                <c:pt idx="32">
                  <c:v>86.96</c:v>
                </c:pt>
                <c:pt idx="33">
                  <c:v>76.11</c:v>
                </c:pt>
                <c:pt idx="34">
                  <c:v>29.5</c:v>
                </c:pt>
                <c:pt idx="35">
                  <c:v>0</c:v>
                </c:pt>
                <c:pt idx="36">
                  <c:v>35.409999999999997</c:v>
                </c:pt>
                <c:pt idx="37">
                  <c:v>12.2</c:v>
                </c:pt>
                <c:pt idx="38">
                  <c:v>4.42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11.93</c:v>
                </c:pt>
                <c:pt idx="51">
                  <c:v>12.47</c:v>
                </c:pt>
                <c:pt idx="52">
                  <c:v>3.16</c:v>
                </c:pt>
                <c:pt idx="53">
                  <c:v>0.01</c:v>
                </c:pt>
                <c:pt idx="54">
                  <c:v>0.01</c:v>
                </c:pt>
                <c:pt idx="55">
                  <c:v>34.32</c:v>
                </c:pt>
                <c:pt idx="56">
                  <c:v>57.5</c:v>
                </c:pt>
                <c:pt idx="57">
                  <c:v>72.400000000000006</c:v>
                </c:pt>
                <c:pt idx="58">
                  <c:v>60.89</c:v>
                </c:pt>
                <c:pt idx="59">
                  <c:v>76.39</c:v>
                </c:pt>
                <c:pt idx="60">
                  <c:v>112.85</c:v>
                </c:pt>
                <c:pt idx="61">
                  <c:v>204.79</c:v>
                </c:pt>
                <c:pt idx="62">
                  <c:v>248.38</c:v>
                </c:pt>
                <c:pt idx="63">
                  <c:v>281.12</c:v>
                </c:pt>
                <c:pt idx="64">
                  <c:v>223.22</c:v>
                </c:pt>
                <c:pt idx="65">
                  <c:v>245.91</c:v>
                </c:pt>
                <c:pt idx="66">
                  <c:v>283.24</c:v>
                </c:pt>
                <c:pt idx="67">
                  <c:v>319.36</c:v>
                </c:pt>
                <c:pt idx="68">
                  <c:v>243.52</c:v>
                </c:pt>
                <c:pt idx="69">
                  <c:v>276.04000000000002</c:v>
                </c:pt>
                <c:pt idx="70">
                  <c:v>274.17</c:v>
                </c:pt>
                <c:pt idx="71">
                  <c:v>278.66000000000003</c:v>
                </c:pt>
                <c:pt idx="72">
                  <c:v>279.27999999999997</c:v>
                </c:pt>
                <c:pt idx="73">
                  <c:v>241.06</c:v>
                </c:pt>
                <c:pt idx="74">
                  <c:v>227</c:v>
                </c:pt>
                <c:pt idx="75">
                  <c:v>212.66</c:v>
                </c:pt>
                <c:pt idx="76">
                  <c:v>225.1</c:v>
                </c:pt>
                <c:pt idx="77">
                  <c:v>207.66</c:v>
                </c:pt>
                <c:pt idx="78">
                  <c:v>203.18</c:v>
                </c:pt>
                <c:pt idx="79">
                  <c:v>175.48</c:v>
                </c:pt>
                <c:pt idx="80">
                  <c:v>211.3</c:v>
                </c:pt>
                <c:pt idx="81">
                  <c:v>181</c:v>
                </c:pt>
                <c:pt idx="82">
                  <c:v>173.02</c:v>
                </c:pt>
                <c:pt idx="83">
                  <c:v>147.44999999999999</c:v>
                </c:pt>
                <c:pt idx="84">
                  <c:v>185.09</c:v>
                </c:pt>
                <c:pt idx="85">
                  <c:v>146.04</c:v>
                </c:pt>
                <c:pt idx="86">
                  <c:v>129.59</c:v>
                </c:pt>
                <c:pt idx="87">
                  <c:v>118.95</c:v>
                </c:pt>
                <c:pt idx="88">
                  <c:v>124.9</c:v>
                </c:pt>
                <c:pt idx="89">
                  <c:v>121.02</c:v>
                </c:pt>
                <c:pt idx="90">
                  <c:v>112.86</c:v>
                </c:pt>
                <c:pt idx="91">
                  <c:v>109.9</c:v>
                </c:pt>
                <c:pt idx="92">
                  <c:v>111.22</c:v>
                </c:pt>
                <c:pt idx="93">
                  <c:v>103.66</c:v>
                </c:pt>
                <c:pt idx="94">
                  <c:v>95.02</c:v>
                </c:pt>
                <c:pt idx="95">
                  <c:v>89.29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17-4449-ACA0-B82F6D41C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181.6</v>
      </c>
      <c r="C5" s="25">
        <v>217.32400000000001</v>
      </c>
      <c r="D5" s="25">
        <v>212.59399999999999</v>
      </c>
      <c r="E5" s="25">
        <v>177.60900000000001</v>
      </c>
      <c r="F5" s="25">
        <v>242.37899999999999</v>
      </c>
      <c r="G5" s="25">
        <v>227.846</v>
      </c>
      <c r="H5" s="25">
        <v>205.21100000000001</v>
      </c>
      <c r="I5" s="25">
        <v>208.97200000000001</v>
      </c>
      <c r="J5" s="25">
        <v>220.57400000000001</v>
      </c>
      <c r="K5" s="25">
        <v>249.98500000000001</v>
      </c>
      <c r="L5" s="25">
        <v>220.42699999999999</v>
      </c>
      <c r="M5" s="25">
        <v>180.02600000000001</v>
      </c>
      <c r="N5" s="25">
        <v>241.53899999999999</v>
      </c>
      <c r="O5" s="25">
        <v>251.31700000000001</v>
      </c>
      <c r="P5" s="25">
        <v>237.31100000000001</v>
      </c>
      <c r="Q5" s="25">
        <v>232.97300000000001</v>
      </c>
      <c r="R5" s="25">
        <v>275.84699999999998</v>
      </c>
      <c r="S5" s="25">
        <v>254.9</v>
      </c>
      <c r="T5" s="25">
        <v>286.99200000000002</v>
      </c>
      <c r="U5" s="25">
        <v>251.16900000000001</v>
      </c>
      <c r="V5" s="25">
        <v>282.54899999999998</v>
      </c>
      <c r="W5" s="25">
        <v>137.167</v>
      </c>
      <c r="X5" s="25">
        <v>26.707000000000001</v>
      </c>
      <c r="Y5" s="25">
        <v>74.858999999999995</v>
      </c>
      <c r="Z5" s="25">
        <v>87.188000000000002</v>
      </c>
      <c r="AA5" s="25">
        <v>45.621000000000002</v>
      </c>
      <c r="AB5" s="25">
        <v>13.119</v>
      </c>
      <c r="AC5" s="25">
        <v>46.460999999999999</v>
      </c>
      <c r="AD5" s="25">
        <v>26.164000000000001</v>
      </c>
      <c r="AE5" s="25">
        <v>107.7</v>
      </c>
      <c r="AF5" s="25">
        <v>87.9</v>
      </c>
      <c r="AG5" s="25">
        <v>85.364000000000004</v>
      </c>
      <c r="AH5" s="25">
        <v>59.534999999999997</v>
      </c>
      <c r="AI5" s="25">
        <v>42.405999999999999</v>
      </c>
      <c r="AJ5" s="25">
        <v>39.125</v>
      </c>
      <c r="AK5" s="25">
        <v>71.227000000000004</v>
      </c>
      <c r="AL5" s="25">
        <v>25.585000000000001</v>
      </c>
      <c r="AM5" s="25">
        <v>45.756</v>
      </c>
      <c r="AN5" s="25">
        <v>38.886000000000003</v>
      </c>
      <c r="AO5" s="25">
        <v>43.372</v>
      </c>
      <c r="AP5" s="25">
        <v>35.545999999999999</v>
      </c>
      <c r="AQ5" s="25">
        <v>35.469000000000001</v>
      </c>
      <c r="AR5" s="25">
        <v>36.165999999999997</v>
      </c>
      <c r="AS5" s="25">
        <v>52.686999999999998</v>
      </c>
      <c r="AT5" s="25">
        <v>25.956</v>
      </c>
      <c r="AU5" s="25">
        <v>28.484999999999999</v>
      </c>
      <c r="AV5" s="25">
        <v>28.606999999999999</v>
      </c>
      <c r="AW5" s="25">
        <v>44.34</v>
      </c>
      <c r="AX5" s="25">
        <v>27.623000000000001</v>
      </c>
      <c r="AY5" s="25">
        <v>69.084999999999994</v>
      </c>
      <c r="AZ5" s="25">
        <v>56.817999999999998</v>
      </c>
      <c r="BA5" s="25">
        <v>53.267000000000003</v>
      </c>
      <c r="BB5" s="25">
        <v>23.3</v>
      </c>
      <c r="BC5" s="25">
        <v>16.603000000000002</v>
      </c>
      <c r="BD5" s="25">
        <v>5.7949999999999999</v>
      </c>
      <c r="BE5" s="25">
        <v>13.548</v>
      </c>
      <c r="BF5" s="25">
        <v>2.952</v>
      </c>
      <c r="BG5" s="25">
        <v>7.82</v>
      </c>
      <c r="BH5" s="25">
        <v>35.484000000000002</v>
      </c>
      <c r="BI5" s="25">
        <v>31.99</v>
      </c>
      <c r="BJ5" s="25">
        <v>65.375</v>
      </c>
      <c r="BK5" s="25">
        <v>31.591000000000001</v>
      </c>
      <c r="BL5" s="25">
        <v>63.929000000000002</v>
      </c>
      <c r="BM5" s="25">
        <v>45.656999999999996</v>
      </c>
      <c r="BN5" s="25">
        <v>53.043999999999997</v>
      </c>
      <c r="BO5" s="25">
        <v>59.863999999999997</v>
      </c>
      <c r="BP5" s="25">
        <v>70.278000000000006</v>
      </c>
      <c r="BQ5" s="25">
        <v>148.92099999999999</v>
      </c>
      <c r="BR5" s="25">
        <v>24.745999999999999</v>
      </c>
      <c r="BS5" s="25">
        <v>102.611</v>
      </c>
      <c r="BT5" s="25">
        <v>111.86499999999999</v>
      </c>
      <c r="BU5" s="25">
        <v>71.510000000000005</v>
      </c>
      <c r="BV5" s="25">
        <v>101.01</v>
      </c>
      <c r="BW5" s="25">
        <v>26.731999999999999</v>
      </c>
      <c r="BX5" s="25">
        <v>76.11</v>
      </c>
      <c r="BY5" s="25">
        <v>76.915000000000006</v>
      </c>
      <c r="BZ5" s="25">
        <v>148.01</v>
      </c>
      <c r="CA5" s="25">
        <v>82.01</v>
      </c>
      <c r="CB5" s="25">
        <v>122.61</v>
      </c>
      <c r="CC5" s="25">
        <v>226</v>
      </c>
      <c r="CD5" s="25">
        <v>102.91</v>
      </c>
      <c r="CE5" s="25">
        <v>84.31</v>
      </c>
      <c r="CF5" s="25">
        <v>119.56</v>
      </c>
      <c r="CG5" s="25">
        <v>248.11</v>
      </c>
      <c r="CH5" s="25">
        <v>13.321999999999999</v>
      </c>
      <c r="CI5" s="25">
        <v>89.21</v>
      </c>
      <c r="CJ5" s="25">
        <v>126.1</v>
      </c>
      <c r="CK5" s="25">
        <v>4.3</v>
      </c>
      <c r="CL5" s="25">
        <v>69.599999999999994</v>
      </c>
      <c r="CM5" s="25">
        <v>10.199999999999999</v>
      </c>
      <c r="CN5" s="25">
        <v>15.7</v>
      </c>
      <c r="CO5" s="25">
        <v>147.31</v>
      </c>
      <c r="CP5" s="25">
        <v>7.3</v>
      </c>
      <c r="CQ5" s="25">
        <v>11.31</v>
      </c>
      <c r="CR5" s="25">
        <v>12.2</v>
      </c>
      <c r="CS5" s="25">
        <v>19.244</v>
      </c>
      <c r="CT5" s="26"/>
      <c r="CU5" s="26"/>
      <c r="CV5" s="26"/>
      <c r="CW5" s="27"/>
      <c r="CX5" s="28">
        <f t="array" ref="CX5">SUMPRODUCT(B5:CW5*0.25)</f>
        <v>2346.0752500000003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82.72</v>
      </c>
      <c r="D8" s="37">
        <v>79.55</v>
      </c>
      <c r="E8" s="37">
        <v>78.47</v>
      </c>
      <c r="F8" s="37">
        <v>81.36</v>
      </c>
      <c r="G8" s="37">
        <v>79.260000000000005</v>
      </c>
      <c r="H8" s="37">
        <v>78.89</v>
      </c>
      <c r="I8" s="37">
        <v>79.02</v>
      </c>
      <c r="J8" s="37">
        <v>79.239999999999995</v>
      </c>
      <c r="K8" s="37">
        <v>80</v>
      </c>
      <c r="L8" s="37">
        <v>79.12</v>
      </c>
      <c r="M8" s="37">
        <v>78.8</v>
      </c>
      <c r="N8" s="37">
        <v>80.2</v>
      </c>
      <c r="O8" s="37">
        <v>80.16</v>
      </c>
      <c r="P8" s="37">
        <v>81.319999999999993</v>
      </c>
      <c r="Q8" s="37">
        <v>78.569999999999993</v>
      </c>
      <c r="R8" s="37">
        <v>80</v>
      </c>
      <c r="S8" s="37">
        <v>80.010000000000005</v>
      </c>
      <c r="T8" s="37">
        <v>81.08</v>
      </c>
      <c r="U8" s="37">
        <v>83.22</v>
      </c>
      <c r="V8" s="37">
        <v>81</v>
      </c>
      <c r="W8" s="37">
        <v>89.16</v>
      </c>
      <c r="X8" s="37">
        <v>103.5</v>
      </c>
      <c r="Y8" s="37">
        <v>110.31</v>
      </c>
      <c r="Z8" s="37">
        <v>99.61</v>
      </c>
      <c r="AA8" s="37">
        <v>130.06</v>
      </c>
      <c r="AB8" s="37">
        <v>146.16</v>
      </c>
      <c r="AC8" s="37">
        <v>169.61</v>
      </c>
      <c r="AD8" s="37">
        <v>150.44</v>
      </c>
      <c r="AE8" s="37">
        <v>115.45</v>
      </c>
      <c r="AF8" s="37">
        <v>104.85</v>
      </c>
      <c r="AG8" s="37">
        <v>99.55</v>
      </c>
      <c r="AH8" s="37">
        <v>86.96</v>
      </c>
      <c r="AI8" s="37">
        <v>76.11</v>
      </c>
      <c r="AJ8" s="37">
        <v>29.5</v>
      </c>
      <c r="AK8" s="37">
        <v>0</v>
      </c>
      <c r="AL8" s="37">
        <v>35.409999999999997</v>
      </c>
      <c r="AM8" s="37">
        <v>12.2</v>
      </c>
      <c r="AN8" s="37">
        <v>4.42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11.93</v>
      </c>
      <c r="BA8" s="37">
        <v>12.47</v>
      </c>
      <c r="BB8" s="37">
        <v>3.16</v>
      </c>
      <c r="BC8" s="37">
        <v>0.01</v>
      </c>
      <c r="BD8" s="37">
        <v>0.01</v>
      </c>
      <c r="BE8" s="37">
        <v>34.32</v>
      </c>
      <c r="BF8" s="37">
        <v>57.5</v>
      </c>
      <c r="BG8" s="37">
        <v>72.400000000000006</v>
      </c>
      <c r="BH8" s="37">
        <v>60.89</v>
      </c>
      <c r="BI8" s="37">
        <v>76.39</v>
      </c>
      <c r="BJ8" s="37">
        <v>112.85</v>
      </c>
      <c r="BK8" s="37">
        <v>204.79</v>
      </c>
      <c r="BL8" s="37">
        <v>248.38</v>
      </c>
      <c r="BM8" s="37">
        <v>281.12</v>
      </c>
      <c r="BN8" s="37">
        <v>223.22</v>
      </c>
      <c r="BO8" s="37">
        <v>245.91</v>
      </c>
      <c r="BP8" s="37">
        <v>283.24</v>
      </c>
      <c r="BQ8" s="37">
        <v>319.36</v>
      </c>
      <c r="BR8" s="37">
        <v>243.52</v>
      </c>
      <c r="BS8" s="37">
        <v>276.04000000000002</v>
      </c>
      <c r="BT8" s="37">
        <v>274.17</v>
      </c>
      <c r="BU8" s="37">
        <v>278.66000000000003</v>
      </c>
      <c r="BV8" s="37">
        <v>279.27999999999997</v>
      </c>
      <c r="BW8" s="37">
        <v>241.06</v>
      </c>
      <c r="BX8" s="37">
        <v>227</v>
      </c>
      <c r="BY8" s="37">
        <v>212.66</v>
      </c>
      <c r="BZ8" s="37">
        <v>225.1</v>
      </c>
      <c r="CA8" s="37">
        <v>207.66</v>
      </c>
      <c r="CB8" s="37">
        <v>203.18</v>
      </c>
      <c r="CC8" s="37">
        <v>175.48</v>
      </c>
      <c r="CD8" s="37">
        <v>211.3</v>
      </c>
      <c r="CE8" s="37">
        <v>181</v>
      </c>
      <c r="CF8" s="37">
        <v>173.02</v>
      </c>
      <c r="CG8" s="37">
        <v>147.44999999999999</v>
      </c>
      <c r="CH8" s="37">
        <v>185.09</v>
      </c>
      <c r="CI8" s="37">
        <v>146.04</v>
      </c>
      <c r="CJ8" s="37">
        <v>129.59</v>
      </c>
      <c r="CK8" s="37">
        <v>118.95</v>
      </c>
      <c r="CL8" s="37">
        <v>124.9</v>
      </c>
      <c r="CM8" s="37">
        <v>121.02</v>
      </c>
      <c r="CN8" s="37">
        <v>112.86</v>
      </c>
      <c r="CO8" s="37">
        <v>109.9</v>
      </c>
      <c r="CP8" s="37">
        <v>111.22</v>
      </c>
      <c r="CQ8" s="37">
        <v>103.66</v>
      </c>
      <c r="CR8" s="37">
        <v>95.02</v>
      </c>
      <c r="CS8" s="37">
        <v>89.29</v>
      </c>
      <c r="CT8" s="38"/>
      <c r="CU8" s="38"/>
      <c r="CV8" s="38"/>
      <c r="CW8" s="39"/>
      <c r="CX8" s="40">
        <f>IF(SUM(B8:CW8)&lt;&gt;0,AVERAGEIF(B8:CW8,"&lt;&gt;"""),"")</f>
        <v>109.39968750000003</v>
      </c>
    </row>
    <row r="9" spans="1:102" ht="24.95" customHeight="1" thickBot="1" x14ac:dyDescent="0.25">
      <c r="A9" s="41" t="s">
        <v>6</v>
      </c>
      <c r="B9" s="42">
        <v>81.435000000000002</v>
      </c>
      <c r="C9" s="43">
        <v>81.435000000000002</v>
      </c>
      <c r="D9" s="43">
        <v>81.435000000000002</v>
      </c>
      <c r="E9" s="43">
        <v>81.435000000000002</v>
      </c>
      <c r="F9" s="43">
        <v>79.632499999999993</v>
      </c>
      <c r="G9" s="43">
        <v>79.632499999999993</v>
      </c>
      <c r="H9" s="43">
        <v>79.632499999999993</v>
      </c>
      <c r="I9" s="43">
        <v>79.632499999999993</v>
      </c>
      <c r="J9" s="43">
        <v>79.290000000000006</v>
      </c>
      <c r="K9" s="43">
        <v>79.290000000000006</v>
      </c>
      <c r="L9" s="43">
        <v>79.290000000000006</v>
      </c>
      <c r="M9" s="43">
        <v>79.290000000000006</v>
      </c>
      <c r="N9" s="43">
        <v>80.0625</v>
      </c>
      <c r="O9" s="43">
        <v>80.0625</v>
      </c>
      <c r="P9" s="43">
        <v>80.0625</v>
      </c>
      <c r="Q9" s="43">
        <v>80.0625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95.992500000000007</v>
      </c>
      <c r="W9" s="43">
        <v>95.992500000000007</v>
      </c>
      <c r="X9" s="43">
        <v>95.992500000000007</v>
      </c>
      <c r="Y9" s="43">
        <v>95.992500000000007</v>
      </c>
      <c r="Z9" s="43">
        <v>136.36000000000001</v>
      </c>
      <c r="AA9" s="43">
        <v>136.36000000000001</v>
      </c>
      <c r="AB9" s="43">
        <v>136.36000000000001</v>
      </c>
      <c r="AC9" s="43">
        <v>136.36000000000001</v>
      </c>
      <c r="AD9" s="43">
        <v>117.57250000000001</v>
      </c>
      <c r="AE9" s="43">
        <v>117.57250000000001</v>
      </c>
      <c r="AF9" s="43">
        <v>117.57250000000001</v>
      </c>
      <c r="AG9" s="43">
        <v>117.57250000000001</v>
      </c>
      <c r="AH9" s="43">
        <v>48.142499999999998</v>
      </c>
      <c r="AI9" s="43">
        <v>48.142499999999998</v>
      </c>
      <c r="AJ9" s="43">
        <v>48.142499999999998</v>
      </c>
      <c r="AK9" s="43">
        <v>48.142499999999998</v>
      </c>
      <c r="AL9" s="43">
        <v>13.0075</v>
      </c>
      <c r="AM9" s="43">
        <v>13.0075</v>
      </c>
      <c r="AN9" s="43">
        <v>13.0075</v>
      </c>
      <c r="AO9" s="43">
        <v>13.0075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6.1025</v>
      </c>
      <c r="AY9" s="43">
        <v>6.1025</v>
      </c>
      <c r="AZ9" s="43">
        <v>6.1025</v>
      </c>
      <c r="BA9" s="43">
        <v>6.1025</v>
      </c>
      <c r="BB9" s="43">
        <v>9.375</v>
      </c>
      <c r="BC9" s="43">
        <v>9.375</v>
      </c>
      <c r="BD9" s="43">
        <v>9.375</v>
      </c>
      <c r="BE9" s="43">
        <v>9.375</v>
      </c>
      <c r="BF9" s="43">
        <v>66.795000000000002</v>
      </c>
      <c r="BG9" s="43">
        <v>66.795000000000002</v>
      </c>
      <c r="BH9" s="43">
        <v>66.795000000000002</v>
      </c>
      <c r="BI9" s="43">
        <v>66.795000000000002</v>
      </c>
      <c r="BJ9" s="43">
        <v>211.785</v>
      </c>
      <c r="BK9" s="43">
        <v>211.785</v>
      </c>
      <c r="BL9" s="43">
        <v>211.785</v>
      </c>
      <c r="BM9" s="43">
        <v>211.785</v>
      </c>
      <c r="BN9" s="43">
        <v>267.9325</v>
      </c>
      <c r="BO9" s="43">
        <v>267.9325</v>
      </c>
      <c r="BP9" s="43">
        <v>267.9325</v>
      </c>
      <c r="BQ9" s="43">
        <v>267.9325</v>
      </c>
      <c r="BR9" s="43">
        <v>268.09750000000003</v>
      </c>
      <c r="BS9" s="43">
        <v>268.09750000000003</v>
      </c>
      <c r="BT9" s="43">
        <v>268.09750000000003</v>
      </c>
      <c r="BU9" s="43">
        <v>268.09750000000003</v>
      </c>
      <c r="BV9" s="43">
        <v>240</v>
      </c>
      <c r="BW9" s="43">
        <v>240</v>
      </c>
      <c r="BX9" s="43">
        <v>240</v>
      </c>
      <c r="BY9" s="43">
        <v>240</v>
      </c>
      <c r="BZ9" s="43">
        <v>202.85499999999999</v>
      </c>
      <c r="CA9" s="43">
        <v>202.85499999999999</v>
      </c>
      <c r="CB9" s="43">
        <v>202.85499999999999</v>
      </c>
      <c r="CC9" s="43">
        <v>202.85499999999999</v>
      </c>
      <c r="CD9" s="43">
        <v>178.1925</v>
      </c>
      <c r="CE9" s="43">
        <v>178.1925</v>
      </c>
      <c r="CF9" s="43">
        <v>178.1925</v>
      </c>
      <c r="CG9" s="43">
        <v>178.1925</v>
      </c>
      <c r="CH9" s="43">
        <v>144.91749999999999</v>
      </c>
      <c r="CI9" s="43">
        <v>144.91749999999999</v>
      </c>
      <c r="CJ9" s="43">
        <v>144.91749999999999</v>
      </c>
      <c r="CK9" s="43">
        <v>144.91749999999999</v>
      </c>
      <c r="CL9" s="43">
        <v>117.17</v>
      </c>
      <c r="CM9" s="43">
        <v>117.17</v>
      </c>
      <c r="CN9" s="43">
        <v>117.17</v>
      </c>
      <c r="CO9" s="43">
        <v>117.17</v>
      </c>
      <c r="CP9" s="43">
        <v>99.797499999999999</v>
      </c>
      <c r="CQ9" s="43">
        <v>99.797499999999999</v>
      </c>
      <c r="CR9" s="43">
        <v>99.797499999999999</v>
      </c>
      <c r="CS9" s="43">
        <v>99.797499999999999</v>
      </c>
      <c r="CT9" s="44"/>
      <c r="CU9" s="44"/>
      <c r="CV9" s="44"/>
      <c r="CW9" s="45"/>
      <c r="CX9" s="46">
        <f>IF(SUM(B9:CW9)&lt;&gt;0,AVERAGEIF(B9:CW9,"&lt;&gt;"""),"")</f>
        <v>109.39968749999997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153.67399999999998</v>
      </c>
      <c r="C13" s="65">
        <v>211.375</v>
      </c>
      <c r="D13" s="65">
        <v>210.59800000000001</v>
      </c>
      <c r="E13" s="65">
        <v>175.59899999999999</v>
      </c>
      <c r="F13" s="65">
        <v>237.51900000000001</v>
      </c>
      <c r="G13" s="65">
        <v>221.405</v>
      </c>
      <c r="H13" s="65">
        <v>200.02099999999999</v>
      </c>
      <c r="I13" s="65">
        <v>204.51499999999999</v>
      </c>
      <c r="J13" s="65">
        <v>214.321</v>
      </c>
      <c r="K13" s="65">
        <v>247</v>
      </c>
      <c r="L13" s="65">
        <v>217.886</v>
      </c>
      <c r="M13" s="65">
        <v>178.56399999999999</v>
      </c>
      <c r="N13" s="65">
        <v>237.17099999999999</v>
      </c>
      <c r="O13" s="65">
        <v>239.47900000000001</v>
      </c>
      <c r="P13" s="65">
        <v>233.94499999999999</v>
      </c>
      <c r="Q13" s="65">
        <v>231.399</v>
      </c>
      <c r="R13" s="65">
        <v>248</v>
      </c>
      <c r="S13" s="65">
        <v>236.96199999999999</v>
      </c>
      <c r="T13" s="65">
        <v>245.852</v>
      </c>
      <c r="U13" s="65">
        <v>218.89</v>
      </c>
      <c r="V13" s="65">
        <v>239.41499999999999</v>
      </c>
      <c r="W13" s="65">
        <v>123.66399999999999</v>
      </c>
      <c r="X13" s="65">
        <v>7</v>
      </c>
      <c r="Y13" s="65">
        <v>9</v>
      </c>
      <c r="Z13" s="65">
        <v>4</v>
      </c>
      <c r="AA13" s="65">
        <v>44.145000000000003</v>
      </c>
      <c r="AB13" s="65">
        <v>4</v>
      </c>
      <c r="AC13" s="65">
        <v>4</v>
      </c>
      <c r="AD13" s="65">
        <v>4</v>
      </c>
      <c r="AE13" s="65">
        <v>89</v>
      </c>
      <c r="AF13" s="65">
        <v>70</v>
      </c>
      <c r="AG13" s="65">
        <v>84</v>
      </c>
      <c r="AH13" s="65">
        <v>40.867000000000004</v>
      </c>
      <c r="AI13" s="65">
        <v>40.866999999999997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38</v>
      </c>
      <c r="BK13" s="65">
        <v>4</v>
      </c>
      <c r="BL13" s="65">
        <v>3</v>
      </c>
      <c r="BM13" s="65">
        <v>3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3</v>
      </c>
      <c r="CP13" s="65"/>
      <c r="CQ13" s="65"/>
      <c r="CR13" s="65"/>
      <c r="CS13" s="65">
        <v>13.244</v>
      </c>
      <c r="CT13" s="66"/>
      <c r="CU13" s="66"/>
      <c r="CV13" s="66"/>
      <c r="CW13" s="67"/>
      <c r="CX13" s="68">
        <f t="array" ref="CX13">SUMPRODUCT(B13:CW13*0.25)</f>
        <v>1298.0942499999999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1.6E-2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4.0000000000000001E-3</v>
      </c>
    </row>
    <row r="15" spans="1:102" ht="24.95" customHeight="1" x14ac:dyDescent="0.2">
      <c r="A15" s="69" t="s">
        <v>12</v>
      </c>
      <c r="B15" s="70">
        <v>2.8319999999999999</v>
      </c>
      <c r="C15" s="71">
        <v>5.2539999999999996</v>
      </c>
      <c r="D15" s="71">
        <v>1.996</v>
      </c>
      <c r="E15" s="71">
        <v>2.0099999999999998</v>
      </c>
      <c r="F15" s="71">
        <v>4.8600000000000003</v>
      </c>
      <c r="G15" s="71">
        <v>6.4409999999999998</v>
      </c>
      <c r="H15" s="71">
        <v>5.19</v>
      </c>
      <c r="I15" s="71">
        <v>4.4569999999999999</v>
      </c>
      <c r="J15" s="71">
        <v>6.2530000000000001</v>
      </c>
      <c r="K15" s="71">
        <v>2.9849999999999999</v>
      </c>
      <c r="L15" s="71">
        <v>2.5409999999999999</v>
      </c>
      <c r="M15" s="71">
        <v>1.462</v>
      </c>
      <c r="N15" s="71">
        <v>4.3680000000000003</v>
      </c>
      <c r="O15" s="71">
        <v>3.552</v>
      </c>
      <c r="P15" s="71">
        <v>1.5369999999999999</v>
      </c>
      <c r="Q15" s="71">
        <v>1.1080000000000001</v>
      </c>
      <c r="R15" s="71">
        <v>3.2530000000000001</v>
      </c>
      <c r="S15" s="71">
        <v>1.3759999999999999</v>
      </c>
      <c r="T15" s="71">
        <v>2.4990000000000001</v>
      </c>
      <c r="U15" s="71">
        <v>1.329</v>
      </c>
      <c r="V15" s="71">
        <v>4.6890000000000001</v>
      </c>
      <c r="W15" s="71">
        <v>1.042</v>
      </c>
      <c r="X15" s="71">
        <v>1.3320000000000001</v>
      </c>
      <c r="Y15" s="71">
        <v>1.0589999999999999</v>
      </c>
      <c r="Z15" s="71">
        <v>1.0640000000000001</v>
      </c>
      <c r="AA15" s="71">
        <v>1.476</v>
      </c>
      <c r="AB15" s="71">
        <v>1.919</v>
      </c>
      <c r="AC15" s="71">
        <v>1.4610000000000001</v>
      </c>
      <c r="AD15" s="71">
        <v>1.389</v>
      </c>
      <c r="AE15" s="71">
        <v>1</v>
      </c>
      <c r="AF15" s="71">
        <v>1</v>
      </c>
      <c r="AG15" s="71">
        <v>1</v>
      </c>
      <c r="AH15" s="71">
        <v>1.6619999999999999</v>
      </c>
      <c r="AI15" s="71">
        <v>1.2270000000000001</v>
      </c>
      <c r="AJ15" s="71">
        <v>15.428000000000001</v>
      </c>
      <c r="AK15" s="71">
        <v>56.4</v>
      </c>
      <c r="AL15" s="71">
        <v>18.334</v>
      </c>
      <c r="AM15" s="71">
        <v>16.335000000000001</v>
      </c>
      <c r="AN15" s="71">
        <v>17.260999999999999</v>
      </c>
      <c r="AO15" s="71">
        <v>25</v>
      </c>
      <c r="AP15" s="71">
        <v>25</v>
      </c>
      <c r="AQ15" s="71">
        <v>25</v>
      </c>
      <c r="AR15" s="71">
        <v>7.4660000000000002</v>
      </c>
      <c r="AS15" s="71">
        <v>25.335999999999999</v>
      </c>
      <c r="AT15" s="71">
        <v>5.6000000000000001E-2</v>
      </c>
      <c r="AU15" s="71">
        <v>4.085</v>
      </c>
      <c r="AV15" s="71">
        <v>6.8070000000000004</v>
      </c>
      <c r="AW15" s="71">
        <v>27.84</v>
      </c>
      <c r="AX15" s="71">
        <v>16.523</v>
      </c>
      <c r="AY15" s="71">
        <v>69.075000000000003</v>
      </c>
      <c r="AZ15" s="71">
        <v>41.851999999999997</v>
      </c>
      <c r="BA15" s="71">
        <v>34.061</v>
      </c>
      <c r="BB15" s="71">
        <v>14.891</v>
      </c>
      <c r="BC15" s="71">
        <v>16.603000000000002</v>
      </c>
      <c r="BD15" s="71">
        <v>5.7949999999999999</v>
      </c>
      <c r="BE15" s="71">
        <v>8.3209999999999997</v>
      </c>
      <c r="BF15" s="71">
        <v>2.952</v>
      </c>
      <c r="BG15" s="71">
        <v>7.82</v>
      </c>
      <c r="BH15" s="71">
        <v>1.141</v>
      </c>
      <c r="BI15" s="71">
        <v>1</v>
      </c>
      <c r="BJ15" s="71">
        <v>7.5720000000000001</v>
      </c>
      <c r="BK15" s="71">
        <v>2.0910000000000002</v>
      </c>
      <c r="BL15" s="71">
        <v>3.129</v>
      </c>
      <c r="BM15" s="71">
        <v>2.5569999999999999</v>
      </c>
      <c r="BN15" s="71">
        <v>1.1279999999999999</v>
      </c>
      <c r="BO15" s="71">
        <v>1.5640000000000001</v>
      </c>
      <c r="BP15" s="71">
        <v>1.778</v>
      </c>
      <c r="BQ15" s="71">
        <v>3.7210000000000001</v>
      </c>
      <c r="BR15" s="71">
        <v>4.4459999999999997</v>
      </c>
      <c r="BS15" s="71">
        <v>1.911</v>
      </c>
      <c r="BT15" s="71">
        <v>1.2649999999999999</v>
      </c>
      <c r="BU15" s="71">
        <v>1.01</v>
      </c>
      <c r="BV15" s="71">
        <v>1.01</v>
      </c>
      <c r="BW15" s="71">
        <v>1.1319999999999999</v>
      </c>
      <c r="BX15" s="71">
        <v>1.01</v>
      </c>
      <c r="BY15" s="71">
        <v>2.6150000000000002</v>
      </c>
      <c r="BZ15" s="71">
        <v>1.01</v>
      </c>
      <c r="CA15" s="71">
        <v>1.01</v>
      </c>
      <c r="CB15" s="71">
        <v>1.01</v>
      </c>
      <c r="CC15" s="71">
        <v>1</v>
      </c>
      <c r="CD15" s="71">
        <v>1.01</v>
      </c>
      <c r="CE15" s="71">
        <v>1.01</v>
      </c>
      <c r="CF15" s="71">
        <v>2.46</v>
      </c>
      <c r="CG15" s="71">
        <v>1.01</v>
      </c>
      <c r="CH15" s="71">
        <v>12.022</v>
      </c>
      <c r="CI15" s="71">
        <v>1.01</v>
      </c>
      <c r="CJ15" s="71">
        <v>1</v>
      </c>
      <c r="CK15" s="71">
        <v>1</v>
      </c>
      <c r="CL15" s="71">
        <v>1</v>
      </c>
      <c r="CM15" s="71">
        <v>1</v>
      </c>
      <c r="CN15" s="71">
        <v>1</v>
      </c>
      <c r="CO15" s="71">
        <v>1.01</v>
      </c>
      <c r="CP15" s="71">
        <v>1</v>
      </c>
      <c r="CQ15" s="71">
        <v>1.01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161.87899999999996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156.50599999999997</v>
      </c>
      <c r="C17" s="77">
        <f t="shared" ref="C17:BN17" si="0">SUM(C11:C16)</f>
        <v>216.62899999999999</v>
      </c>
      <c r="D17" s="77">
        <f t="shared" si="0"/>
        <v>212.59400000000002</v>
      </c>
      <c r="E17" s="77">
        <f t="shared" si="0"/>
        <v>177.60899999999998</v>
      </c>
      <c r="F17" s="77">
        <f t="shared" si="0"/>
        <v>242.37900000000002</v>
      </c>
      <c r="G17" s="77">
        <f t="shared" si="0"/>
        <v>227.846</v>
      </c>
      <c r="H17" s="77">
        <f t="shared" si="0"/>
        <v>205.21099999999998</v>
      </c>
      <c r="I17" s="77">
        <f t="shared" si="0"/>
        <v>208.97199999999998</v>
      </c>
      <c r="J17" s="77">
        <f t="shared" si="0"/>
        <v>220.57400000000001</v>
      </c>
      <c r="K17" s="77">
        <f t="shared" si="0"/>
        <v>249.98500000000001</v>
      </c>
      <c r="L17" s="77">
        <f t="shared" si="0"/>
        <v>220.42699999999999</v>
      </c>
      <c r="M17" s="77">
        <f t="shared" si="0"/>
        <v>180.02599999999998</v>
      </c>
      <c r="N17" s="77">
        <f t="shared" si="0"/>
        <v>241.53899999999999</v>
      </c>
      <c r="O17" s="77">
        <f t="shared" si="0"/>
        <v>243.03100000000001</v>
      </c>
      <c r="P17" s="77">
        <f t="shared" si="0"/>
        <v>235.482</v>
      </c>
      <c r="Q17" s="77">
        <f t="shared" si="0"/>
        <v>232.50700000000001</v>
      </c>
      <c r="R17" s="77">
        <f t="shared" si="0"/>
        <v>251.25299999999999</v>
      </c>
      <c r="S17" s="77">
        <f t="shared" si="0"/>
        <v>238.33799999999999</v>
      </c>
      <c r="T17" s="77">
        <f t="shared" si="0"/>
        <v>248.351</v>
      </c>
      <c r="U17" s="77">
        <f t="shared" si="0"/>
        <v>220.21899999999999</v>
      </c>
      <c r="V17" s="77">
        <f t="shared" si="0"/>
        <v>244.10399999999998</v>
      </c>
      <c r="W17" s="77">
        <f t="shared" si="0"/>
        <v>124.70599999999999</v>
      </c>
      <c r="X17" s="77">
        <f t="shared" si="0"/>
        <v>8.3320000000000007</v>
      </c>
      <c r="Y17" s="77">
        <f t="shared" si="0"/>
        <v>10.058999999999999</v>
      </c>
      <c r="Z17" s="77">
        <f t="shared" si="0"/>
        <v>5.0640000000000001</v>
      </c>
      <c r="AA17" s="77">
        <f t="shared" si="0"/>
        <v>45.621000000000002</v>
      </c>
      <c r="AB17" s="77">
        <f t="shared" si="0"/>
        <v>5.9190000000000005</v>
      </c>
      <c r="AC17" s="77">
        <f t="shared" si="0"/>
        <v>5.4610000000000003</v>
      </c>
      <c r="AD17" s="77">
        <f t="shared" si="0"/>
        <v>5.3890000000000002</v>
      </c>
      <c r="AE17" s="77">
        <f t="shared" si="0"/>
        <v>90</v>
      </c>
      <c r="AF17" s="77">
        <f t="shared" si="0"/>
        <v>71</v>
      </c>
      <c r="AG17" s="77">
        <f t="shared" si="0"/>
        <v>85</v>
      </c>
      <c r="AH17" s="77">
        <f t="shared" si="0"/>
        <v>42.529000000000003</v>
      </c>
      <c r="AI17" s="77">
        <f t="shared" si="0"/>
        <v>42.093999999999994</v>
      </c>
      <c r="AJ17" s="77">
        <f t="shared" si="0"/>
        <v>15.428000000000001</v>
      </c>
      <c r="AK17" s="77">
        <f t="shared" si="0"/>
        <v>56.4</v>
      </c>
      <c r="AL17" s="77">
        <f t="shared" si="0"/>
        <v>18.334</v>
      </c>
      <c r="AM17" s="77">
        <f t="shared" si="0"/>
        <v>16.335000000000001</v>
      </c>
      <c r="AN17" s="77">
        <f t="shared" si="0"/>
        <v>17.260999999999999</v>
      </c>
      <c r="AO17" s="77">
        <f t="shared" si="0"/>
        <v>25</v>
      </c>
      <c r="AP17" s="77">
        <f t="shared" si="0"/>
        <v>25</v>
      </c>
      <c r="AQ17" s="77">
        <f t="shared" si="0"/>
        <v>25</v>
      </c>
      <c r="AR17" s="77">
        <f t="shared" si="0"/>
        <v>7.4660000000000002</v>
      </c>
      <c r="AS17" s="77">
        <f t="shared" si="0"/>
        <v>25.335999999999999</v>
      </c>
      <c r="AT17" s="77">
        <f t="shared" si="0"/>
        <v>5.6000000000000001E-2</v>
      </c>
      <c r="AU17" s="77">
        <f t="shared" si="0"/>
        <v>4.085</v>
      </c>
      <c r="AV17" s="77">
        <f t="shared" si="0"/>
        <v>6.8070000000000004</v>
      </c>
      <c r="AW17" s="77">
        <f t="shared" si="0"/>
        <v>27.84</v>
      </c>
      <c r="AX17" s="77">
        <f t="shared" si="0"/>
        <v>16.523</v>
      </c>
      <c r="AY17" s="77">
        <f t="shared" si="0"/>
        <v>69.075000000000003</v>
      </c>
      <c r="AZ17" s="77">
        <f t="shared" si="0"/>
        <v>41.851999999999997</v>
      </c>
      <c r="BA17" s="77">
        <f t="shared" si="0"/>
        <v>34.061</v>
      </c>
      <c r="BB17" s="77">
        <f t="shared" si="0"/>
        <v>14.891</v>
      </c>
      <c r="BC17" s="77">
        <f t="shared" si="0"/>
        <v>16.603000000000002</v>
      </c>
      <c r="BD17" s="77">
        <f t="shared" si="0"/>
        <v>5.7949999999999999</v>
      </c>
      <c r="BE17" s="77">
        <f t="shared" si="0"/>
        <v>8.3209999999999997</v>
      </c>
      <c r="BF17" s="77">
        <f t="shared" si="0"/>
        <v>2.952</v>
      </c>
      <c r="BG17" s="77">
        <f t="shared" si="0"/>
        <v>7.82</v>
      </c>
      <c r="BH17" s="77">
        <f t="shared" si="0"/>
        <v>1.141</v>
      </c>
      <c r="BI17" s="77">
        <f t="shared" si="0"/>
        <v>1</v>
      </c>
      <c r="BJ17" s="77">
        <f t="shared" si="0"/>
        <v>45.572000000000003</v>
      </c>
      <c r="BK17" s="77">
        <f t="shared" si="0"/>
        <v>6.0910000000000002</v>
      </c>
      <c r="BL17" s="77">
        <f t="shared" si="0"/>
        <v>6.1289999999999996</v>
      </c>
      <c r="BM17" s="77">
        <f t="shared" si="0"/>
        <v>5.5570000000000004</v>
      </c>
      <c r="BN17" s="77">
        <f t="shared" si="0"/>
        <v>1.1439999999999999</v>
      </c>
      <c r="BO17" s="77">
        <f t="shared" ref="BO17:CW17" si="1">SUM(BO11:BO16)</f>
        <v>1.5640000000000001</v>
      </c>
      <c r="BP17" s="77">
        <f t="shared" si="1"/>
        <v>1.778</v>
      </c>
      <c r="BQ17" s="77">
        <f t="shared" si="1"/>
        <v>3.7210000000000001</v>
      </c>
      <c r="BR17" s="77">
        <f t="shared" si="1"/>
        <v>4.4459999999999997</v>
      </c>
      <c r="BS17" s="77">
        <f t="shared" si="1"/>
        <v>1.911</v>
      </c>
      <c r="BT17" s="77">
        <f t="shared" si="1"/>
        <v>1.2649999999999999</v>
      </c>
      <c r="BU17" s="77">
        <f t="shared" si="1"/>
        <v>1.01</v>
      </c>
      <c r="BV17" s="77">
        <f t="shared" si="1"/>
        <v>1.01</v>
      </c>
      <c r="BW17" s="77">
        <f t="shared" si="1"/>
        <v>1.1319999999999999</v>
      </c>
      <c r="BX17" s="77">
        <f t="shared" si="1"/>
        <v>1.01</v>
      </c>
      <c r="BY17" s="77">
        <f t="shared" si="1"/>
        <v>2.6150000000000002</v>
      </c>
      <c r="BZ17" s="77">
        <f t="shared" si="1"/>
        <v>1.01</v>
      </c>
      <c r="CA17" s="77">
        <f t="shared" si="1"/>
        <v>1.01</v>
      </c>
      <c r="CB17" s="77">
        <f t="shared" si="1"/>
        <v>1.01</v>
      </c>
      <c r="CC17" s="77">
        <f t="shared" si="1"/>
        <v>1</v>
      </c>
      <c r="CD17" s="77">
        <f t="shared" si="1"/>
        <v>1.01</v>
      </c>
      <c r="CE17" s="77">
        <f t="shared" si="1"/>
        <v>1.01</v>
      </c>
      <c r="CF17" s="77">
        <f t="shared" si="1"/>
        <v>2.46</v>
      </c>
      <c r="CG17" s="77">
        <f t="shared" si="1"/>
        <v>1.01</v>
      </c>
      <c r="CH17" s="77">
        <f t="shared" si="1"/>
        <v>12.022</v>
      </c>
      <c r="CI17" s="77">
        <f t="shared" si="1"/>
        <v>1.01</v>
      </c>
      <c r="CJ17" s="77">
        <f t="shared" si="1"/>
        <v>1</v>
      </c>
      <c r="CK17" s="77">
        <f t="shared" si="1"/>
        <v>1</v>
      </c>
      <c r="CL17" s="77">
        <f t="shared" si="1"/>
        <v>1</v>
      </c>
      <c r="CM17" s="77">
        <f t="shared" si="1"/>
        <v>1</v>
      </c>
      <c r="CN17" s="77">
        <f t="shared" si="1"/>
        <v>1</v>
      </c>
      <c r="CO17" s="77">
        <f t="shared" si="1"/>
        <v>4.01</v>
      </c>
      <c r="CP17" s="77">
        <f t="shared" si="1"/>
        <v>1</v>
      </c>
      <c r="CQ17" s="77">
        <f t="shared" si="1"/>
        <v>1.01</v>
      </c>
      <c r="CR17" s="77">
        <f t="shared" si="1"/>
        <v>1</v>
      </c>
      <c r="CS17" s="77">
        <f t="shared" si="1"/>
        <v>14.244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1459.9772499999997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>
        <v>1.3</v>
      </c>
      <c r="AK20" s="88"/>
      <c r="AL20" s="88"/>
      <c r="AM20" s="88">
        <v>1.3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>
        <v>1.3</v>
      </c>
      <c r="BA20" s="88">
        <v>1.3</v>
      </c>
      <c r="BB20" s="88"/>
      <c r="BC20" s="88"/>
      <c r="BD20" s="88"/>
      <c r="BE20" s="88"/>
      <c r="BF20" s="88"/>
      <c r="BG20" s="88"/>
      <c r="BH20" s="88">
        <v>34.343000000000004</v>
      </c>
      <c r="BI20" s="88">
        <v>30.99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1.3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17.95825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5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1.2170000000000001</v>
      </c>
      <c r="AL21" s="94"/>
      <c r="AM21" s="94">
        <v>4.8410000000000002</v>
      </c>
      <c r="AN21" s="94">
        <v>1.2170000000000001</v>
      </c>
      <c r="AO21" s="94">
        <v>1.258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6.08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5</v>
      </c>
      <c r="CT21" s="95"/>
      <c r="CU21" s="95"/>
      <c r="CV21" s="95"/>
      <c r="CW21" s="96"/>
      <c r="CX21" s="97">
        <f t="array" ref="CX21">SUMPRODUCT(B21:CW21*0.25)</f>
        <v>6.1532499999999999</v>
      </c>
    </row>
    <row r="22" spans="1:102" ht="24.95" customHeight="1" x14ac:dyDescent="0.2">
      <c r="A22" s="92" t="s">
        <v>18</v>
      </c>
      <c r="B22" s="98">
        <v>25.094000000000001</v>
      </c>
      <c r="C22" s="99">
        <v>0.69499999999999995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8.2859999999999996</v>
      </c>
      <c r="P22" s="99">
        <v>1.829</v>
      </c>
      <c r="Q22" s="99">
        <v>0.46600000000000003</v>
      </c>
      <c r="R22" s="99">
        <v>24.594000000000001</v>
      </c>
      <c r="S22" s="99">
        <v>11.561999999999999</v>
      </c>
      <c r="T22" s="99">
        <v>38.640999999999998</v>
      </c>
      <c r="U22" s="99">
        <v>30.95</v>
      </c>
      <c r="V22" s="99">
        <v>38.445</v>
      </c>
      <c r="W22" s="99">
        <v>12.461</v>
      </c>
      <c r="X22" s="99">
        <v>13.275</v>
      </c>
      <c r="Y22" s="99"/>
      <c r="Z22" s="99">
        <v>2.4E-2</v>
      </c>
      <c r="AA22" s="99"/>
      <c r="AB22" s="99"/>
      <c r="AC22" s="99"/>
      <c r="AD22" s="99">
        <v>1.375</v>
      </c>
      <c r="AE22" s="99">
        <v>17.7</v>
      </c>
      <c r="AF22" s="99">
        <v>16.899999999999999</v>
      </c>
      <c r="AG22" s="99">
        <v>0.36399999999999999</v>
      </c>
      <c r="AH22" s="99">
        <v>17.006</v>
      </c>
      <c r="AI22" s="99">
        <v>0.312</v>
      </c>
      <c r="AJ22" s="99">
        <v>22.397000000000002</v>
      </c>
      <c r="AK22" s="99">
        <v>13.610000000000001</v>
      </c>
      <c r="AL22" s="99">
        <v>7.2510000000000003</v>
      </c>
      <c r="AM22" s="99">
        <v>23.28</v>
      </c>
      <c r="AN22" s="99">
        <v>20.408000000000001</v>
      </c>
      <c r="AO22" s="99">
        <v>17.114000000000001</v>
      </c>
      <c r="AP22" s="99">
        <v>10.545999999999999</v>
      </c>
      <c r="AQ22" s="99">
        <v>10.468999999999999</v>
      </c>
      <c r="AR22" s="99">
        <v>28.7</v>
      </c>
      <c r="AS22" s="99">
        <v>27.350999999999999</v>
      </c>
      <c r="AT22" s="99">
        <v>25.9</v>
      </c>
      <c r="AU22" s="99">
        <v>24.4</v>
      </c>
      <c r="AV22" s="99">
        <v>21.8</v>
      </c>
      <c r="AW22" s="99">
        <v>16.5</v>
      </c>
      <c r="AX22" s="99">
        <v>11.1</v>
      </c>
      <c r="AY22" s="99">
        <v>0.01</v>
      </c>
      <c r="AZ22" s="99">
        <v>13.666</v>
      </c>
      <c r="BA22" s="99">
        <v>11.826000000000001</v>
      </c>
      <c r="BB22" s="99">
        <v>8.4090000000000007</v>
      </c>
      <c r="BC22" s="99"/>
      <c r="BD22" s="99"/>
      <c r="BE22" s="99">
        <v>5.2270000000000003</v>
      </c>
      <c r="BF22" s="99"/>
      <c r="BG22" s="99"/>
      <c r="BH22" s="99"/>
      <c r="BI22" s="99"/>
      <c r="BJ22" s="99">
        <v>19.803000000000001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149.9365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25.094000000000001</v>
      </c>
      <c r="C27" s="107">
        <f t="shared" si="2"/>
        <v>0.69499999999999995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8.2859999999999996</v>
      </c>
      <c r="P27" s="107">
        <f t="shared" si="2"/>
        <v>1.829</v>
      </c>
      <c r="Q27" s="107">
        <f>SUM(Q20:Q26)</f>
        <v>0.46600000000000003</v>
      </c>
      <c r="R27" s="107">
        <f t="shared" ref="R27:CC27" si="3">SUM(R20:R26)</f>
        <v>24.594000000000001</v>
      </c>
      <c r="S27" s="107">
        <f t="shared" si="3"/>
        <v>16.561999999999998</v>
      </c>
      <c r="T27" s="107">
        <f t="shared" si="3"/>
        <v>38.640999999999998</v>
      </c>
      <c r="U27" s="107">
        <f t="shared" si="3"/>
        <v>30.95</v>
      </c>
      <c r="V27" s="107">
        <f t="shared" si="3"/>
        <v>38.445</v>
      </c>
      <c r="W27" s="107">
        <f t="shared" si="3"/>
        <v>12.461</v>
      </c>
      <c r="X27" s="107">
        <f t="shared" si="3"/>
        <v>13.275</v>
      </c>
      <c r="Y27" s="107">
        <f t="shared" si="3"/>
        <v>0</v>
      </c>
      <c r="Z27" s="107">
        <f t="shared" si="3"/>
        <v>2.4E-2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1.375</v>
      </c>
      <c r="AE27" s="107">
        <f t="shared" si="3"/>
        <v>17.7</v>
      </c>
      <c r="AF27" s="107">
        <f t="shared" si="3"/>
        <v>16.899999999999999</v>
      </c>
      <c r="AG27" s="107">
        <f t="shared" si="3"/>
        <v>0.36399999999999999</v>
      </c>
      <c r="AH27" s="107">
        <f t="shared" si="3"/>
        <v>17.006</v>
      </c>
      <c r="AI27" s="107">
        <f t="shared" si="3"/>
        <v>0.312</v>
      </c>
      <c r="AJ27" s="107">
        <f t="shared" si="3"/>
        <v>23.697000000000003</v>
      </c>
      <c r="AK27" s="107">
        <f t="shared" si="3"/>
        <v>14.827000000000002</v>
      </c>
      <c r="AL27" s="107">
        <f t="shared" si="3"/>
        <v>7.2510000000000003</v>
      </c>
      <c r="AM27" s="107">
        <f t="shared" si="3"/>
        <v>29.420999999999999</v>
      </c>
      <c r="AN27" s="107">
        <f t="shared" si="3"/>
        <v>21.625</v>
      </c>
      <c r="AO27" s="107">
        <f t="shared" si="3"/>
        <v>18.372</v>
      </c>
      <c r="AP27" s="107">
        <f t="shared" si="3"/>
        <v>10.545999999999999</v>
      </c>
      <c r="AQ27" s="107">
        <f t="shared" si="3"/>
        <v>10.468999999999999</v>
      </c>
      <c r="AR27" s="107">
        <f t="shared" si="3"/>
        <v>28.7</v>
      </c>
      <c r="AS27" s="107">
        <f t="shared" si="3"/>
        <v>27.350999999999999</v>
      </c>
      <c r="AT27" s="107">
        <f t="shared" si="3"/>
        <v>25.9</v>
      </c>
      <c r="AU27" s="107">
        <f t="shared" si="3"/>
        <v>24.4</v>
      </c>
      <c r="AV27" s="107">
        <f t="shared" si="3"/>
        <v>21.8</v>
      </c>
      <c r="AW27" s="107">
        <f t="shared" si="3"/>
        <v>16.5</v>
      </c>
      <c r="AX27" s="107">
        <f t="shared" si="3"/>
        <v>11.1</v>
      </c>
      <c r="AY27" s="107">
        <f t="shared" si="3"/>
        <v>0.01</v>
      </c>
      <c r="AZ27" s="107">
        <f t="shared" si="3"/>
        <v>14.966000000000001</v>
      </c>
      <c r="BA27" s="107">
        <f t="shared" si="3"/>
        <v>19.206</v>
      </c>
      <c r="BB27" s="107">
        <f t="shared" si="3"/>
        <v>8.4090000000000007</v>
      </c>
      <c r="BC27" s="107">
        <f t="shared" si="3"/>
        <v>0</v>
      </c>
      <c r="BD27" s="107">
        <f t="shared" si="3"/>
        <v>0</v>
      </c>
      <c r="BE27" s="107">
        <f t="shared" si="3"/>
        <v>5.2270000000000003</v>
      </c>
      <c r="BF27" s="107">
        <f t="shared" si="3"/>
        <v>0</v>
      </c>
      <c r="BG27" s="107">
        <f t="shared" si="3"/>
        <v>0</v>
      </c>
      <c r="BH27" s="107">
        <f t="shared" si="3"/>
        <v>34.343000000000004</v>
      </c>
      <c r="BI27" s="107">
        <f t="shared" si="3"/>
        <v>30.99</v>
      </c>
      <c r="BJ27" s="107">
        <f t="shared" si="3"/>
        <v>19.803000000000001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1.3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174.048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181.6</v>
      </c>
      <c r="C31" s="94">
        <v>217.32400000000001</v>
      </c>
      <c r="D31" s="94">
        <v>212.59399999999999</v>
      </c>
      <c r="E31" s="94">
        <v>177.60900000000001</v>
      </c>
      <c r="F31" s="94">
        <v>242.37899999999999</v>
      </c>
      <c r="G31" s="94">
        <v>227.846</v>
      </c>
      <c r="H31" s="94">
        <v>205.21100000000001</v>
      </c>
      <c r="I31" s="94">
        <v>208.97200000000001</v>
      </c>
      <c r="J31" s="94">
        <v>220.57400000000001</v>
      </c>
      <c r="K31" s="94">
        <v>249.98500000000001</v>
      </c>
      <c r="L31" s="94">
        <v>220.42699999999999</v>
      </c>
      <c r="M31" s="94">
        <v>180.02600000000001</v>
      </c>
      <c r="N31" s="94">
        <v>241.53899999999999</v>
      </c>
      <c r="O31" s="94">
        <v>251.31700000000001</v>
      </c>
      <c r="P31" s="94">
        <v>237.31100000000001</v>
      </c>
      <c r="Q31" s="94">
        <v>232.97300000000001</v>
      </c>
      <c r="R31" s="94">
        <v>275.84699999999998</v>
      </c>
      <c r="S31" s="94">
        <v>254.9</v>
      </c>
      <c r="T31" s="94">
        <v>286.99200000000002</v>
      </c>
      <c r="U31" s="94">
        <v>251.16900000000001</v>
      </c>
      <c r="V31" s="94">
        <v>282.54899999999998</v>
      </c>
      <c r="W31" s="94">
        <v>137.167</v>
      </c>
      <c r="X31" s="94">
        <v>21.606999999999999</v>
      </c>
      <c r="Y31" s="94">
        <v>10.058999999999999</v>
      </c>
      <c r="Z31" s="94">
        <v>5.0880000000000001</v>
      </c>
      <c r="AA31" s="94">
        <v>45.621000000000002</v>
      </c>
      <c r="AB31" s="94">
        <v>5.9189999999999996</v>
      </c>
      <c r="AC31" s="94">
        <v>5.4610000000000003</v>
      </c>
      <c r="AD31" s="94">
        <v>6.7640000000000002</v>
      </c>
      <c r="AE31" s="94">
        <v>107.7</v>
      </c>
      <c r="AF31" s="94">
        <v>87.9</v>
      </c>
      <c r="AG31" s="94">
        <v>85.364000000000004</v>
      </c>
      <c r="AH31" s="94">
        <v>59.534999999999997</v>
      </c>
      <c r="AI31" s="94">
        <v>42.405999999999999</v>
      </c>
      <c r="AJ31" s="94">
        <v>39.125</v>
      </c>
      <c r="AK31" s="94">
        <v>71.227000000000004</v>
      </c>
      <c r="AL31" s="94">
        <v>25.585000000000001</v>
      </c>
      <c r="AM31" s="94">
        <v>45.756</v>
      </c>
      <c r="AN31" s="94">
        <v>38.886000000000003</v>
      </c>
      <c r="AO31" s="94">
        <v>43.372</v>
      </c>
      <c r="AP31" s="94">
        <v>35.545999999999999</v>
      </c>
      <c r="AQ31" s="94">
        <v>35.469000000000001</v>
      </c>
      <c r="AR31" s="94">
        <v>36.165999999999997</v>
      </c>
      <c r="AS31" s="94">
        <v>52.686999999999998</v>
      </c>
      <c r="AT31" s="94">
        <v>25.956</v>
      </c>
      <c r="AU31" s="94">
        <v>28.484999999999999</v>
      </c>
      <c r="AV31" s="94">
        <v>28.606999999999999</v>
      </c>
      <c r="AW31" s="94">
        <v>44.34</v>
      </c>
      <c r="AX31" s="94">
        <v>27.623000000000001</v>
      </c>
      <c r="AY31" s="94">
        <v>69.084999999999994</v>
      </c>
      <c r="AZ31" s="94">
        <v>56.817999999999998</v>
      </c>
      <c r="BA31" s="94">
        <v>53.267000000000003</v>
      </c>
      <c r="BB31" s="94">
        <v>23.3</v>
      </c>
      <c r="BC31" s="94">
        <v>16.603000000000002</v>
      </c>
      <c r="BD31" s="94">
        <v>5.7949999999999999</v>
      </c>
      <c r="BE31" s="94">
        <v>13.548</v>
      </c>
      <c r="BF31" s="94">
        <v>2.952</v>
      </c>
      <c r="BG31" s="94">
        <v>7.82</v>
      </c>
      <c r="BH31" s="94">
        <v>35.484000000000002</v>
      </c>
      <c r="BI31" s="94">
        <v>31.99</v>
      </c>
      <c r="BJ31" s="94">
        <v>65.375</v>
      </c>
      <c r="BK31" s="94">
        <v>6.0910000000000002</v>
      </c>
      <c r="BL31" s="94">
        <v>6.1289999999999996</v>
      </c>
      <c r="BM31" s="94">
        <v>5.5570000000000004</v>
      </c>
      <c r="BN31" s="94">
        <v>1.1439999999999999</v>
      </c>
      <c r="BO31" s="94">
        <v>1.5640000000000001</v>
      </c>
      <c r="BP31" s="94">
        <v>1.778</v>
      </c>
      <c r="BQ31" s="94">
        <v>3.7210000000000001</v>
      </c>
      <c r="BR31" s="94">
        <v>4.4459999999999997</v>
      </c>
      <c r="BS31" s="94">
        <v>1.911</v>
      </c>
      <c r="BT31" s="94">
        <v>1.2649999999999999</v>
      </c>
      <c r="BU31" s="94">
        <v>1.01</v>
      </c>
      <c r="BV31" s="94">
        <v>1.01</v>
      </c>
      <c r="BW31" s="94">
        <v>1.1319999999999999</v>
      </c>
      <c r="BX31" s="94">
        <v>1.01</v>
      </c>
      <c r="BY31" s="94">
        <v>2.6150000000000002</v>
      </c>
      <c r="BZ31" s="94">
        <v>1.01</v>
      </c>
      <c r="CA31" s="94">
        <v>1.01</v>
      </c>
      <c r="CB31" s="94">
        <v>1.01</v>
      </c>
      <c r="CC31" s="94">
        <v>1</v>
      </c>
      <c r="CD31" s="94">
        <v>1.01</v>
      </c>
      <c r="CE31" s="94">
        <v>1.01</v>
      </c>
      <c r="CF31" s="94">
        <v>2.46</v>
      </c>
      <c r="CG31" s="94">
        <v>1.01</v>
      </c>
      <c r="CH31" s="94">
        <v>13.321999999999999</v>
      </c>
      <c r="CI31" s="94">
        <v>1.01</v>
      </c>
      <c r="CJ31" s="94">
        <v>1</v>
      </c>
      <c r="CK31" s="94">
        <v>1</v>
      </c>
      <c r="CL31" s="94">
        <v>1</v>
      </c>
      <c r="CM31" s="94">
        <v>1</v>
      </c>
      <c r="CN31" s="94">
        <v>1</v>
      </c>
      <c r="CO31" s="94">
        <v>4.01</v>
      </c>
      <c r="CP31" s="94">
        <v>1</v>
      </c>
      <c r="CQ31" s="94">
        <v>1.01</v>
      </c>
      <c r="CR31" s="94">
        <v>1</v>
      </c>
      <c r="CS31" s="94">
        <v>19.244</v>
      </c>
      <c r="CT31" s="95"/>
      <c r="CU31" s="95"/>
      <c r="CV31" s="95"/>
      <c r="CW31" s="96"/>
      <c r="CX31" s="97">
        <f t="array" ref="CX31">SUMPRODUCT(B31:CW31*0.25)</f>
        <v>1634.0252500000008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181.6</v>
      </c>
      <c r="C33" s="77">
        <f t="shared" ref="C33:BN33" si="5">SUM(C30:C32)</f>
        <v>217.32400000000001</v>
      </c>
      <c r="D33" s="77">
        <f t="shared" si="5"/>
        <v>212.59399999999999</v>
      </c>
      <c r="E33" s="77">
        <f t="shared" si="5"/>
        <v>177.60900000000001</v>
      </c>
      <c r="F33" s="77">
        <f t="shared" si="5"/>
        <v>242.37899999999999</v>
      </c>
      <c r="G33" s="77">
        <f t="shared" si="5"/>
        <v>227.846</v>
      </c>
      <c r="H33" s="77">
        <f t="shared" si="5"/>
        <v>205.21100000000001</v>
      </c>
      <c r="I33" s="77">
        <f t="shared" si="5"/>
        <v>208.97200000000001</v>
      </c>
      <c r="J33" s="77">
        <f t="shared" si="5"/>
        <v>220.57400000000001</v>
      </c>
      <c r="K33" s="77">
        <f t="shared" si="5"/>
        <v>249.98500000000001</v>
      </c>
      <c r="L33" s="77">
        <f t="shared" si="5"/>
        <v>220.42699999999999</v>
      </c>
      <c r="M33" s="77">
        <f t="shared" si="5"/>
        <v>180.02600000000001</v>
      </c>
      <c r="N33" s="77">
        <f t="shared" si="5"/>
        <v>241.53899999999999</v>
      </c>
      <c r="O33" s="77">
        <f t="shared" si="5"/>
        <v>251.31700000000001</v>
      </c>
      <c r="P33" s="77">
        <f t="shared" si="5"/>
        <v>237.31100000000001</v>
      </c>
      <c r="Q33" s="77">
        <f t="shared" si="5"/>
        <v>232.97300000000001</v>
      </c>
      <c r="R33" s="77">
        <f t="shared" si="5"/>
        <v>275.84699999999998</v>
      </c>
      <c r="S33" s="77">
        <f t="shared" si="5"/>
        <v>254.9</v>
      </c>
      <c r="T33" s="77">
        <f t="shared" si="5"/>
        <v>286.99200000000002</v>
      </c>
      <c r="U33" s="77">
        <f t="shared" si="5"/>
        <v>251.16900000000001</v>
      </c>
      <c r="V33" s="77">
        <f t="shared" si="5"/>
        <v>282.54899999999998</v>
      </c>
      <c r="W33" s="77">
        <f t="shared" si="5"/>
        <v>137.167</v>
      </c>
      <c r="X33" s="77">
        <f t="shared" si="5"/>
        <v>21.606999999999999</v>
      </c>
      <c r="Y33" s="77">
        <f t="shared" si="5"/>
        <v>10.058999999999999</v>
      </c>
      <c r="Z33" s="77">
        <f t="shared" si="5"/>
        <v>5.0880000000000001</v>
      </c>
      <c r="AA33" s="77">
        <f t="shared" si="5"/>
        <v>45.621000000000002</v>
      </c>
      <c r="AB33" s="77">
        <f t="shared" si="5"/>
        <v>5.9189999999999996</v>
      </c>
      <c r="AC33" s="77">
        <f t="shared" si="5"/>
        <v>5.4610000000000003</v>
      </c>
      <c r="AD33" s="77">
        <f t="shared" si="5"/>
        <v>6.7640000000000002</v>
      </c>
      <c r="AE33" s="77">
        <f t="shared" si="5"/>
        <v>107.7</v>
      </c>
      <c r="AF33" s="77">
        <f t="shared" si="5"/>
        <v>87.9</v>
      </c>
      <c r="AG33" s="77">
        <f t="shared" si="5"/>
        <v>85.364000000000004</v>
      </c>
      <c r="AH33" s="77">
        <f t="shared" si="5"/>
        <v>59.534999999999997</v>
      </c>
      <c r="AI33" s="77">
        <f t="shared" si="5"/>
        <v>42.405999999999999</v>
      </c>
      <c r="AJ33" s="77">
        <f t="shared" si="5"/>
        <v>39.125</v>
      </c>
      <c r="AK33" s="77">
        <f t="shared" si="5"/>
        <v>71.227000000000004</v>
      </c>
      <c r="AL33" s="77">
        <f t="shared" si="5"/>
        <v>25.585000000000001</v>
      </c>
      <c r="AM33" s="77">
        <f t="shared" si="5"/>
        <v>45.756</v>
      </c>
      <c r="AN33" s="77">
        <f t="shared" si="5"/>
        <v>38.886000000000003</v>
      </c>
      <c r="AO33" s="77">
        <f t="shared" si="5"/>
        <v>43.372</v>
      </c>
      <c r="AP33" s="77">
        <f t="shared" si="5"/>
        <v>35.545999999999999</v>
      </c>
      <c r="AQ33" s="77">
        <f t="shared" si="5"/>
        <v>35.469000000000001</v>
      </c>
      <c r="AR33" s="77">
        <f t="shared" si="5"/>
        <v>36.165999999999997</v>
      </c>
      <c r="AS33" s="77">
        <f t="shared" si="5"/>
        <v>52.686999999999998</v>
      </c>
      <c r="AT33" s="77">
        <f t="shared" si="5"/>
        <v>25.956</v>
      </c>
      <c r="AU33" s="77">
        <f t="shared" si="5"/>
        <v>28.484999999999999</v>
      </c>
      <c r="AV33" s="77">
        <f t="shared" si="5"/>
        <v>28.606999999999999</v>
      </c>
      <c r="AW33" s="77">
        <f t="shared" si="5"/>
        <v>44.34</v>
      </c>
      <c r="AX33" s="77">
        <f t="shared" si="5"/>
        <v>27.623000000000001</v>
      </c>
      <c r="AY33" s="77">
        <f t="shared" si="5"/>
        <v>69.084999999999994</v>
      </c>
      <c r="AZ33" s="77">
        <f t="shared" si="5"/>
        <v>56.817999999999998</v>
      </c>
      <c r="BA33" s="77">
        <f t="shared" si="5"/>
        <v>53.267000000000003</v>
      </c>
      <c r="BB33" s="77">
        <f t="shared" si="5"/>
        <v>23.3</v>
      </c>
      <c r="BC33" s="77">
        <f t="shared" si="5"/>
        <v>16.603000000000002</v>
      </c>
      <c r="BD33" s="77">
        <f t="shared" si="5"/>
        <v>5.7949999999999999</v>
      </c>
      <c r="BE33" s="77">
        <f t="shared" si="5"/>
        <v>13.548</v>
      </c>
      <c r="BF33" s="77">
        <f t="shared" si="5"/>
        <v>2.952</v>
      </c>
      <c r="BG33" s="77">
        <f t="shared" si="5"/>
        <v>7.82</v>
      </c>
      <c r="BH33" s="77">
        <f t="shared" si="5"/>
        <v>35.484000000000002</v>
      </c>
      <c r="BI33" s="77">
        <f t="shared" si="5"/>
        <v>31.99</v>
      </c>
      <c r="BJ33" s="77">
        <f t="shared" si="5"/>
        <v>65.375</v>
      </c>
      <c r="BK33" s="77">
        <f t="shared" si="5"/>
        <v>6.0910000000000002</v>
      </c>
      <c r="BL33" s="77">
        <f t="shared" si="5"/>
        <v>6.1289999999999996</v>
      </c>
      <c r="BM33" s="77">
        <f t="shared" si="5"/>
        <v>5.5570000000000004</v>
      </c>
      <c r="BN33" s="77">
        <f t="shared" si="5"/>
        <v>1.1439999999999999</v>
      </c>
      <c r="BO33" s="77">
        <f t="shared" ref="BO33:CW33" si="6">SUM(BO30:BO32)</f>
        <v>1.5640000000000001</v>
      </c>
      <c r="BP33" s="77">
        <f t="shared" si="6"/>
        <v>1.778</v>
      </c>
      <c r="BQ33" s="77">
        <f t="shared" si="6"/>
        <v>3.7210000000000001</v>
      </c>
      <c r="BR33" s="77">
        <f t="shared" si="6"/>
        <v>4.4459999999999997</v>
      </c>
      <c r="BS33" s="77">
        <f t="shared" si="6"/>
        <v>1.911</v>
      </c>
      <c r="BT33" s="77">
        <f t="shared" si="6"/>
        <v>1.2649999999999999</v>
      </c>
      <c r="BU33" s="77">
        <f t="shared" si="6"/>
        <v>1.01</v>
      </c>
      <c r="BV33" s="77">
        <f t="shared" si="6"/>
        <v>1.01</v>
      </c>
      <c r="BW33" s="77">
        <f t="shared" si="6"/>
        <v>1.1319999999999999</v>
      </c>
      <c r="BX33" s="77">
        <f t="shared" si="6"/>
        <v>1.01</v>
      </c>
      <c r="BY33" s="77">
        <f t="shared" si="6"/>
        <v>2.6150000000000002</v>
      </c>
      <c r="BZ33" s="77">
        <f t="shared" si="6"/>
        <v>1.01</v>
      </c>
      <c r="CA33" s="77">
        <f t="shared" si="6"/>
        <v>1.01</v>
      </c>
      <c r="CB33" s="77">
        <f t="shared" si="6"/>
        <v>1.01</v>
      </c>
      <c r="CC33" s="77">
        <f t="shared" si="6"/>
        <v>1</v>
      </c>
      <c r="CD33" s="77">
        <f t="shared" si="6"/>
        <v>1.01</v>
      </c>
      <c r="CE33" s="77">
        <f t="shared" si="6"/>
        <v>1.01</v>
      </c>
      <c r="CF33" s="77">
        <f t="shared" si="6"/>
        <v>2.46</v>
      </c>
      <c r="CG33" s="77">
        <f t="shared" si="6"/>
        <v>1.01</v>
      </c>
      <c r="CH33" s="77">
        <f t="shared" si="6"/>
        <v>13.321999999999999</v>
      </c>
      <c r="CI33" s="77">
        <f t="shared" si="6"/>
        <v>1.01</v>
      </c>
      <c r="CJ33" s="77">
        <f t="shared" si="6"/>
        <v>1</v>
      </c>
      <c r="CK33" s="77">
        <f t="shared" si="6"/>
        <v>1</v>
      </c>
      <c r="CL33" s="77">
        <f t="shared" si="6"/>
        <v>1</v>
      </c>
      <c r="CM33" s="77">
        <f t="shared" si="6"/>
        <v>1</v>
      </c>
      <c r="CN33" s="77">
        <f t="shared" si="6"/>
        <v>1</v>
      </c>
      <c r="CO33" s="77">
        <f t="shared" si="6"/>
        <v>4.01</v>
      </c>
      <c r="CP33" s="77">
        <f t="shared" si="6"/>
        <v>1</v>
      </c>
      <c r="CQ33" s="77">
        <f t="shared" si="6"/>
        <v>1.01</v>
      </c>
      <c r="CR33" s="77">
        <f t="shared" si="6"/>
        <v>1</v>
      </c>
      <c r="CS33" s="77">
        <f t="shared" si="6"/>
        <v>19.244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1634.0252500000008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5.0999999999999996</v>
      </c>
      <c r="Y38" s="120">
        <v>64.8</v>
      </c>
      <c r="Z38" s="120">
        <v>82.1</v>
      </c>
      <c r="AA38" s="120"/>
      <c r="AB38" s="120">
        <v>7.2</v>
      </c>
      <c r="AC38" s="120">
        <v>41</v>
      </c>
      <c r="AD38" s="120">
        <v>19.399999999999999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25.5</v>
      </c>
      <c r="BL38" s="120">
        <v>57.8</v>
      </c>
      <c r="BM38" s="120">
        <v>40.1</v>
      </c>
      <c r="BN38" s="120">
        <v>51.9</v>
      </c>
      <c r="BO38" s="120">
        <v>58.3</v>
      </c>
      <c r="BP38" s="120">
        <v>68.5</v>
      </c>
      <c r="BQ38" s="120">
        <v>145.19999999999999</v>
      </c>
      <c r="BR38" s="120">
        <v>20.3</v>
      </c>
      <c r="BS38" s="120">
        <v>100.7</v>
      </c>
      <c r="BT38" s="120">
        <v>110.6</v>
      </c>
      <c r="BU38" s="120">
        <v>70.5</v>
      </c>
      <c r="BV38" s="120">
        <v>100</v>
      </c>
      <c r="BW38" s="120">
        <v>25.6</v>
      </c>
      <c r="BX38" s="120">
        <v>75.099999999999994</v>
      </c>
      <c r="BY38" s="120">
        <v>74.3</v>
      </c>
      <c r="BZ38" s="120">
        <v>147</v>
      </c>
      <c r="CA38" s="120">
        <v>81</v>
      </c>
      <c r="CB38" s="120">
        <v>121.6</v>
      </c>
      <c r="CC38" s="120">
        <v>225</v>
      </c>
      <c r="CD38" s="120">
        <v>101.9</v>
      </c>
      <c r="CE38" s="120">
        <v>83.3</v>
      </c>
      <c r="CF38" s="120">
        <v>117.1</v>
      </c>
      <c r="CG38" s="120">
        <v>247.1</v>
      </c>
      <c r="CH38" s="120"/>
      <c r="CI38" s="120">
        <v>88.2</v>
      </c>
      <c r="CJ38" s="120">
        <v>125.1</v>
      </c>
      <c r="CK38" s="120">
        <v>3.3</v>
      </c>
      <c r="CL38" s="120">
        <v>68.599999999999994</v>
      </c>
      <c r="CM38" s="120">
        <v>9.1999999999999993</v>
      </c>
      <c r="CN38" s="120">
        <v>14.7</v>
      </c>
      <c r="CO38" s="120">
        <v>143.30000000000001</v>
      </c>
      <c r="CP38" s="120">
        <v>6.3</v>
      </c>
      <c r="CQ38" s="120">
        <v>10.3</v>
      </c>
      <c r="CR38" s="120">
        <v>11.2</v>
      </c>
      <c r="CS38" s="120"/>
      <c r="CT38" s="122"/>
      <c r="CU38" s="122"/>
      <c r="CV38" s="122"/>
      <c r="CW38" s="121"/>
      <c r="CX38" s="97">
        <f t="array" ref="CX38">SUMPRODUCT(B38:CW38*0.25)</f>
        <v>712.04999999999984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5.0999999999999996</v>
      </c>
      <c r="Y41" s="107">
        <f t="shared" si="7"/>
        <v>64.8</v>
      </c>
      <c r="Z41" s="107">
        <f t="shared" si="7"/>
        <v>82.1</v>
      </c>
      <c r="AA41" s="107">
        <f t="shared" si="7"/>
        <v>0</v>
      </c>
      <c r="AB41" s="107">
        <f t="shared" si="7"/>
        <v>7.2</v>
      </c>
      <c r="AC41" s="107">
        <f t="shared" si="7"/>
        <v>41</v>
      </c>
      <c r="AD41" s="107">
        <f t="shared" si="7"/>
        <v>19.399999999999999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25.5</v>
      </c>
      <c r="BL41" s="107">
        <f t="shared" si="7"/>
        <v>57.8</v>
      </c>
      <c r="BM41" s="107">
        <f t="shared" si="7"/>
        <v>40.1</v>
      </c>
      <c r="BN41" s="107">
        <f t="shared" si="7"/>
        <v>51.9</v>
      </c>
      <c r="BO41" s="107">
        <f t="shared" ref="BO41:CW41" si="8">SUM(BO36:BO40)</f>
        <v>58.3</v>
      </c>
      <c r="BP41" s="107">
        <f t="shared" si="8"/>
        <v>68.5</v>
      </c>
      <c r="BQ41" s="107">
        <f t="shared" si="8"/>
        <v>145.19999999999999</v>
      </c>
      <c r="BR41" s="107">
        <f t="shared" si="8"/>
        <v>20.3</v>
      </c>
      <c r="BS41" s="107">
        <f t="shared" si="8"/>
        <v>100.7</v>
      </c>
      <c r="BT41" s="107">
        <f t="shared" si="8"/>
        <v>110.6</v>
      </c>
      <c r="BU41" s="107">
        <f t="shared" si="8"/>
        <v>70.5</v>
      </c>
      <c r="BV41" s="107">
        <f t="shared" si="8"/>
        <v>100</v>
      </c>
      <c r="BW41" s="107">
        <f t="shared" si="8"/>
        <v>25.6</v>
      </c>
      <c r="BX41" s="107">
        <f t="shared" si="8"/>
        <v>75.099999999999994</v>
      </c>
      <c r="BY41" s="107">
        <f t="shared" si="8"/>
        <v>74.3</v>
      </c>
      <c r="BZ41" s="107">
        <f t="shared" si="8"/>
        <v>147</v>
      </c>
      <c r="CA41" s="107">
        <f t="shared" si="8"/>
        <v>81</v>
      </c>
      <c r="CB41" s="107">
        <f t="shared" si="8"/>
        <v>121.6</v>
      </c>
      <c r="CC41" s="107">
        <f t="shared" si="8"/>
        <v>225</v>
      </c>
      <c r="CD41" s="107">
        <f t="shared" si="8"/>
        <v>101.9</v>
      </c>
      <c r="CE41" s="107">
        <f t="shared" si="8"/>
        <v>83.3</v>
      </c>
      <c r="CF41" s="107">
        <f t="shared" si="8"/>
        <v>117.1</v>
      </c>
      <c r="CG41" s="107">
        <f t="shared" si="8"/>
        <v>247.1</v>
      </c>
      <c r="CH41" s="107">
        <f t="shared" si="8"/>
        <v>0</v>
      </c>
      <c r="CI41" s="107">
        <f t="shared" si="8"/>
        <v>88.2</v>
      </c>
      <c r="CJ41" s="107">
        <f t="shared" si="8"/>
        <v>125.1</v>
      </c>
      <c r="CK41" s="107">
        <f t="shared" si="8"/>
        <v>3.3</v>
      </c>
      <c r="CL41" s="107">
        <f t="shared" si="8"/>
        <v>68.599999999999994</v>
      </c>
      <c r="CM41" s="107">
        <f t="shared" si="8"/>
        <v>9.1999999999999993</v>
      </c>
      <c r="CN41" s="107">
        <f t="shared" si="8"/>
        <v>14.7</v>
      </c>
      <c r="CO41" s="107">
        <f t="shared" si="8"/>
        <v>143.30000000000001</v>
      </c>
      <c r="CP41" s="107">
        <f t="shared" si="8"/>
        <v>6.3</v>
      </c>
      <c r="CQ41" s="107">
        <f t="shared" si="8"/>
        <v>10.3</v>
      </c>
      <c r="CR41" s="107">
        <f t="shared" si="8"/>
        <v>11.2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712.04999999999984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5.0999999999999996</v>
      </c>
      <c r="Y46" s="120">
        <v>64.8</v>
      </c>
      <c r="Z46" s="120">
        <v>82.1</v>
      </c>
      <c r="AA46" s="120"/>
      <c r="AB46" s="120">
        <v>7.2</v>
      </c>
      <c r="AC46" s="120">
        <v>41</v>
      </c>
      <c r="AD46" s="120">
        <v>19.399999999999999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25.5</v>
      </c>
      <c r="BL46" s="120">
        <v>57.8</v>
      </c>
      <c r="BM46" s="120">
        <v>40.1</v>
      </c>
      <c r="BN46" s="120">
        <v>51.9</v>
      </c>
      <c r="BO46" s="120">
        <v>58.3</v>
      </c>
      <c r="BP46" s="120">
        <v>68.5</v>
      </c>
      <c r="BQ46" s="120">
        <v>145.19999999999999</v>
      </c>
      <c r="BR46" s="120">
        <v>20.3</v>
      </c>
      <c r="BS46" s="120">
        <v>100.7</v>
      </c>
      <c r="BT46" s="120">
        <v>110.6</v>
      </c>
      <c r="BU46" s="120">
        <v>70.5</v>
      </c>
      <c r="BV46" s="120">
        <v>100</v>
      </c>
      <c r="BW46" s="120">
        <v>25.6</v>
      </c>
      <c r="BX46" s="120">
        <v>75.099999999999994</v>
      </c>
      <c r="BY46" s="120">
        <v>74.3</v>
      </c>
      <c r="BZ46" s="120">
        <v>147</v>
      </c>
      <c r="CA46" s="120">
        <v>81</v>
      </c>
      <c r="CB46" s="120">
        <v>121.6</v>
      </c>
      <c r="CC46" s="120">
        <v>225</v>
      </c>
      <c r="CD46" s="120">
        <v>101.9</v>
      </c>
      <c r="CE46" s="120">
        <v>83.3</v>
      </c>
      <c r="CF46" s="120">
        <v>117.1</v>
      </c>
      <c r="CG46" s="120">
        <v>247.1</v>
      </c>
      <c r="CH46" s="120"/>
      <c r="CI46" s="120">
        <v>88.2</v>
      </c>
      <c r="CJ46" s="120">
        <v>125.1</v>
      </c>
      <c r="CK46" s="120">
        <v>3.3</v>
      </c>
      <c r="CL46" s="120">
        <v>68.599999999999994</v>
      </c>
      <c r="CM46" s="120">
        <v>9.1999999999999993</v>
      </c>
      <c r="CN46" s="120">
        <v>14.7</v>
      </c>
      <c r="CO46" s="120">
        <v>143.30000000000001</v>
      </c>
      <c r="CP46" s="120">
        <v>6.3</v>
      </c>
      <c r="CQ46" s="120">
        <v>10.3</v>
      </c>
      <c r="CR46" s="120">
        <v>11.2</v>
      </c>
      <c r="CS46" s="120"/>
      <c r="CT46" s="122"/>
      <c r="CU46" s="122"/>
      <c r="CV46" s="122"/>
      <c r="CW46" s="121"/>
      <c r="CX46" s="97">
        <f t="array" ref="CX46">SUMPRODUCT(B46:CW46*0.25)</f>
        <v>712.04999999999984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5.0999999999999996</v>
      </c>
      <c r="Y50" s="107">
        <f t="shared" si="9"/>
        <v>64.8</v>
      </c>
      <c r="Z50" s="107">
        <f t="shared" si="9"/>
        <v>82.1</v>
      </c>
      <c r="AA50" s="107">
        <f t="shared" si="9"/>
        <v>0</v>
      </c>
      <c r="AB50" s="107">
        <f t="shared" si="9"/>
        <v>7.2</v>
      </c>
      <c r="AC50" s="107">
        <f t="shared" si="9"/>
        <v>41</v>
      </c>
      <c r="AD50" s="107">
        <f t="shared" si="9"/>
        <v>19.399999999999999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25.5</v>
      </c>
      <c r="BL50" s="107">
        <f t="shared" si="9"/>
        <v>57.8</v>
      </c>
      <c r="BM50" s="107">
        <f t="shared" si="9"/>
        <v>40.1</v>
      </c>
      <c r="BN50" s="107">
        <f t="shared" si="9"/>
        <v>51.9</v>
      </c>
      <c r="BO50" s="107">
        <f t="shared" ref="BO50:CW50" si="10">SUM(BO44:BO49)</f>
        <v>58.3</v>
      </c>
      <c r="BP50" s="107">
        <f t="shared" si="10"/>
        <v>68.5</v>
      </c>
      <c r="BQ50" s="107">
        <f t="shared" si="10"/>
        <v>145.19999999999999</v>
      </c>
      <c r="BR50" s="107">
        <f t="shared" si="10"/>
        <v>20.3</v>
      </c>
      <c r="BS50" s="107">
        <f t="shared" si="10"/>
        <v>100.7</v>
      </c>
      <c r="BT50" s="107">
        <f t="shared" si="10"/>
        <v>110.6</v>
      </c>
      <c r="BU50" s="107">
        <f t="shared" si="10"/>
        <v>70.5</v>
      </c>
      <c r="BV50" s="107">
        <f t="shared" si="10"/>
        <v>100</v>
      </c>
      <c r="BW50" s="107">
        <f t="shared" si="10"/>
        <v>25.6</v>
      </c>
      <c r="BX50" s="107">
        <f t="shared" si="10"/>
        <v>75.099999999999994</v>
      </c>
      <c r="BY50" s="107">
        <f t="shared" si="10"/>
        <v>74.3</v>
      </c>
      <c r="BZ50" s="107">
        <f t="shared" si="10"/>
        <v>147</v>
      </c>
      <c r="CA50" s="107">
        <f t="shared" si="10"/>
        <v>81</v>
      </c>
      <c r="CB50" s="107">
        <f t="shared" si="10"/>
        <v>121.6</v>
      </c>
      <c r="CC50" s="107">
        <f t="shared" si="10"/>
        <v>225</v>
      </c>
      <c r="CD50" s="107">
        <f t="shared" si="10"/>
        <v>101.9</v>
      </c>
      <c r="CE50" s="107">
        <f t="shared" si="10"/>
        <v>83.3</v>
      </c>
      <c r="CF50" s="107">
        <f t="shared" si="10"/>
        <v>117.1</v>
      </c>
      <c r="CG50" s="107">
        <f t="shared" si="10"/>
        <v>247.1</v>
      </c>
      <c r="CH50" s="107">
        <f t="shared" si="10"/>
        <v>0</v>
      </c>
      <c r="CI50" s="107">
        <f t="shared" si="10"/>
        <v>88.2</v>
      </c>
      <c r="CJ50" s="107">
        <f t="shared" si="10"/>
        <v>125.1</v>
      </c>
      <c r="CK50" s="107">
        <f t="shared" si="10"/>
        <v>3.3</v>
      </c>
      <c r="CL50" s="107">
        <f t="shared" si="10"/>
        <v>68.599999999999994</v>
      </c>
      <c r="CM50" s="107">
        <f t="shared" si="10"/>
        <v>9.1999999999999993</v>
      </c>
      <c r="CN50" s="107">
        <f t="shared" si="10"/>
        <v>14.7</v>
      </c>
      <c r="CO50" s="107">
        <f t="shared" si="10"/>
        <v>143.30000000000001</v>
      </c>
      <c r="CP50" s="107">
        <f t="shared" si="10"/>
        <v>6.3</v>
      </c>
      <c r="CQ50" s="107">
        <f t="shared" si="10"/>
        <v>10.3</v>
      </c>
      <c r="CR50" s="107">
        <f t="shared" si="10"/>
        <v>11.2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712.04999999999984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181.59999999999997</v>
      </c>
      <c r="C53" s="107">
        <f t="shared" ref="C53:BN53" si="13">C17+C27+C41</f>
        <v>217.32399999999998</v>
      </c>
      <c r="D53" s="107">
        <f t="shared" si="13"/>
        <v>212.59400000000002</v>
      </c>
      <c r="E53" s="107">
        <f t="shared" si="13"/>
        <v>177.60899999999998</v>
      </c>
      <c r="F53" s="107">
        <f t="shared" si="13"/>
        <v>242.37900000000002</v>
      </c>
      <c r="G53" s="107">
        <f t="shared" si="13"/>
        <v>227.846</v>
      </c>
      <c r="H53" s="107">
        <f t="shared" si="13"/>
        <v>205.21099999999998</v>
      </c>
      <c r="I53" s="107">
        <f t="shared" si="13"/>
        <v>208.97199999999998</v>
      </c>
      <c r="J53" s="107">
        <f t="shared" si="13"/>
        <v>220.57400000000001</v>
      </c>
      <c r="K53" s="107">
        <f t="shared" si="13"/>
        <v>249.98500000000001</v>
      </c>
      <c r="L53" s="107">
        <f t="shared" si="13"/>
        <v>220.42699999999999</v>
      </c>
      <c r="M53" s="107">
        <f t="shared" si="13"/>
        <v>180.02599999999998</v>
      </c>
      <c r="N53" s="107">
        <f t="shared" si="13"/>
        <v>241.53899999999999</v>
      </c>
      <c r="O53" s="107">
        <f t="shared" si="13"/>
        <v>251.31700000000001</v>
      </c>
      <c r="P53" s="107">
        <f t="shared" si="13"/>
        <v>237.31100000000001</v>
      </c>
      <c r="Q53" s="107">
        <f t="shared" si="13"/>
        <v>232.97300000000001</v>
      </c>
      <c r="R53" s="107">
        <f t="shared" si="13"/>
        <v>275.84699999999998</v>
      </c>
      <c r="S53" s="107">
        <f t="shared" si="13"/>
        <v>254.89999999999998</v>
      </c>
      <c r="T53" s="107">
        <f t="shared" si="13"/>
        <v>286.99200000000002</v>
      </c>
      <c r="U53" s="107">
        <f t="shared" si="13"/>
        <v>251.16899999999998</v>
      </c>
      <c r="V53" s="107">
        <f t="shared" si="13"/>
        <v>282.54899999999998</v>
      </c>
      <c r="W53" s="107">
        <f t="shared" si="13"/>
        <v>137.167</v>
      </c>
      <c r="X53" s="107">
        <f t="shared" si="13"/>
        <v>26.707000000000001</v>
      </c>
      <c r="Y53" s="107">
        <f t="shared" si="13"/>
        <v>74.858999999999995</v>
      </c>
      <c r="Z53" s="107">
        <f t="shared" si="13"/>
        <v>87.187999999999988</v>
      </c>
      <c r="AA53" s="107">
        <f t="shared" si="13"/>
        <v>45.621000000000002</v>
      </c>
      <c r="AB53" s="107">
        <f t="shared" si="13"/>
        <v>13.119</v>
      </c>
      <c r="AC53" s="107">
        <f t="shared" si="13"/>
        <v>46.460999999999999</v>
      </c>
      <c r="AD53" s="107">
        <f t="shared" si="13"/>
        <v>26.163999999999998</v>
      </c>
      <c r="AE53" s="107">
        <f t="shared" si="13"/>
        <v>107.7</v>
      </c>
      <c r="AF53" s="107">
        <f t="shared" si="13"/>
        <v>87.9</v>
      </c>
      <c r="AG53" s="107">
        <f t="shared" si="13"/>
        <v>85.364000000000004</v>
      </c>
      <c r="AH53" s="107">
        <f t="shared" si="13"/>
        <v>59.535000000000004</v>
      </c>
      <c r="AI53" s="107">
        <f t="shared" si="13"/>
        <v>42.405999999999992</v>
      </c>
      <c r="AJ53" s="107">
        <f t="shared" si="13"/>
        <v>39.125</v>
      </c>
      <c r="AK53" s="107">
        <f t="shared" si="13"/>
        <v>71.227000000000004</v>
      </c>
      <c r="AL53" s="107">
        <f t="shared" si="13"/>
        <v>25.585000000000001</v>
      </c>
      <c r="AM53" s="107">
        <f t="shared" si="13"/>
        <v>45.756</v>
      </c>
      <c r="AN53" s="107">
        <f t="shared" si="13"/>
        <v>38.885999999999996</v>
      </c>
      <c r="AO53" s="107">
        <f t="shared" si="13"/>
        <v>43.372</v>
      </c>
      <c r="AP53" s="107">
        <f t="shared" si="13"/>
        <v>35.545999999999999</v>
      </c>
      <c r="AQ53" s="107">
        <f t="shared" si="13"/>
        <v>35.469000000000001</v>
      </c>
      <c r="AR53" s="107">
        <f t="shared" si="13"/>
        <v>36.165999999999997</v>
      </c>
      <c r="AS53" s="107">
        <f t="shared" si="13"/>
        <v>52.686999999999998</v>
      </c>
      <c r="AT53" s="107">
        <f t="shared" si="13"/>
        <v>25.956</v>
      </c>
      <c r="AU53" s="107">
        <f t="shared" si="13"/>
        <v>28.484999999999999</v>
      </c>
      <c r="AV53" s="107">
        <f t="shared" si="13"/>
        <v>28.606999999999999</v>
      </c>
      <c r="AW53" s="107">
        <f t="shared" si="13"/>
        <v>44.34</v>
      </c>
      <c r="AX53" s="107">
        <f t="shared" si="13"/>
        <v>27.622999999999998</v>
      </c>
      <c r="AY53" s="107">
        <f t="shared" si="13"/>
        <v>69.085000000000008</v>
      </c>
      <c r="AZ53" s="107">
        <f t="shared" si="13"/>
        <v>56.817999999999998</v>
      </c>
      <c r="BA53" s="107">
        <f t="shared" si="13"/>
        <v>53.266999999999996</v>
      </c>
      <c r="BB53" s="107">
        <f t="shared" si="13"/>
        <v>23.3</v>
      </c>
      <c r="BC53" s="107">
        <f t="shared" si="13"/>
        <v>16.603000000000002</v>
      </c>
      <c r="BD53" s="107">
        <f t="shared" si="13"/>
        <v>5.7949999999999999</v>
      </c>
      <c r="BE53" s="107">
        <f t="shared" si="13"/>
        <v>13.548</v>
      </c>
      <c r="BF53" s="107">
        <f t="shared" si="13"/>
        <v>2.952</v>
      </c>
      <c r="BG53" s="107">
        <f t="shared" si="13"/>
        <v>7.82</v>
      </c>
      <c r="BH53" s="107">
        <f t="shared" si="13"/>
        <v>35.484000000000002</v>
      </c>
      <c r="BI53" s="107">
        <f t="shared" si="13"/>
        <v>31.99</v>
      </c>
      <c r="BJ53" s="107">
        <f t="shared" si="13"/>
        <v>65.375</v>
      </c>
      <c r="BK53" s="107">
        <f t="shared" si="13"/>
        <v>31.591000000000001</v>
      </c>
      <c r="BL53" s="107">
        <f t="shared" si="13"/>
        <v>63.928999999999995</v>
      </c>
      <c r="BM53" s="107">
        <f t="shared" si="13"/>
        <v>45.657000000000004</v>
      </c>
      <c r="BN53" s="107">
        <f t="shared" si="13"/>
        <v>53.043999999999997</v>
      </c>
      <c r="BO53" s="107">
        <f t="shared" ref="BO53:CX53" si="14">BO17+BO27+BO41</f>
        <v>59.863999999999997</v>
      </c>
      <c r="BP53" s="107">
        <f t="shared" si="14"/>
        <v>70.278000000000006</v>
      </c>
      <c r="BQ53" s="107">
        <f t="shared" si="14"/>
        <v>148.92099999999999</v>
      </c>
      <c r="BR53" s="107">
        <f t="shared" si="14"/>
        <v>24.746000000000002</v>
      </c>
      <c r="BS53" s="107">
        <f t="shared" si="14"/>
        <v>102.611</v>
      </c>
      <c r="BT53" s="107">
        <f t="shared" si="14"/>
        <v>111.86499999999999</v>
      </c>
      <c r="BU53" s="107">
        <f t="shared" si="14"/>
        <v>71.510000000000005</v>
      </c>
      <c r="BV53" s="107">
        <f t="shared" si="14"/>
        <v>101.01</v>
      </c>
      <c r="BW53" s="107">
        <f t="shared" si="14"/>
        <v>26.732000000000003</v>
      </c>
      <c r="BX53" s="107">
        <f t="shared" si="14"/>
        <v>76.11</v>
      </c>
      <c r="BY53" s="107">
        <f t="shared" si="14"/>
        <v>76.914999999999992</v>
      </c>
      <c r="BZ53" s="107">
        <f t="shared" si="14"/>
        <v>148.01</v>
      </c>
      <c r="CA53" s="107">
        <f t="shared" si="14"/>
        <v>82.01</v>
      </c>
      <c r="CB53" s="107">
        <f t="shared" si="14"/>
        <v>122.61</v>
      </c>
      <c r="CC53" s="107">
        <f t="shared" si="14"/>
        <v>226</v>
      </c>
      <c r="CD53" s="107">
        <f t="shared" si="14"/>
        <v>102.91000000000001</v>
      </c>
      <c r="CE53" s="107">
        <f t="shared" si="14"/>
        <v>84.31</v>
      </c>
      <c r="CF53" s="107">
        <f t="shared" si="14"/>
        <v>119.55999999999999</v>
      </c>
      <c r="CG53" s="107">
        <f t="shared" si="14"/>
        <v>248.10999999999999</v>
      </c>
      <c r="CH53" s="107">
        <f t="shared" si="14"/>
        <v>13.322000000000001</v>
      </c>
      <c r="CI53" s="107">
        <f t="shared" si="14"/>
        <v>89.210000000000008</v>
      </c>
      <c r="CJ53" s="107">
        <f t="shared" si="14"/>
        <v>126.1</v>
      </c>
      <c r="CK53" s="107">
        <f t="shared" si="14"/>
        <v>4.3</v>
      </c>
      <c r="CL53" s="107">
        <f t="shared" si="14"/>
        <v>69.599999999999994</v>
      </c>
      <c r="CM53" s="107">
        <f t="shared" si="14"/>
        <v>10.199999999999999</v>
      </c>
      <c r="CN53" s="107">
        <f t="shared" si="14"/>
        <v>15.7</v>
      </c>
      <c r="CO53" s="107">
        <f t="shared" si="14"/>
        <v>147.31</v>
      </c>
      <c r="CP53" s="107">
        <f t="shared" si="14"/>
        <v>7.3</v>
      </c>
      <c r="CQ53" s="107">
        <f t="shared" si="14"/>
        <v>11.31</v>
      </c>
      <c r="CR53" s="107">
        <f t="shared" si="14"/>
        <v>12.2</v>
      </c>
      <c r="CS53" s="107">
        <f t="shared" si="14"/>
        <v>19.244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2346.0752499999994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181.6</v>
      </c>
      <c r="C5" s="25">
        <v>217.3</v>
      </c>
      <c r="D5" s="25">
        <v>212.6</v>
      </c>
      <c r="E5" s="25">
        <v>177.6</v>
      </c>
      <c r="F5" s="25">
        <v>242.4</v>
      </c>
      <c r="G5" s="25">
        <v>227.8</v>
      </c>
      <c r="H5" s="25">
        <v>205.2</v>
      </c>
      <c r="I5" s="25">
        <v>209</v>
      </c>
      <c r="J5" s="25">
        <v>220.6</v>
      </c>
      <c r="K5" s="25">
        <v>249.94499999999999</v>
      </c>
      <c r="L5" s="25">
        <v>220.47499999999999</v>
      </c>
      <c r="M5" s="25">
        <v>180.00899999999999</v>
      </c>
      <c r="N5" s="25">
        <v>241.51499999999999</v>
      </c>
      <c r="O5" s="25">
        <v>251.33799999999999</v>
      </c>
      <c r="P5" s="25">
        <v>237.31</v>
      </c>
      <c r="Q5" s="25">
        <v>232.99</v>
      </c>
      <c r="R5" s="25">
        <v>275.892</v>
      </c>
      <c r="S5" s="25">
        <v>254.87</v>
      </c>
      <c r="T5" s="25">
        <v>286.98500000000001</v>
      </c>
      <c r="U5" s="25">
        <v>251.12299999999999</v>
      </c>
      <c r="V5" s="25">
        <v>282.52199999999999</v>
      </c>
      <c r="W5" s="25">
        <v>137.179</v>
      </c>
      <c r="X5" s="25">
        <v>26.734999999999999</v>
      </c>
      <c r="Y5" s="25">
        <v>74.813999999999993</v>
      </c>
      <c r="Z5" s="25">
        <v>87.138000000000005</v>
      </c>
      <c r="AA5" s="25">
        <v>45.618000000000002</v>
      </c>
      <c r="AB5" s="25">
        <v>13.132</v>
      </c>
      <c r="AC5" s="25">
        <v>46.417000000000002</v>
      </c>
      <c r="AD5" s="25">
        <v>26.155000000000001</v>
      </c>
      <c r="AE5" s="25">
        <v>107.7</v>
      </c>
      <c r="AF5" s="25">
        <v>87.9</v>
      </c>
      <c r="AG5" s="25">
        <v>85.364000000000004</v>
      </c>
      <c r="AH5" s="25">
        <v>59.534999999999997</v>
      </c>
      <c r="AI5" s="25">
        <v>42.405999999999999</v>
      </c>
      <c r="AJ5" s="25">
        <v>39.125</v>
      </c>
      <c r="AK5" s="25">
        <v>71.227000000000004</v>
      </c>
      <c r="AL5" s="25">
        <v>25.585000000000001</v>
      </c>
      <c r="AM5" s="25">
        <v>45.756</v>
      </c>
      <c r="AN5" s="25">
        <v>38.886000000000003</v>
      </c>
      <c r="AO5" s="25">
        <v>43.372</v>
      </c>
      <c r="AP5" s="25">
        <v>35.545999999999999</v>
      </c>
      <c r="AQ5" s="25">
        <v>35.469000000000001</v>
      </c>
      <c r="AR5" s="25">
        <v>36.165999999999997</v>
      </c>
      <c r="AS5" s="25">
        <v>52.686999999999998</v>
      </c>
      <c r="AT5" s="25">
        <v>25.956</v>
      </c>
      <c r="AU5" s="25">
        <v>28.484999999999999</v>
      </c>
      <c r="AV5" s="25">
        <v>28.606999999999999</v>
      </c>
      <c r="AW5" s="25">
        <v>44.34</v>
      </c>
      <c r="AX5" s="25">
        <v>27.623000000000001</v>
      </c>
      <c r="AY5" s="25">
        <v>69.084999999999994</v>
      </c>
      <c r="AZ5" s="25">
        <v>56.817999999999998</v>
      </c>
      <c r="BA5" s="25">
        <v>53.267000000000003</v>
      </c>
      <c r="BB5" s="25">
        <v>23.3</v>
      </c>
      <c r="BC5" s="25">
        <v>16.603000000000002</v>
      </c>
      <c r="BD5" s="25">
        <v>5.7949999999999999</v>
      </c>
      <c r="BE5" s="25">
        <v>13.548</v>
      </c>
      <c r="BF5" s="25">
        <v>2.952</v>
      </c>
      <c r="BG5" s="25">
        <v>7.82</v>
      </c>
      <c r="BH5" s="25">
        <v>35.484000000000002</v>
      </c>
      <c r="BI5" s="25">
        <v>31.99</v>
      </c>
      <c r="BJ5" s="25">
        <v>65.375</v>
      </c>
      <c r="BK5" s="25">
        <v>31.623000000000001</v>
      </c>
      <c r="BL5" s="25">
        <v>63.929000000000002</v>
      </c>
      <c r="BM5" s="25">
        <v>45.656999999999996</v>
      </c>
      <c r="BN5" s="25">
        <v>53.043999999999997</v>
      </c>
      <c r="BO5" s="25">
        <v>59.863999999999997</v>
      </c>
      <c r="BP5" s="25">
        <v>70.278000000000006</v>
      </c>
      <c r="BQ5" s="25">
        <v>148.92099999999999</v>
      </c>
      <c r="BR5" s="25">
        <v>24.719000000000001</v>
      </c>
      <c r="BS5" s="25">
        <v>102.611</v>
      </c>
      <c r="BT5" s="25">
        <v>111.86499999999999</v>
      </c>
      <c r="BU5" s="25">
        <v>71.510000000000005</v>
      </c>
      <c r="BV5" s="25">
        <v>101.05500000000001</v>
      </c>
      <c r="BW5" s="25">
        <v>26.731999999999999</v>
      </c>
      <c r="BX5" s="25">
        <v>76.087000000000003</v>
      </c>
      <c r="BY5" s="25">
        <v>76.929000000000002</v>
      </c>
      <c r="BZ5" s="25">
        <v>147.99</v>
      </c>
      <c r="CA5" s="25">
        <v>81.98</v>
      </c>
      <c r="CB5" s="25">
        <v>122.577</v>
      </c>
      <c r="CC5" s="25">
        <v>226.01300000000001</v>
      </c>
      <c r="CD5" s="25">
        <v>102.88800000000001</v>
      </c>
      <c r="CE5" s="25">
        <v>84.36</v>
      </c>
      <c r="CF5" s="25">
        <v>119.58499999999999</v>
      </c>
      <c r="CG5" s="25">
        <v>248.11</v>
      </c>
      <c r="CH5" s="25">
        <v>13.367000000000001</v>
      </c>
      <c r="CI5" s="25">
        <v>89.188999999999993</v>
      </c>
      <c r="CJ5" s="25">
        <v>126.06399999999999</v>
      </c>
      <c r="CK5" s="25">
        <v>4.2939999999999996</v>
      </c>
      <c r="CL5" s="25">
        <v>69.619</v>
      </c>
      <c r="CM5" s="25">
        <v>10.151</v>
      </c>
      <c r="CN5" s="25">
        <v>15.672000000000001</v>
      </c>
      <c r="CO5" s="25">
        <v>147.273</v>
      </c>
      <c r="CP5" s="25">
        <v>7.3440000000000003</v>
      </c>
      <c r="CQ5" s="25">
        <v>11.279</v>
      </c>
      <c r="CR5" s="25">
        <v>12.231999999999999</v>
      </c>
      <c r="CS5" s="25">
        <v>19.244</v>
      </c>
      <c r="CT5" s="26"/>
      <c r="CU5" s="26"/>
      <c r="CV5" s="26"/>
      <c r="CW5" s="27"/>
      <c r="CX5" s="28">
        <f t="array" ref="CX5">SUMPRODUCT(B5:CW5*0.25)</f>
        <v>2346.0222500000004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82.72</v>
      </c>
      <c r="D8" s="37">
        <v>79.55</v>
      </c>
      <c r="E8" s="37">
        <v>78.47</v>
      </c>
      <c r="F8" s="37">
        <v>81.36</v>
      </c>
      <c r="G8" s="37">
        <v>79.260000000000005</v>
      </c>
      <c r="H8" s="37">
        <v>78.89</v>
      </c>
      <c r="I8" s="37">
        <v>79.02</v>
      </c>
      <c r="J8" s="37">
        <v>79.239999999999995</v>
      </c>
      <c r="K8" s="37">
        <v>80</v>
      </c>
      <c r="L8" s="37">
        <v>79.12</v>
      </c>
      <c r="M8" s="37">
        <v>78.8</v>
      </c>
      <c r="N8" s="37">
        <v>80.2</v>
      </c>
      <c r="O8" s="37">
        <v>80.16</v>
      </c>
      <c r="P8" s="37">
        <v>81.319999999999993</v>
      </c>
      <c r="Q8" s="37">
        <v>78.569999999999993</v>
      </c>
      <c r="R8" s="37">
        <v>80</v>
      </c>
      <c r="S8" s="37">
        <v>80.010000000000005</v>
      </c>
      <c r="T8" s="37">
        <v>81.08</v>
      </c>
      <c r="U8" s="37">
        <v>83.22</v>
      </c>
      <c r="V8" s="37">
        <v>81</v>
      </c>
      <c r="W8" s="37">
        <v>89.16</v>
      </c>
      <c r="X8" s="37">
        <v>103.5</v>
      </c>
      <c r="Y8" s="37">
        <v>110.31</v>
      </c>
      <c r="Z8" s="37">
        <v>99.61</v>
      </c>
      <c r="AA8" s="37">
        <v>130.06</v>
      </c>
      <c r="AB8" s="37">
        <v>146.16</v>
      </c>
      <c r="AC8" s="37">
        <v>169.61</v>
      </c>
      <c r="AD8" s="37">
        <v>150.44</v>
      </c>
      <c r="AE8" s="37">
        <v>115.45</v>
      </c>
      <c r="AF8" s="37">
        <v>104.85</v>
      </c>
      <c r="AG8" s="37">
        <v>99.55</v>
      </c>
      <c r="AH8" s="37">
        <v>86.96</v>
      </c>
      <c r="AI8" s="37">
        <v>76.11</v>
      </c>
      <c r="AJ8" s="37">
        <v>29.5</v>
      </c>
      <c r="AK8" s="37">
        <v>0</v>
      </c>
      <c r="AL8" s="37">
        <v>35.409999999999997</v>
      </c>
      <c r="AM8" s="37">
        <v>12.2</v>
      </c>
      <c r="AN8" s="37">
        <v>4.42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11.93</v>
      </c>
      <c r="BA8" s="37">
        <v>12.47</v>
      </c>
      <c r="BB8" s="37">
        <v>3.16</v>
      </c>
      <c r="BC8" s="37">
        <v>0.01</v>
      </c>
      <c r="BD8" s="37">
        <v>0.01</v>
      </c>
      <c r="BE8" s="37">
        <v>34.32</v>
      </c>
      <c r="BF8" s="37">
        <v>57.5</v>
      </c>
      <c r="BG8" s="37">
        <v>72.400000000000006</v>
      </c>
      <c r="BH8" s="37">
        <v>60.89</v>
      </c>
      <c r="BI8" s="37">
        <v>76.39</v>
      </c>
      <c r="BJ8" s="37">
        <v>112.85</v>
      </c>
      <c r="BK8" s="37">
        <v>204.79</v>
      </c>
      <c r="BL8" s="37">
        <v>248.38</v>
      </c>
      <c r="BM8" s="37">
        <v>281.12</v>
      </c>
      <c r="BN8" s="37">
        <v>223.22</v>
      </c>
      <c r="BO8" s="37">
        <v>245.91</v>
      </c>
      <c r="BP8" s="37">
        <v>283.24</v>
      </c>
      <c r="BQ8" s="37">
        <v>319.36</v>
      </c>
      <c r="BR8" s="37">
        <v>243.52</v>
      </c>
      <c r="BS8" s="37">
        <v>276.04000000000002</v>
      </c>
      <c r="BT8" s="37">
        <v>274.17</v>
      </c>
      <c r="BU8" s="37">
        <v>278.66000000000003</v>
      </c>
      <c r="BV8" s="37">
        <v>279.27999999999997</v>
      </c>
      <c r="BW8" s="37">
        <v>241.06</v>
      </c>
      <c r="BX8" s="37">
        <v>227</v>
      </c>
      <c r="BY8" s="37">
        <v>212.66</v>
      </c>
      <c r="BZ8" s="37">
        <v>225.1</v>
      </c>
      <c r="CA8" s="37">
        <v>207.66</v>
      </c>
      <c r="CB8" s="37">
        <v>203.18</v>
      </c>
      <c r="CC8" s="37">
        <v>175.48</v>
      </c>
      <c r="CD8" s="37">
        <v>211.3</v>
      </c>
      <c r="CE8" s="37">
        <v>181</v>
      </c>
      <c r="CF8" s="37">
        <v>173.02</v>
      </c>
      <c r="CG8" s="37">
        <v>147.44999999999999</v>
      </c>
      <c r="CH8" s="37">
        <v>185.09</v>
      </c>
      <c r="CI8" s="37">
        <v>146.04</v>
      </c>
      <c r="CJ8" s="37">
        <v>129.59</v>
      </c>
      <c r="CK8" s="37">
        <v>118.95</v>
      </c>
      <c r="CL8" s="37">
        <v>124.9</v>
      </c>
      <c r="CM8" s="37">
        <v>121.02</v>
      </c>
      <c r="CN8" s="37">
        <v>112.86</v>
      </c>
      <c r="CO8" s="37">
        <v>109.9</v>
      </c>
      <c r="CP8" s="37">
        <v>111.22</v>
      </c>
      <c r="CQ8" s="37">
        <v>103.66</v>
      </c>
      <c r="CR8" s="37">
        <v>95.02</v>
      </c>
      <c r="CS8" s="37">
        <v>89.29</v>
      </c>
      <c r="CT8" s="38"/>
      <c r="CU8" s="38"/>
      <c r="CV8" s="38"/>
      <c r="CW8" s="39"/>
      <c r="CX8" s="40">
        <f>IF(SUM(B8:CW8)&lt;&gt;0,AVERAGEIF(B8:CW8,"&lt;&gt;"""),"")</f>
        <v>109.39968750000003</v>
      </c>
    </row>
    <row r="9" spans="1:102" ht="24.95" customHeight="1" thickBot="1" x14ac:dyDescent="0.25">
      <c r="A9" s="41" t="s">
        <v>6</v>
      </c>
      <c r="B9" s="42">
        <v>81.435000000000002</v>
      </c>
      <c r="C9" s="43">
        <v>81.435000000000002</v>
      </c>
      <c r="D9" s="43">
        <v>81.435000000000002</v>
      </c>
      <c r="E9" s="43">
        <v>81.435000000000002</v>
      </c>
      <c r="F9" s="43">
        <v>79.632499999999993</v>
      </c>
      <c r="G9" s="43">
        <v>79.632499999999993</v>
      </c>
      <c r="H9" s="43">
        <v>79.632499999999993</v>
      </c>
      <c r="I9" s="43">
        <v>79.632499999999993</v>
      </c>
      <c r="J9" s="43">
        <v>79.290000000000006</v>
      </c>
      <c r="K9" s="43">
        <v>79.290000000000006</v>
      </c>
      <c r="L9" s="43">
        <v>79.290000000000006</v>
      </c>
      <c r="M9" s="43">
        <v>79.290000000000006</v>
      </c>
      <c r="N9" s="43">
        <v>80.0625</v>
      </c>
      <c r="O9" s="43">
        <v>80.0625</v>
      </c>
      <c r="P9" s="43">
        <v>80.0625</v>
      </c>
      <c r="Q9" s="43">
        <v>80.0625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95.992500000000007</v>
      </c>
      <c r="W9" s="43">
        <v>95.992500000000007</v>
      </c>
      <c r="X9" s="43">
        <v>95.992500000000007</v>
      </c>
      <c r="Y9" s="43">
        <v>95.992500000000007</v>
      </c>
      <c r="Z9" s="43">
        <v>136.36000000000001</v>
      </c>
      <c r="AA9" s="43">
        <v>136.36000000000001</v>
      </c>
      <c r="AB9" s="43">
        <v>136.36000000000001</v>
      </c>
      <c r="AC9" s="43">
        <v>136.36000000000001</v>
      </c>
      <c r="AD9" s="43">
        <v>117.57250000000001</v>
      </c>
      <c r="AE9" s="43">
        <v>117.57250000000001</v>
      </c>
      <c r="AF9" s="43">
        <v>117.57250000000001</v>
      </c>
      <c r="AG9" s="43">
        <v>117.57250000000001</v>
      </c>
      <c r="AH9" s="43">
        <v>48.142499999999998</v>
      </c>
      <c r="AI9" s="43">
        <v>48.142499999999998</v>
      </c>
      <c r="AJ9" s="43">
        <v>48.142499999999998</v>
      </c>
      <c r="AK9" s="43">
        <v>48.142499999999998</v>
      </c>
      <c r="AL9" s="43">
        <v>13.0075</v>
      </c>
      <c r="AM9" s="43">
        <v>13.0075</v>
      </c>
      <c r="AN9" s="43">
        <v>13.0075</v>
      </c>
      <c r="AO9" s="43">
        <v>13.0075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6.1025</v>
      </c>
      <c r="AY9" s="43">
        <v>6.1025</v>
      </c>
      <c r="AZ9" s="43">
        <v>6.1025</v>
      </c>
      <c r="BA9" s="43">
        <v>6.1025</v>
      </c>
      <c r="BB9" s="43">
        <v>9.375</v>
      </c>
      <c r="BC9" s="43">
        <v>9.375</v>
      </c>
      <c r="BD9" s="43">
        <v>9.375</v>
      </c>
      <c r="BE9" s="43">
        <v>9.375</v>
      </c>
      <c r="BF9" s="43">
        <v>66.795000000000002</v>
      </c>
      <c r="BG9" s="43">
        <v>66.795000000000002</v>
      </c>
      <c r="BH9" s="43">
        <v>66.795000000000002</v>
      </c>
      <c r="BI9" s="43">
        <v>66.795000000000002</v>
      </c>
      <c r="BJ9" s="43">
        <v>211.785</v>
      </c>
      <c r="BK9" s="43">
        <v>211.785</v>
      </c>
      <c r="BL9" s="43">
        <v>211.785</v>
      </c>
      <c r="BM9" s="43">
        <v>211.785</v>
      </c>
      <c r="BN9" s="43">
        <v>267.9325</v>
      </c>
      <c r="BO9" s="43">
        <v>267.9325</v>
      </c>
      <c r="BP9" s="43">
        <v>267.9325</v>
      </c>
      <c r="BQ9" s="43">
        <v>267.9325</v>
      </c>
      <c r="BR9" s="43">
        <v>268.09750000000003</v>
      </c>
      <c r="BS9" s="43">
        <v>268.09750000000003</v>
      </c>
      <c r="BT9" s="43">
        <v>268.09750000000003</v>
      </c>
      <c r="BU9" s="43">
        <v>268.09750000000003</v>
      </c>
      <c r="BV9" s="43">
        <v>240</v>
      </c>
      <c r="BW9" s="43">
        <v>240</v>
      </c>
      <c r="BX9" s="43">
        <v>240</v>
      </c>
      <c r="BY9" s="43">
        <v>240</v>
      </c>
      <c r="BZ9" s="43">
        <v>202.85499999999999</v>
      </c>
      <c r="CA9" s="43">
        <v>202.85499999999999</v>
      </c>
      <c r="CB9" s="43">
        <v>202.85499999999999</v>
      </c>
      <c r="CC9" s="43">
        <v>202.85499999999999</v>
      </c>
      <c r="CD9" s="43">
        <v>178.1925</v>
      </c>
      <c r="CE9" s="43">
        <v>178.1925</v>
      </c>
      <c r="CF9" s="43">
        <v>178.1925</v>
      </c>
      <c r="CG9" s="43">
        <v>178.1925</v>
      </c>
      <c r="CH9" s="43">
        <v>144.91749999999999</v>
      </c>
      <c r="CI9" s="43">
        <v>144.91749999999999</v>
      </c>
      <c r="CJ9" s="43">
        <v>144.91749999999999</v>
      </c>
      <c r="CK9" s="43">
        <v>144.91749999999999</v>
      </c>
      <c r="CL9" s="43">
        <v>117.17</v>
      </c>
      <c r="CM9" s="43">
        <v>117.17</v>
      </c>
      <c r="CN9" s="43">
        <v>117.17</v>
      </c>
      <c r="CO9" s="43">
        <v>117.17</v>
      </c>
      <c r="CP9" s="43">
        <v>99.797499999999999</v>
      </c>
      <c r="CQ9" s="43">
        <v>99.797499999999999</v>
      </c>
      <c r="CR9" s="43">
        <v>99.797499999999999</v>
      </c>
      <c r="CS9" s="43">
        <v>99.797499999999999</v>
      </c>
      <c r="CT9" s="44"/>
      <c r="CU9" s="44"/>
      <c r="CV9" s="44"/>
      <c r="CW9" s="45"/>
      <c r="CX9" s="46">
        <f>IF(SUM(B9:CW9)&lt;&gt;0,AVERAGEIF(B9:CW9,"&lt;&gt;"""),"")</f>
        <v>109.39968749999997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13.23</v>
      </c>
      <c r="AF13" s="65">
        <v>1.6759999999999999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19</v>
      </c>
      <c r="BK13" s="65">
        <v>10</v>
      </c>
      <c r="BL13" s="65">
        <v>10</v>
      </c>
      <c r="BM13" s="65">
        <v>10</v>
      </c>
      <c r="BN13" s="65">
        <v>12</v>
      </c>
      <c r="BO13" s="65">
        <v>12</v>
      </c>
      <c r="BP13" s="65">
        <v>12</v>
      </c>
      <c r="BQ13" s="65">
        <v>12</v>
      </c>
      <c r="BR13" s="65">
        <v>17.485999999999997</v>
      </c>
      <c r="BS13" s="65">
        <v>15.100000000000001</v>
      </c>
      <c r="BT13" s="65">
        <v>15</v>
      </c>
      <c r="BU13" s="65">
        <v>15</v>
      </c>
      <c r="BV13" s="65">
        <v>17</v>
      </c>
      <c r="BW13" s="65">
        <v>17</v>
      </c>
      <c r="BX13" s="65">
        <v>17</v>
      </c>
      <c r="BY13" s="65">
        <v>73.015000000000001</v>
      </c>
      <c r="BZ13" s="65">
        <v>28.082000000000001</v>
      </c>
      <c r="CA13" s="65">
        <v>23.143000000000001</v>
      </c>
      <c r="CB13" s="65">
        <v>37.474000000000004</v>
      </c>
      <c r="CC13" s="65">
        <v>49.003999999999998</v>
      </c>
      <c r="CD13" s="65">
        <v>37.972999999999999</v>
      </c>
      <c r="CE13" s="65">
        <v>46.716999999999999</v>
      </c>
      <c r="CF13" s="65">
        <v>104.12599999999999</v>
      </c>
      <c r="CG13" s="65">
        <v>107.208</v>
      </c>
      <c r="CH13" s="65"/>
      <c r="CI13" s="65">
        <v>20.172000000000001</v>
      </c>
      <c r="CJ13" s="65"/>
      <c r="CK13" s="65"/>
      <c r="CL13" s="65"/>
      <c r="CM13" s="65"/>
      <c r="CN13" s="65"/>
      <c r="CO13" s="65">
        <v>68.021000000000001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205.10674999999998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47.850999999999999</v>
      </c>
      <c r="BM14" s="65">
        <v>29.579000000000001</v>
      </c>
      <c r="BN14" s="65">
        <v>40</v>
      </c>
      <c r="BO14" s="65">
        <v>41.784999999999997</v>
      </c>
      <c r="BP14" s="65">
        <v>52.2</v>
      </c>
      <c r="BQ14" s="65">
        <v>130.84299999999999</v>
      </c>
      <c r="BR14" s="65"/>
      <c r="BS14" s="65">
        <v>80.200999999999993</v>
      </c>
      <c r="BT14" s="65">
        <v>82.09</v>
      </c>
      <c r="BU14" s="65"/>
      <c r="BV14" s="65">
        <v>35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134.88725000000002</v>
      </c>
    </row>
    <row r="15" spans="1:102" ht="24.95" customHeight="1" x14ac:dyDescent="0.2">
      <c r="A15" s="69" t="s">
        <v>12</v>
      </c>
      <c r="B15" s="70">
        <v>20.7</v>
      </c>
      <c r="C15" s="71">
        <v>20.6</v>
      </c>
      <c r="D15" s="71">
        <v>20.7</v>
      </c>
      <c r="E15" s="71">
        <v>20.7</v>
      </c>
      <c r="F15" s="71">
        <v>20.7</v>
      </c>
      <c r="G15" s="71">
        <v>20.6</v>
      </c>
      <c r="H15" s="71">
        <v>20.399999999999999</v>
      </c>
      <c r="I15" s="71">
        <v>20.399999999999999</v>
      </c>
      <c r="J15" s="71">
        <v>20.399999999999999</v>
      </c>
      <c r="K15" s="71">
        <v>23.145</v>
      </c>
      <c r="L15" s="71">
        <v>25.074999999999999</v>
      </c>
      <c r="M15" s="71">
        <v>26.408999999999999</v>
      </c>
      <c r="N15" s="71">
        <v>20.515000000000001</v>
      </c>
      <c r="O15" s="71">
        <v>21.238</v>
      </c>
      <c r="P15" s="71">
        <v>22.71</v>
      </c>
      <c r="Q15" s="71">
        <v>72.489999999999995</v>
      </c>
      <c r="R15" s="71">
        <v>20.591999999999999</v>
      </c>
      <c r="S15" s="71">
        <v>21.97</v>
      </c>
      <c r="T15" s="71">
        <v>21.085000000000001</v>
      </c>
      <c r="U15" s="71">
        <v>62.222999999999999</v>
      </c>
      <c r="V15" s="71">
        <v>17</v>
      </c>
      <c r="W15" s="71">
        <v>72.92</v>
      </c>
      <c r="X15" s="71">
        <v>23.672000000000001</v>
      </c>
      <c r="Y15" s="71">
        <v>71.763999999999996</v>
      </c>
      <c r="Z15" s="71">
        <v>74.203999999999994</v>
      </c>
      <c r="AA15" s="71">
        <v>16.079999999999998</v>
      </c>
      <c r="AB15" s="71">
        <v>10.971</v>
      </c>
      <c r="AC15" s="71">
        <v>44.191000000000003</v>
      </c>
      <c r="AD15" s="71">
        <v>23.837</v>
      </c>
      <c r="AE15" s="71">
        <v>65.25</v>
      </c>
      <c r="AF15" s="71">
        <v>58.25</v>
      </c>
      <c r="AG15" s="71">
        <v>57.371000000000002</v>
      </c>
      <c r="AH15" s="71">
        <v>47.564999999999998</v>
      </c>
      <c r="AI15" s="71">
        <v>41.417000000000002</v>
      </c>
      <c r="AJ15" s="71">
        <v>11.167</v>
      </c>
      <c r="AK15" s="71">
        <v>43.253</v>
      </c>
      <c r="AL15" s="71">
        <v>24.606999999999999</v>
      </c>
      <c r="AM15" s="71">
        <v>17.754999999999999</v>
      </c>
      <c r="AN15" s="71">
        <v>31.939</v>
      </c>
      <c r="AO15" s="71">
        <v>31.385999999999999</v>
      </c>
      <c r="AP15" s="71">
        <v>23.56</v>
      </c>
      <c r="AQ15" s="71">
        <v>23.495000000000001</v>
      </c>
      <c r="AR15" s="71">
        <v>24.172999999999998</v>
      </c>
      <c r="AS15" s="71">
        <v>24.701000000000001</v>
      </c>
      <c r="AT15" s="71">
        <v>13.97</v>
      </c>
      <c r="AU15" s="71">
        <v>16.503</v>
      </c>
      <c r="AV15" s="71">
        <v>16.625</v>
      </c>
      <c r="AW15" s="71">
        <v>16.361999999999998</v>
      </c>
      <c r="AX15" s="71">
        <v>9.5960000000000001</v>
      </c>
      <c r="AY15" s="71">
        <v>35.863</v>
      </c>
      <c r="AZ15" s="71">
        <v>28.829000000000001</v>
      </c>
      <c r="BA15" s="71">
        <v>25.097000000000001</v>
      </c>
      <c r="BB15" s="71">
        <v>0.7</v>
      </c>
      <c r="BC15" s="71"/>
      <c r="BD15" s="71">
        <v>0.34</v>
      </c>
      <c r="BE15" s="71">
        <v>13.548</v>
      </c>
      <c r="BF15" s="71">
        <v>1.4470000000000001</v>
      </c>
      <c r="BG15" s="71">
        <v>1.42</v>
      </c>
      <c r="BH15" s="71">
        <v>35.484000000000002</v>
      </c>
      <c r="BI15" s="71">
        <v>31.99</v>
      </c>
      <c r="BJ15" s="71">
        <v>14.375</v>
      </c>
      <c r="BK15" s="71">
        <v>1.7</v>
      </c>
      <c r="BL15" s="71"/>
      <c r="BM15" s="71"/>
      <c r="BN15" s="71"/>
      <c r="BO15" s="71">
        <v>7.9000000000000001E-2</v>
      </c>
      <c r="BP15" s="71"/>
      <c r="BQ15" s="71"/>
      <c r="BR15" s="71"/>
      <c r="BS15" s="71"/>
      <c r="BT15" s="71"/>
      <c r="BU15" s="71">
        <v>7.0000000000000001E-3</v>
      </c>
      <c r="BV15" s="71">
        <v>2.7E-2</v>
      </c>
      <c r="BW15" s="71">
        <v>0.124</v>
      </c>
      <c r="BX15" s="71">
        <v>0.10100000000000001</v>
      </c>
      <c r="BY15" s="71">
        <v>3.9140000000000001</v>
      </c>
      <c r="BZ15" s="71">
        <v>3.9780000000000002</v>
      </c>
      <c r="CA15" s="71">
        <v>3.9420000000000002</v>
      </c>
      <c r="CB15" s="71">
        <v>3.9470000000000001</v>
      </c>
      <c r="CC15" s="71">
        <v>6.7590000000000003</v>
      </c>
      <c r="CD15" s="71">
        <v>3.944</v>
      </c>
      <c r="CE15" s="71">
        <v>3.92</v>
      </c>
      <c r="CF15" s="71">
        <v>5.09</v>
      </c>
      <c r="CG15" s="71">
        <v>5.3920000000000003</v>
      </c>
      <c r="CH15" s="71">
        <v>6.7000000000000004E-2</v>
      </c>
      <c r="CI15" s="71">
        <v>4.1020000000000003</v>
      </c>
      <c r="CJ15" s="71">
        <v>0.432</v>
      </c>
      <c r="CK15" s="71">
        <v>0.45600000000000002</v>
      </c>
      <c r="CL15" s="71">
        <v>5.819</v>
      </c>
      <c r="CM15" s="71">
        <v>5.1509999999999998</v>
      </c>
      <c r="CN15" s="71">
        <v>2.9430000000000001</v>
      </c>
      <c r="CO15" s="71">
        <v>5.2910000000000004</v>
      </c>
      <c r="CP15" s="71">
        <v>0.31</v>
      </c>
      <c r="CQ15" s="71">
        <v>0.03</v>
      </c>
      <c r="CR15" s="71">
        <v>2.347</v>
      </c>
      <c r="CS15" s="71">
        <v>4.0670000000000002</v>
      </c>
      <c r="CT15" s="72"/>
      <c r="CU15" s="72"/>
      <c r="CV15" s="72"/>
      <c r="CW15" s="73"/>
      <c r="CX15" s="74">
        <f t="array" ref="CX15">SUMPRODUCT(B15:CW15*0.25)</f>
        <v>434.81699999999995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20.7</v>
      </c>
      <c r="C17" s="77">
        <f t="shared" ref="C17:BN17" si="0">SUM(C11:C16)</f>
        <v>20.6</v>
      </c>
      <c r="D17" s="77">
        <f t="shared" si="0"/>
        <v>20.7</v>
      </c>
      <c r="E17" s="77">
        <f t="shared" si="0"/>
        <v>20.7</v>
      </c>
      <c r="F17" s="77">
        <f t="shared" si="0"/>
        <v>20.7</v>
      </c>
      <c r="G17" s="77">
        <f t="shared" si="0"/>
        <v>20.6</v>
      </c>
      <c r="H17" s="77">
        <f t="shared" si="0"/>
        <v>20.399999999999999</v>
      </c>
      <c r="I17" s="77">
        <f t="shared" si="0"/>
        <v>20.399999999999999</v>
      </c>
      <c r="J17" s="77">
        <f t="shared" si="0"/>
        <v>20.399999999999999</v>
      </c>
      <c r="K17" s="77">
        <f t="shared" si="0"/>
        <v>23.145</v>
      </c>
      <c r="L17" s="77">
        <f t="shared" si="0"/>
        <v>25.074999999999999</v>
      </c>
      <c r="M17" s="77">
        <f t="shared" si="0"/>
        <v>26.408999999999999</v>
      </c>
      <c r="N17" s="77">
        <f t="shared" si="0"/>
        <v>20.515000000000001</v>
      </c>
      <c r="O17" s="77">
        <f t="shared" si="0"/>
        <v>21.238</v>
      </c>
      <c r="P17" s="77">
        <f t="shared" si="0"/>
        <v>22.71</v>
      </c>
      <c r="Q17" s="77">
        <f t="shared" si="0"/>
        <v>72.489999999999995</v>
      </c>
      <c r="R17" s="77">
        <f t="shared" si="0"/>
        <v>20.591999999999999</v>
      </c>
      <c r="S17" s="77">
        <f t="shared" si="0"/>
        <v>21.97</v>
      </c>
      <c r="T17" s="77">
        <f t="shared" si="0"/>
        <v>21.085000000000001</v>
      </c>
      <c r="U17" s="77">
        <f t="shared" si="0"/>
        <v>62.222999999999999</v>
      </c>
      <c r="V17" s="77">
        <f t="shared" si="0"/>
        <v>17</v>
      </c>
      <c r="W17" s="77">
        <f t="shared" si="0"/>
        <v>72.92</v>
      </c>
      <c r="X17" s="77">
        <f t="shared" si="0"/>
        <v>23.672000000000001</v>
      </c>
      <c r="Y17" s="77">
        <f t="shared" si="0"/>
        <v>71.763999999999996</v>
      </c>
      <c r="Z17" s="77">
        <f t="shared" si="0"/>
        <v>74.203999999999994</v>
      </c>
      <c r="AA17" s="77">
        <f t="shared" si="0"/>
        <v>16.079999999999998</v>
      </c>
      <c r="AB17" s="77">
        <f t="shared" si="0"/>
        <v>10.971</v>
      </c>
      <c r="AC17" s="77">
        <f t="shared" si="0"/>
        <v>44.191000000000003</v>
      </c>
      <c r="AD17" s="77">
        <f t="shared" si="0"/>
        <v>23.837</v>
      </c>
      <c r="AE17" s="77">
        <f t="shared" si="0"/>
        <v>78.48</v>
      </c>
      <c r="AF17" s="77">
        <f t="shared" si="0"/>
        <v>59.926000000000002</v>
      </c>
      <c r="AG17" s="77">
        <f t="shared" si="0"/>
        <v>57.371000000000002</v>
      </c>
      <c r="AH17" s="77">
        <f t="shared" si="0"/>
        <v>47.564999999999998</v>
      </c>
      <c r="AI17" s="77">
        <f t="shared" si="0"/>
        <v>41.417000000000002</v>
      </c>
      <c r="AJ17" s="77">
        <f t="shared" si="0"/>
        <v>11.167</v>
      </c>
      <c r="AK17" s="77">
        <f t="shared" si="0"/>
        <v>43.253</v>
      </c>
      <c r="AL17" s="77">
        <f t="shared" si="0"/>
        <v>24.606999999999999</v>
      </c>
      <c r="AM17" s="77">
        <f t="shared" si="0"/>
        <v>17.754999999999999</v>
      </c>
      <c r="AN17" s="77">
        <f t="shared" si="0"/>
        <v>31.939</v>
      </c>
      <c r="AO17" s="77">
        <f t="shared" si="0"/>
        <v>31.385999999999999</v>
      </c>
      <c r="AP17" s="77">
        <f t="shared" si="0"/>
        <v>23.56</v>
      </c>
      <c r="AQ17" s="77">
        <f t="shared" si="0"/>
        <v>23.495000000000001</v>
      </c>
      <c r="AR17" s="77">
        <f t="shared" si="0"/>
        <v>24.172999999999998</v>
      </c>
      <c r="AS17" s="77">
        <f t="shared" si="0"/>
        <v>24.701000000000001</v>
      </c>
      <c r="AT17" s="77">
        <f t="shared" si="0"/>
        <v>13.97</v>
      </c>
      <c r="AU17" s="77">
        <f t="shared" si="0"/>
        <v>16.503</v>
      </c>
      <c r="AV17" s="77">
        <f t="shared" si="0"/>
        <v>16.625</v>
      </c>
      <c r="AW17" s="77">
        <f t="shared" si="0"/>
        <v>16.361999999999998</v>
      </c>
      <c r="AX17" s="77">
        <f t="shared" si="0"/>
        <v>9.5960000000000001</v>
      </c>
      <c r="AY17" s="77">
        <f t="shared" si="0"/>
        <v>35.863</v>
      </c>
      <c r="AZ17" s="77">
        <f t="shared" si="0"/>
        <v>28.829000000000001</v>
      </c>
      <c r="BA17" s="77">
        <f t="shared" si="0"/>
        <v>25.097000000000001</v>
      </c>
      <c r="BB17" s="77">
        <f t="shared" si="0"/>
        <v>0.7</v>
      </c>
      <c r="BC17" s="77">
        <f t="shared" si="0"/>
        <v>0</v>
      </c>
      <c r="BD17" s="77">
        <f t="shared" si="0"/>
        <v>0.34</v>
      </c>
      <c r="BE17" s="77">
        <f t="shared" si="0"/>
        <v>13.548</v>
      </c>
      <c r="BF17" s="77">
        <f t="shared" si="0"/>
        <v>1.4470000000000001</v>
      </c>
      <c r="BG17" s="77">
        <f t="shared" si="0"/>
        <v>1.42</v>
      </c>
      <c r="BH17" s="77">
        <f t="shared" si="0"/>
        <v>35.484000000000002</v>
      </c>
      <c r="BI17" s="77">
        <f t="shared" si="0"/>
        <v>31.99</v>
      </c>
      <c r="BJ17" s="77">
        <f t="shared" si="0"/>
        <v>33.375</v>
      </c>
      <c r="BK17" s="77">
        <f t="shared" si="0"/>
        <v>11.7</v>
      </c>
      <c r="BL17" s="77">
        <f t="shared" si="0"/>
        <v>57.850999999999999</v>
      </c>
      <c r="BM17" s="77">
        <f t="shared" si="0"/>
        <v>39.579000000000001</v>
      </c>
      <c r="BN17" s="77">
        <f t="shared" si="0"/>
        <v>52</v>
      </c>
      <c r="BO17" s="77">
        <f t="shared" ref="BO17:CW17" si="1">SUM(BO11:BO16)</f>
        <v>53.863999999999997</v>
      </c>
      <c r="BP17" s="77">
        <f t="shared" si="1"/>
        <v>64.2</v>
      </c>
      <c r="BQ17" s="77">
        <f t="shared" si="1"/>
        <v>142.84299999999999</v>
      </c>
      <c r="BR17" s="77">
        <f t="shared" si="1"/>
        <v>17.485999999999997</v>
      </c>
      <c r="BS17" s="77">
        <f t="shared" si="1"/>
        <v>95.300999999999988</v>
      </c>
      <c r="BT17" s="77">
        <f t="shared" si="1"/>
        <v>97.09</v>
      </c>
      <c r="BU17" s="77">
        <f t="shared" si="1"/>
        <v>15.007</v>
      </c>
      <c r="BV17" s="77">
        <f t="shared" si="1"/>
        <v>52.027000000000001</v>
      </c>
      <c r="BW17" s="77">
        <f t="shared" si="1"/>
        <v>17.123999999999999</v>
      </c>
      <c r="BX17" s="77">
        <f t="shared" si="1"/>
        <v>17.100999999999999</v>
      </c>
      <c r="BY17" s="77">
        <f t="shared" si="1"/>
        <v>76.929000000000002</v>
      </c>
      <c r="BZ17" s="77">
        <f t="shared" si="1"/>
        <v>32.06</v>
      </c>
      <c r="CA17" s="77">
        <f t="shared" si="1"/>
        <v>27.085000000000001</v>
      </c>
      <c r="CB17" s="77">
        <f t="shared" si="1"/>
        <v>41.421000000000006</v>
      </c>
      <c r="CC17" s="77">
        <f t="shared" si="1"/>
        <v>55.762999999999998</v>
      </c>
      <c r="CD17" s="77">
        <f t="shared" si="1"/>
        <v>41.917000000000002</v>
      </c>
      <c r="CE17" s="77">
        <f t="shared" si="1"/>
        <v>50.637</v>
      </c>
      <c r="CF17" s="77">
        <f t="shared" si="1"/>
        <v>109.21599999999999</v>
      </c>
      <c r="CG17" s="77">
        <f t="shared" si="1"/>
        <v>112.6</v>
      </c>
      <c r="CH17" s="77">
        <f t="shared" si="1"/>
        <v>6.7000000000000004E-2</v>
      </c>
      <c r="CI17" s="77">
        <f t="shared" si="1"/>
        <v>24.274000000000001</v>
      </c>
      <c r="CJ17" s="77">
        <f t="shared" si="1"/>
        <v>0.432</v>
      </c>
      <c r="CK17" s="77">
        <f t="shared" si="1"/>
        <v>0.45600000000000002</v>
      </c>
      <c r="CL17" s="77">
        <f t="shared" si="1"/>
        <v>5.819</v>
      </c>
      <c r="CM17" s="77">
        <f t="shared" si="1"/>
        <v>5.1509999999999998</v>
      </c>
      <c r="CN17" s="77">
        <f t="shared" si="1"/>
        <v>2.9430000000000001</v>
      </c>
      <c r="CO17" s="77">
        <f t="shared" si="1"/>
        <v>73.311999999999998</v>
      </c>
      <c r="CP17" s="77">
        <f t="shared" si="1"/>
        <v>0.31</v>
      </c>
      <c r="CQ17" s="77">
        <f t="shared" si="1"/>
        <v>0.03</v>
      </c>
      <c r="CR17" s="77">
        <f t="shared" si="1"/>
        <v>2.347</v>
      </c>
      <c r="CS17" s="77">
        <f t="shared" si="1"/>
        <v>4.0670000000000002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774.81099999999992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0.72199999999999998</v>
      </c>
      <c r="W21" s="94">
        <v>0.93899999999999995</v>
      </c>
      <c r="X21" s="94">
        <v>0.98199999999999998</v>
      </c>
      <c r="Y21" s="94">
        <v>0.97</v>
      </c>
      <c r="Z21" s="94">
        <v>1.0449999999999999</v>
      </c>
      <c r="AA21" s="94">
        <v>0.97799999999999998</v>
      </c>
      <c r="AB21" s="94">
        <v>1.0009999999999999</v>
      </c>
      <c r="AC21" s="94">
        <v>0.98599999999999999</v>
      </c>
      <c r="AD21" s="94">
        <v>1.0009999999999999</v>
      </c>
      <c r="AE21" s="94">
        <v>0.98199999999999998</v>
      </c>
      <c r="AF21" s="94">
        <v>0.97399999999999998</v>
      </c>
      <c r="AG21" s="94">
        <v>0.99299999999999999</v>
      </c>
      <c r="AH21" s="94">
        <v>0.97</v>
      </c>
      <c r="AI21" s="94">
        <v>0.98899999999999999</v>
      </c>
      <c r="AJ21" s="94">
        <v>0.95799999999999996</v>
      </c>
      <c r="AK21" s="94">
        <v>0.97399999999999998</v>
      </c>
      <c r="AL21" s="94">
        <v>0.97799999999999998</v>
      </c>
      <c r="AM21" s="94">
        <v>1.0009999999999999</v>
      </c>
      <c r="AN21" s="94">
        <v>0.94699999999999995</v>
      </c>
      <c r="AO21" s="94">
        <v>0.98599999999999999</v>
      </c>
      <c r="AP21" s="94">
        <v>0.98599999999999999</v>
      </c>
      <c r="AQ21" s="94">
        <v>0.97399999999999998</v>
      </c>
      <c r="AR21" s="94">
        <v>0.99299999999999999</v>
      </c>
      <c r="AS21" s="94">
        <v>0.98599999999999999</v>
      </c>
      <c r="AT21" s="94">
        <v>0.98599999999999999</v>
      </c>
      <c r="AU21" s="94">
        <v>0.98199999999999998</v>
      </c>
      <c r="AV21" s="94">
        <v>0.98199999999999998</v>
      </c>
      <c r="AW21" s="94">
        <v>0.97799999999999998</v>
      </c>
      <c r="AX21" s="94">
        <v>5.9779999999999998</v>
      </c>
      <c r="AY21" s="94">
        <v>5.9740000000000002</v>
      </c>
      <c r="AZ21" s="94">
        <v>0.98899999999999999</v>
      </c>
      <c r="BA21" s="94">
        <v>0.97</v>
      </c>
      <c r="BB21" s="94"/>
      <c r="BC21" s="94">
        <v>5</v>
      </c>
      <c r="BD21" s="94">
        <v>5</v>
      </c>
      <c r="BE21" s="94"/>
      <c r="BF21" s="94"/>
      <c r="BG21" s="94"/>
      <c r="BH21" s="94"/>
      <c r="BI21" s="94"/>
      <c r="BJ21" s="94"/>
      <c r="BK21" s="94">
        <v>7.6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1.601</v>
      </c>
      <c r="CA21" s="94"/>
      <c r="CB21" s="94"/>
      <c r="CC21" s="94">
        <v>5.2</v>
      </c>
      <c r="CD21" s="94"/>
      <c r="CE21" s="94"/>
      <c r="CF21" s="94"/>
      <c r="CG21" s="94">
        <v>3.2</v>
      </c>
      <c r="CH21" s="94"/>
      <c r="CI21" s="94"/>
      <c r="CJ21" s="94">
        <v>3.2</v>
      </c>
      <c r="CK21" s="94"/>
      <c r="CL21" s="94">
        <v>7.8</v>
      </c>
      <c r="CM21" s="94">
        <v>5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21.188750000000002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1.92</v>
      </c>
      <c r="X22" s="99">
        <v>2.081</v>
      </c>
      <c r="Y22" s="99">
        <v>2.08</v>
      </c>
      <c r="Z22" s="99">
        <v>11.888999999999999</v>
      </c>
      <c r="AA22" s="99">
        <v>1.1599999999999999</v>
      </c>
      <c r="AB22" s="99">
        <v>1.1599999999999999</v>
      </c>
      <c r="AC22" s="99">
        <v>1.24</v>
      </c>
      <c r="AD22" s="99">
        <v>1.3169999999999999</v>
      </c>
      <c r="AE22" s="99">
        <v>1.238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0.14899999999999999</v>
      </c>
      <c r="AY22" s="99">
        <v>0.14799999999999999</v>
      </c>
      <c r="AZ22" s="99"/>
      <c r="BA22" s="99"/>
      <c r="BB22" s="99"/>
      <c r="BC22" s="99">
        <v>0.30299999999999999</v>
      </c>
      <c r="BD22" s="99">
        <v>0.45500000000000002</v>
      </c>
      <c r="BE22" s="99"/>
      <c r="BF22" s="99">
        <v>1.5049999999999999</v>
      </c>
      <c r="BG22" s="99"/>
      <c r="BH22" s="99"/>
      <c r="BI22" s="99"/>
      <c r="BJ22" s="99"/>
      <c r="BK22" s="99">
        <v>12.323</v>
      </c>
      <c r="BL22" s="99">
        <v>6.0780000000000003</v>
      </c>
      <c r="BM22" s="99">
        <v>6.0780000000000003</v>
      </c>
      <c r="BN22" s="99">
        <v>1.044</v>
      </c>
      <c r="BO22" s="99">
        <v>6</v>
      </c>
      <c r="BP22" s="99">
        <v>6.0780000000000003</v>
      </c>
      <c r="BQ22" s="99">
        <v>6.0780000000000003</v>
      </c>
      <c r="BR22" s="99">
        <v>7.2329999999999997</v>
      </c>
      <c r="BS22" s="99">
        <v>7.31</v>
      </c>
      <c r="BT22" s="99">
        <v>14.775</v>
      </c>
      <c r="BU22" s="99">
        <v>56.503</v>
      </c>
      <c r="BV22" s="99">
        <v>49.027999999999999</v>
      </c>
      <c r="BW22" s="99">
        <v>9.6080000000000005</v>
      </c>
      <c r="BX22" s="99">
        <v>58.986000000000004</v>
      </c>
      <c r="BY22" s="99"/>
      <c r="BZ22" s="99">
        <v>114.32900000000001</v>
      </c>
      <c r="CA22" s="99">
        <v>54.894999999999996</v>
      </c>
      <c r="CB22" s="99">
        <v>81.156000000000006</v>
      </c>
      <c r="CC22" s="99">
        <v>165.05</v>
      </c>
      <c r="CD22" s="99">
        <v>60.971000000000004</v>
      </c>
      <c r="CE22" s="99">
        <v>33.722999999999999</v>
      </c>
      <c r="CF22" s="99">
        <v>10.369</v>
      </c>
      <c r="CG22" s="99">
        <v>132.31</v>
      </c>
      <c r="CH22" s="99"/>
      <c r="CI22" s="99">
        <v>64.915000000000006</v>
      </c>
      <c r="CJ22" s="99">
        <v>122.432</v>
      </c>
      <c r="CK22" s="99">
        <v>3.8380000000000001</v>
      </c>
      <c r="CL22" s="99">
        <v>55.999999999999993</v>
      </c>
      <c r="CM22" s="99"/>
      <c r="CN22" s="99">
        <v>12.728999999999999</v>
      </c>
      <c r="CO22" s="99">
        <v>73.960999999999999</v>
      </c>
      <c r="CP22" s="99">
        <v>7.0339999999999998</v>
      </c>
      <c r="CQ22" s="99">
        <v>11.248999999999999</v>
      </c>
      <c r="CR22" s="99">
        <v>9.8849999999999998</v>
      </c>
      <c r="CS22" s="99">
        <v>15.177</v>
      </c>
      <c r="CT22" s="100"/>
      <c r="CU22" s="100"/>
      <c r="CV22" s="100"/>
      <c r="CW22" s="96"/>
      <c r="CX22" s="97">
        <f t="array" ref="CX22">SUMPRODUCT(B22:CW22*0.25)</f>
        <v>325.94749999999999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0.72199999999999998</v>
      </c>
      <c r="W27" s="107">
        <f t="shared" si="2"/>
        <v>2.859</v>
      </c>
      <c r="X27" s="107">
        <f t="shared" si="2"/>
        <v>3.0629999999999997</v>
      </c>
      <c r="Y27" s="107">
        <f t="shared" si="2"/>
        <v>3.05</v>
      </c>
      <c r="Z27" s="107">
        <f t="shared" si="2"/>
        <v>12.933999999999999</v>
      </c>
      <c r="AA27" s="107">
        <f t="shared" si="2"/>
        <v>2.1379999999999999</v>
      </c>
      <c r="AB27" s="107">
        <f t="shared" si="2"/>
        <v>2.1609999999999996</v>
      </c>
      <c r="AC27" s="107">
        <f t="shared" si="2"/>
        <v>2.226</v>
      </c>
      <c r="AD27" s="107">
        <f t="shared" si="2"/>
        <v>2.3179999999999996</v>
      </c>
      <c r="AE27" s="107">
        <f t="shared" si="2"/>
        <v>2.2199999999999998</v>
      </c>
      <c r="AF27" s="107">
        <f t="shared" si="2"/>
        <v>0.97399999999999998</v>
      </c>
      <c r="AG27" s="107">
        <f t="shared" si="2"/>
        <v>0.99299999999999999</v>
      </c>
      <c r="AH27" s="107">
        <f t="shared" si="2"/>
        <v>0.97</v>
      </c>
      <c r="AI27" s="107">
        <f t="shared" si="2"/>
        <v>0.98899999999999999</v>
      </c>
      <c r="AJ27" s="107">
        <f t="shared" si="2"/>
        <v>0.95799999999999996</v>
      </c>
      <c r="AK27" s="107">
        <f t="shared" si="2"/>
        <v>0.97399999999999998</v>
      </c>
      <c r="AL27" s="107">
        <f t="shared" si="2"/>
        <v>0.97799999999999998</v>
      </c>
      <c r="AM27" s="107">
        <f t="shared" si="2"/>
        <v>1.0009999999999999</v>
      </c>
      <c r="AN27" s="107">
        <f t="shared" si="2"/>
        <v>0.94699999999999995</v>
      </c>
      <c r="AO27" s="107">
        <f t="shared" si="2"/>
        <v>0.98599999999999999</v>
      </c>
      <c r="AP27" s="107">
        <f t="shared" si="2"/>
        <v>0.98599999999999999</v>
      </c>
      <c r="AQ27" s="107">
        <f t="shared" si="2"/>
        <v>0.97399999999999998</v>
      </c>
      <c r="AR27" s="107">
        <f t="shared" si="2"/>
        <v>0.99299999999999999</v>
      </c>
      <c r="AS27" s="107">
        <f t="shared" si="2"/>
        <v>0.98599999999999999</v>
      </c>
      <c r="AT27" s="107">
        <f t="shared" si="2"/>
        <v>0.98599999999999999</v>
      </c>
      <c r="AU27" s="107">
        <f t="shared" si="2"/>
        <v>0.98199999999999998</v>
      </c>
      <c r="AV27" s="107">
        <f t="shared" si="2"/>
        <v>0.98199999999999998</v>
      </c>
      <c r="AW27" s="107">
        <f t="shared" si="2"/>
        <v>0.97799999999999998</v>
      </c>
      <c r="AX27" s="107">
        <f t="shared" si="2"/>
        <v>6.1269999999999998</v>
      </c>
      <c r="AY27" s="107">
        <f t="shared" si="2"/>
        <v>6.1219999999999999</v>
      </c>
      <c r="AZ27" s="107">
        <f t="shared" si="2"/>
        <v>0.98899999999999999</v>
      </c>
      <c r="BA27" s="107">
        <f t="shared" si="2"/>
        <v>0.97</v>
      </c>
      <c r="BB27" s="107">
        <f t="shared" si="2"/>
        <v>0</v>
      </c>
      <c r="BC27" s="107">
        <f t="shared" si="2"/>
        <v>5.3029999999999999</v>
      </c>
      <c r="BD27" s="107">
        <f t="shared" si="2"/>
        <v>5.4550000000000001</v>
      </c>
      <c r="BE27" s="107">
        <f t="shared" si="2"/>
        <v>0</v>
      </c>
      <c r="BF27" s="107">
        <f t="shared" si="2"/>
        <v>1.5049999999999999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19.923000000000002</v>
      </c>
      <c r="BL27" s="107">
        <f t="shared" si="2"/>
        <v>6.0780000000000003</v>
      </c>
      <c r="BM27" s="107">
        <f t="shared" si="2"/>
        <v>6.0780000000000003</v>
      </c>
      <c r="BN27" s="107">
        <f t="shared" si="2"/>
        <v>1.044</v>
      </c>
      <c r="BO27" s="107">
        <f t="shared" ref="BO27:CW27" si="3">SUM(BO20:BO26)</f>
        <v>6</v>
      </c>
      <c r="BP27" s="107">
        <f t="shared" si="3"/>
        <v>6.0780000000000003</v>
      </c>
      <c r="BQ27" s="107">
        <f t="shared" si="3"/>
        <v>6.0780000000000003</v>
      </c>
      <c r="BR27" s="107">
        <f t="shared" si="3"/>
        <v>7.2329999999999997</v>
      </c>
      <c r="BS27" s="107">
        <f t="shared" si="3"/>
        <v>7.31</v>
      </c>
      <c r="BT27" s="107">
        <f t="shared" si="3"/>
        <v>14.775</v>
      </c>
      <c r="BU27" s="107">
        <f t="shared" si="3"/>
        <v>56.503</v>
      </c>
      <c r="BV27" s="107">
        <f t="shared" si="3"/>
        <v>49.027999999999999</v>
      </c>
      <c r="BW27" s="107">
        <f t="shared" si="3"/>
        <v>9.6080000000000005</v>
      </c>
      <c r="BX27" s="107">
        <f t="shared" si="3"/>
        <v>58.986000000000004</v>
      </c>
      <c r="BY27" s="107">
        <f t="shared" si="3"/>
        <v>0</v>
      </c>
      <c r="BZ27" s="107">
        <f t="shared" si="3"/>
        <v>115.93</v>
      </c>
      <c r="CA27" s="107">
        <f t="shared" si="3"/>
        <v>54.894999999999996</v>
      </c>
      <c r="CB27" s="107">
        <f t="shared" si="3"/>
        <v>81.156000000000006</v>
      </c>
      <c r="CC27" s="107">
        <f t="shared" si="3"/>
        <v>170.25</v>
      </c>
      <c r="CD27" s="107">
        <f t="shared" si="3"/>
        <v>60.971000000000004</v>
      </c>
      <c r="CE27" s="107">
        <f t="shared" si="3"/>
        <v>33.722999999999999</v>
      </c>
      <c r="CF27" s="107">
        <f t="shared" si="3"/>
        <v>10.369</v>
      </c>
      <c r="CG27" s="107">
        <f t="shared" si="3"/>
        <v>135.51</v>
      </c>
      <c r="CH27" s="107">
        <f t="shared" si="3"/>
        <v>0</v>
      </c>
      <c r="CI27" s="107">
        <f t="shared" si="3"/>
        <v>64.915000000000006</v>
      </c>
      <c r="CJ27" s="107">
        <f t="shared" si="3"/>
        <v>125.63200000000001</v>
      </c>
      <c r="CK27" s="107">
        <f t="shared" si="3"/>
        <v>3.8380000000000001</v>
      </c>
      <c r="CL27" s="107">
        <f t="shared" si="3"/>
        <v>63.79999999999999</v>
      </c>
      <c r="CM27" s="107">
        <f t="shared" si="3"/>
        <v>5</v>
      </c>
      <c r="CN27" s="107">
        <f t="shared" si="3"/>
        <v>12.728999999999999</v>
      </c>
      <c r="CO27" s="107">
        <f t="shared" si="3"/>
        <v>73.960999999999999</v>
      </c>
      <c r="CP27" s="107">
        <f t="shared" si="3"/>
        <v>7.0339999999999998</v>
      </c>
      <c r="CQ27" s="107">
        <f t="shared" si="3"/>
        <v>11.248999999999999</v>
      </c>
      <c r="CR27" s="107">
        <f t="shared" si="3"/>
        <v>9.8849999999999998</v>
      </c>
      <c r="CS27" s="107">
        <f t="shared" si="3"/>
        <v>15.177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347.13625000000002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20.7</v>
      </c>
      <c r="C31" s="94">
        <v>20.6</v>
      </c>
      <c r="D31" s="94">
        <v>20.7</v>
      </c>
      <c r="E31" s="94">
        <v>20.7</v>
      </c>
      <c r="F31" s="94">
        <v>20.7</v>
      </c>
      <c r="G31" s="94">
        <v>20.6</v>
      </c>
      <c r="H31" s="94">
        <v>20.399999999999999</v>
      </c>
      <c r="I31" s="94">
        <v>20.399999999999999</v>
      </c>
      <c r="J31" s="94">
        <v>20.399999999999999</v>
      </c>
      <c r="K31" s="94">
        <v>23.145</v>
      </c>
      <c r="L31" s="94">
        <v>25.074999999999999</v>
      </c>
      <c r="M31" s="94">
        <v>26.408999999999999</v>
      </c>
      <c r="N31" s="94">
        <v>20.515000000000001</v>
      </c>
      <c r="O31" s="94">
        <v>21.238</v>
      </c>
      <c r="P31" s="94">
        <v>22.71</v>
      </c>
      <c r="Q31" s="94">
        <v>72.489999999999995</v>
      </c>
      <c r="R31" s="94">
        <v>20.591999999999999</v>
      </c>
      <c r="S31" s="94">
        <v>21.97</v>
      </c>
      <c r="T31" s="94">
        <v>21.085000000000001</v>
      </c>
      <c r="U31" s="94">
        <v>62.222999999999999</v>
      </c>
      <c r="V31" s="94">
        <v>17.722000000000001</v>
      </c>
      <c r="W31" s="94">
        <v>75.778999999999996</v>
      </c>
      <c r="X31" s="94">
        <v>26.734999999999999</v>
      </c>
      <c r="Y31" s="94">
        <v>74.813999999999993</v>
      </c>
      <c r="Z31" s="94">
        <v>87.138000000000005</v>
      </c>
      <c r="AA31" s="94">
        <v>18.218</v>
      </c>
      <c r="AB31" s="94">
        <v>13.132</v>
      </c>
      <c r="AC31" s="94">
        <v>46.417000000000002</v>
      </c>
      <c r="AD31" s="94">
        <v>26.155000000000001</v>
      </c>
      <c r="AE31" s="94">
        <v>80.7</v>
      </c>
      <c r="AF31" s="94">
        <v>60.9</v>
      </c>
      <c r="AG31" s="94">
        <v>58.363999999999997</v>
      </c>
      <c r="AH31" s="94">
        <v>48.534999999999997</v>
      </c>
      <c r="AI31" s="94">
        <v>42.405999999999999</v>
      </c>
      <c r="AJ31" s="94">
        <v>12.125</v>
      </c>
      <c r="AK31" s="94">
        <v>44.226999999999997</v>
      </c>
      <c r="AL31" s="94">
        <v>25.585000000000001</v>
      </c>
      <c r="AM31" s="94">
        <v>18.756</v>
      </c>
      <c r="AN31" s="94">
        <v>32.886000000000003</v>
      </c>
      <c r="AO31" s="94">
        <v>32.372</v>
      </c>
      <c r="AP31" s="94">
        <v>24.545999999999999</v>
      </c>
      <c r="AQ31" s="94">
        <v>24.469000000000001</v>
      </c>
      <c r="AR31" s="94">
        <v>25.166</v>
      </c>
      <c r="AS31" s="94">
        <v>25.687000000000001</v>
      </c>
      <c r="AT31" s="94">
        <v>14.956</v>
      </c>
      <c r="AU31" s="94">
        <v>17.484999999999999</v>
      </c>
      <c r="AV31" s="94">
        <v>17.606999999999999</v>
      </c>
      <c r="AW31" s="94">
        <v>17.34</v>
      </c>
      <c r="AX31" s="94">
        <v>15.723000000000001</v>
      </c>
      <c r="AY31" s="94">
        <v>41.984999999999999</v>
      </c>
      <c r="AZ31" s="94">
        <v>29.818000000000001</v>
      </c>
      <c r="BA31" s="94">
        <v>26.067</v>
      </c>
      <c r="BB31" s="94">
        <v>0.7</v>
      </c>
      <c r="BC31" s="94">
        <v>5.3029999999999999</v>
      </c>
      <c r="BD31" s="94">
        <v>5.7949999999999999</v>
      </c>
      <c r="BE31" s="94">
        <v>13.548</v>
      </c>
      <c r="BF31" s="94">
        <v>2.952</v>
      </c>
      <c r="BG31" s="94">
        <v>1.42</v>
      </c>
      <c r="BH31" s="94">
        <v>35.484000000000002</v>
      </c>
      <c r="BI31" s="94">
        <v>31.99</v>
      </c>
      <c r="BJ31" s="94">
        <v>33.375</v>
      </c>
      <c r="BK31" s="94">
        <v>31.623000000000001</v>
      </c>
      <c r="BL31" s="94">
        <v>63.929000000000002</v>
      </c>
      <c r="BM31" s="94">
        <v>45.656999999999996</v>
      </c>
      <c r="BN31" s="94">
        <v>53.043999999999997</v>
      </c>
      <c r="BO31" s="94">
        <v>59.863999999999997</v>
      </c>
      <c r="BP31" s="94">
        <v>70.278000000000006</v>
      </c>
      <c r="BQ31" s="94">
        <v>148.92099999999999</v>
      </c>
      <c r="BR31" s="94">
        <v>24.719000000000001</v>
      </c>
      <c r="BS31" s="94">
        <v>102.611</v>
      </c>
      <c r="BT31" s="94">
        <v>111.86499999999999</v>
      </c>
      <c r="BU31" s="94">
        <v>71.510000000000005</v>
      </c>
      <c r="BV31" s="94">
        <v>101.05500000000001</v>
      </c>
      <c r="BW31" s="94">
        <v>26.731999999999999</v>
      </c>
      <c r="BX31" s="94">
        <v>76.087000000000003</v>
      </c>
      <c r="BY31" s="94">
        <v>76.929000000000002</v>
      </c>
      <c r="BZ31" s="94">
        <v>147.99</v>
      </c>
      <c r="CA31" s="94">
        <v>81.98</v>
      </c>
      <c r="CB31" s="94">
        <v>122.577</v>
      </c>
      <c r="CC31" s="94">
        <v>226.01300000000001</v>
      </c>
      <c r="CD31" s="94">
        <v>102.88800000000001</v>
      </c>
      <c r="CE31" s="94">
        <v>84.36</v>
      </c>
      <c r="CF31" s="94">
        <v>119.58499999999999</v>
      </c>
      <c r="CG31" s="94">
        <v>248.11</v>
      </c>
      <c r="CH31" s="94">
        <v>6.7000000000000004E-2</v>
      </c>
      <c r="CI31" s="94">
        <v>89.188999999999993</v>
      </c>
      <c r="CJ31" s="94">
        <v>126.06399999999999</v>
      </c>
      <c r="CK31" s="94">
        <v>4.2939999999999996</v>
      </c>
      <c r="CL31" s="94">
        <v>69.619</v>
      </c>
      <c r="CM31" s="94">
        <v>10.151</v>
      </c>
      <c r="CN31" s="94">
        <v>15.672000000000001</v>
      </c>
      <c r="CO31" s="94">
        <v>147.273</v>
      </c>
      <c r="CP31" s="94">
        <v>7.3440000000000003</v>
      </c>
      <c r="CQ31" s="94">
        <v>11.279</v>
      </c>
      <c r="CR31" s="94">
        <v>12.231999999999999</v>
      </c>
      <c r="CS31" s="94">
        <v>19.244</v>
      </c>
      <c r="CT31" s="95"/>
      <c r="CU31" s="95"/>
      <c r="CV31" s="95"/>
      <c r="CW31" s="96"/>
      <c r="CX31" s="97">
        <f t="array" ref="CX31">SUMPRODUCT(B31:CW31*0.25)</f>
        <v>1121.9472499999997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20.7</v>
      </c>
      <c r="C33" s="77">
        <f t="shared" ref="C33:BN33" si="4">SUM(C30:C32)</f>
        <v>20.6</v>
      </c>
      <c r="D33" s="77">
        <f t="shared" si="4"/>
        <v>20.7</v>
      </c>
      <c r="E33" s="77">
        <f t="shared" si="4"/>
        <v>20.7</v>
      </c>
      <c r="F33" s="77">
        <f t="shared" si="4"/>
        <v>20.7</v>
      </c>
      <c r="G33" s="77">
        <f t="shared" si="4"/>
        <v>20.6</v>
      </c>
      <c r="H33" s="77">
        <f t="shared" si="4"/>
        <v>20.399999999999999</v>
      </c>
      <c r="I33" s="77">
        <f t="shared" si="4"/>
        <v>20.399999999999999</v>
      </c>
      <c r="J33" s="77">
        <f t="shared" si="4"/>
        <v>20.399999999999999</v>
      </c>
      <c r="K33" s="77">
        <f t="shared" si="4"/>
        <v>23.145</v>
      </c>
      <c r="L33" s="77">
        <f t="shared" si="4"/>
        <v>25.074999999999999</v>
      </c>
      <c r="M33" s="77">
        <f t="shared" si="4"/>
        <v>26.408999999999999</v>
      </c>
      <c r="N33" s="77">
        <f t="shared" si="4"/>
        <v>20.515000000000001</v>
      </c>
      <c r="O33" s="77">
        <f t="shared" si="4"/>
        <v>21.238</v>
      </c>
      <c r="P33" s="77">
        <f t="shared" si="4"/>
        <v>22.71</v>
      </c>
      <c r="Q33" s="77">
        <f t="shared" si="4"/>
        <v>72.489999999999995</v>
      </c>
      <c r="R33" s="77">
        <f t="shared" si="4"/>
        <v>20.591999999999999</v>
      </c>
      <c r="S33" s="77">
        <f t="shared" si="4"/>
        <v>21.97</v>
      </c>
      <c r="T33" s="77">
        <f t="shared" si="4"/>
        <v>21.085000000000001</v>
      </c>
      <c r="U33" s="77">
        <f t="shared" si="4"/>
        <v>62.222999999999999</v>
      </c>
      <c r="V33" s="77">
        <f t="shared" si="4"/>
        <v>17.722000000000001</v>
      </c>
      <c r="W33" s="77">
        <f t="shared" si="4"/>
        <v>75.778999999999996</v>
      </c>
      <c r="X33" s="77">
        <f t="shared" si="4"/>
        <v>26.734999999999999</v>
      </c>
      <c r="Y33" s="77">
        <f t="shared" si="4"/>
        <v>74.813999999999993</v>
      </c>
      <c r="Z33" s="77">
        <f t="shared" si="4"/>
        <v>87.138000000000005</v>
      </c>
      <c r="AA33" s="77">
        <f t="shared" si="4"/>
        <v>18.218</v>
      </c>
      <c r="AB33" s="77">
        <f t="shared" si="4"/>
        <v>13.132</v>
      </c>
      <c r="AC33" s="77">
        <f t="shared" si="4"/>
        <v>46.417000000000002</v>
      </c>
      <c r="AD33" s="77">
        <f t="shared" si="4"/>
        <v>26.155000000000001</v>
      </c>
      <c r="AE33" s="77">
        <f t="shared" si="4"/>
        <v>80.7</v>
      </c>
      <c r="AF33" s="77">
        <f t="shared" si="4"/>
        <v>60.9</v>
      </c>
      <c r="AG33" s="77">
        <f t="shared" si="4"/>
        <v>58.363999999999997</v>
      </c>
      <c r="AH33" s="77">
        <f t="shared" si="4"/>
        <v>48.534999999999997</v>
      </c>
      <c r="AI33" s="77">
        <f t="shared" si="4"/>
        <v>42.405999999999999</v>
      </c>
      <c r="AJ33" s="77">
        <f t="shared" si="4"/>
        <v>12.125</v>
      </c>
      <c r="AK33" s="77">
        <f t="shared" si="4"/>
        <v>44.226999999999997</v>
      </c>
      <c r="AL33" s="77">
        <f t="shared" si="4"/>
        <v>25.585000000000001</v>
      </c>
      <c r="AM33" s="77">
        <f t="shared" si="4"/>
        <v>18.756</v>
      </c>
      <c r="AN33" s="77">
        <f t="shared" si="4"/>
        <v>32.886000000000003</v>
      </c>
      <c r="AO33" s="77">
        <f t="shared" si="4"/>
        <v>32.372</v>
      </c>
      <c r="AP33" s="77">
        <f t="shared" si="4"/>
        <v>24.545999999999999</v>
      </c>
      <c r="AQ33" s="77">
        <f t="shared" si="4"/>
        <v>24.469000000000001</v>
      </c>
      <c r="AR33" s="77">
        <f t="shared" si="4"/>
        <v>25.166</v>
      </c>
      <c r="AS33" s="77">
        <f t="shared" si="4"/>
        <v>25.687000000000001</v>
      </c>
      <c r="AT33" s="77">
        <f t="shared" si="4"/>
        <v>14.956</v>
      </c>
      <c r="AU33" s="77">
        <f t="shared" si="4"/>
        <v>17.484999999999999</v>
      </c>
      <c r="AV33" s="77">
        <f t="shared" si="4"/>
        <v>17.606999999999999</v>
      </c>
      <c r="AW33" s="77">
        <f t="shared" si="4"/>
        <v>17.34</v>
      </c>
      <c r="AX33" s="77">
        <f t="shared" si="4"/>
        <v>15.723000000000001</v>
      </c>
      <c r="AY33" s="77">
        <f t="shared" si="4"/>
        <v>41.984999999999999</v>
      </c>
      <c r="AZ33" s="77">
        <f t="shared" si="4"/>
        <v>29.818000000000001</v>
      </c>
      <c r="BA33" s="77">
        <f t="shared" si="4"/>
        <v>26.067</v>
      </c>
      <c r="BB33" s="77">
        <f t="shared" si="4"/>
        <v>0.7</v>
      </c>
      <c r="BC33" s="77">
        <f t="shared" si="4"/>
        <v>5.3029999999999999</v>
      </c>
      <c r="BD33" s="77">
        <f t="shared" si="4"/>
        <v>5.7949999999999999</v>
      </c>
      <c r="BE33" s="77">
        <f t="shared" si="4"/>
        <v>13.548</v>
      </c>
      <c r="BF33" s="77">
        <f t="shared" si="4"/>
        <v>2.952</v>
      </c>
      <c r="BG33" s="77">
        <f t="shared" si="4"/>
        <v>1.42</v>
      </c>
      <c r="BH33" s="77">
        <f t="shared" si="4"/>
        <v>35.484000000000002</v>
      </c>
      <c r="BI33" s="77">
        <f t="shared" si="4"/>
        <v>31.99</v>
      </c>
      <c r="BJ33" s="77">
        <f t="shared" si="4"/>
        <v>33.375</v>
      </c>
      <c r="BK33" s="77">
        <f t="shared" si="4"/>
        <v>31.623000000000001</v>
      </c>
      <c r="BL33" s="77">
        <f t="shared" si="4"/>
        <v>63.929000000000002</v>
      </c>
      <c r="BM33" s="77">
        <f t="shared" si="4"/>
        <v>45.656999999999996</v>
      </c>
      <c r="BN33" s="77">
        <f t="shared" si="4"/>
        <v>53.043999999999997</v>
      </c>
      <c r="BO33" s="77">
        <f t="shared" ref="BO33:CW33" si="5">SUM(BO30:BO32)</f>
        <v>59.863999999999997</v>
      </c>
      <c r="BP33" s="77">
        <f t="shared" si="5"/>
        <v>70.278000000000006</v>
      </c>
      <c r="BQ33" s="77">
        <f t="shared" si="5"/>
        <v>148.92099999999999</v>
      </c>
      <c r="BR33" s="77">
        <f t="shared" si="5"/>
        <v>24.719000000000001</v>
      </c>
      <c r="BS33" s="77">
        <f t="shared" si="5"/>
        <v>102.611</v>
      </c>
      <c r="BT33" s="77">
        <f t="shared" si="5"/>
        <v>111.86499999999999</v>
      </c>
      <c r="BU33" s="77">
        <f t="shared" si="5"/>
        <v>71.510000000000005</v>
      </c>
      <c r="BV33" s="77">
        <f t="shared" si="5"/>
        <v>101.05500000000001</v>
      </c>
      <c r="BW33" s="77">
        <f t="shared" si="5"/>
        <v>26.731999999999999</v>
      </c>
      <c r="BX33" s="77">
        <f t="shared" si="5"/>
        <v>76.087000000000003</v>
      </c>
      <c r="BY33" s="77">
        <f t="shared" si="5"/>
        <v>76.929000000000002</v>
      </c>
      <c r="BZ33" s="77">
        <f t="shared" si="5"/>
        <v>147.99</v>
      </c>
      <c r="CA33" s="77">
        <f t="shared" si="5"/>
        <v>81.98</v>
      </c>
      <c r="CB33" s="77">
        <f t="shared" si="5"/>
        <v>122.577</v>
      </c>
      <c r="CC33" s="77">
        <f t="shared" si="5"/>
        <v>226.01300000000001</v>
      </c>
      <c r="CD33" s="77">
        <f t="shared" si="5"/>
        <v>102.88800000000001</v>
      </c>
      <c r="CE33" s="77">
        <f t="shared" si="5"/>
        <v>84.36</v>
      </c>
      <c r="CF33" s="77">
        <f t="shared" si="5"/>
        <v>119.58499999999999</v>
      </c>
      <c r="CG33" s="77">
        <f t="shared" si="5"/>
        <v>248.11</v>
      </c>
      <c r="CH33" s="77">
        <f t="shared" si="5"/>
        <v>6.7000000000000004E-2</v>
      </c>
      <c r="CI33" s="77">
        <f t="shared" si="5"/>
        <v>89.188999999999993</v>
      </c>
      <c r="CJ33" s="77">
        <f t="shared" si="5"/>
        <v>126.06399999999999</v>
      </c>
      <c r="CK33" s="77">
        <f t="shared" si="5"/>
        <v>4.2939999999999996</v>
      </c>
      <c r="CL33" s="77">
        <f t="shared" si="5"/>
        <v>69.619</v>
      </c>
      <c r="CM33" s="77">
        <f t="shared" si="5"/>
        <v>10.151</v>
      </c>
      <c r="CN33" s="77">
        <f t="shared" si="5"/>
        <v>15.672000000000001</v>
      </c>
      <c r="CO33" s="77">
        <f t="shared" si="5"/>
        <v>147.273</v>
      </c>
      <c r="CP33" s="77">
        <f t="shared" si="5"/>
        <v>7.3440000000000003</v>
      </c>
      <c r="CQ33" s="77">
        <f t="shared" si="5"/>
        <v>11.279</v>
      </c>
      <c r="CR33" s="77">
        <f t="shared" si="5"/>
        <v>12.231999999999999</v>
      </c>
      <c r="CS33" s="77">
        <f t="shared" si="5"/>
        <v>19.244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1121.9472499999997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160.9</v>
      </c>
      <c r="C38" s="120">
        <v>196.7</v>
      </c>
      <c r="D38" s="120">
        <v>191.9</v>
      </c>
      <c r="E38" s="120">
        <v>156.9</v>
      </c>
      <c r="F38" s="120">
        <v>221.7</v>
      </c>
      <c r="G38" s="120">
        <v>207.2</v>
      </c>
      <c r="H38" s="120">
        <v>184.8</v>
      </c>
      <c r="I38" s="120">
        <v>188.6</v>
      </c>
      <c r="J38" s="120">
        <v>200.2</v>
      </c>
      <c r="K38" s="120">
        <v>226.8</v>
      </c>
      <c r="L38" s="120">
        <v>195.4</v>
      </c>
      <c r="M38" s="120">
        <v>153.6</v>
      </c>
      <c r="N38" s="120">
        <v>221</v>
      </c>
      <c r="O38" s="120">
        <v>230.1</v>
      </c>
      <c r="P38" s="120">
        <v>214.6</v>
      </c>
      <c r="Q38" s="120">
        <v>160.5</v>
      </c>
      <c r="R38" s="120">
        <v>255.3</v>
      </c>
      <c r="S38" s="120">
        <v>232.9</v>
      </c>
      <c r="T38" s="120">
        <v>265.89999999999998</v>
      </c>
      <c r="U38" s="120">
        <v>188.9</v>
      </c>
      <c r="V38" s="120">
        <v>264.8</v>
      </c>
      <c r="W38" s="120">
        <v>61.4</v>
      </c>
      <c r="X38" s="120"/>
      <c r="Y38" s="120"/>
      <c r="Z38" s="120"/>
      <c r="AA38" s="120">
        <v>27.4</v>
      </c>
      <c r="AB38" s="120"/>
      <c r="AC38" s="120"/>
      <c r="AD38" s="120"/>
      <c r="AE38" s="120">
        <v>27</v>
      </c>
      <c r="AF38" s="120">
        <v>27</v>
      </c>
      <c r="AG38" s="120">
        <v>27</v>
      </c>
      <c r="AH38" s="120">
        <v>11</v>
      </c>
      <c r="AI38" s="120"/>
      <c r="AJ38" s="120">
        <v>27</v>
      </c>
      <c r="AK38" s="120">
        <v>27</v>
      </c>
      <c r="AL38" s="120"/>
      <c r="AM38" s="120">
        <v>27</v>
      </c>
      <c r="AN38" s="120">
        <v>6</v>
      </c>
      <c r="AO38" s="120">
        <v>11</v>
      </c>
      <c r="AP38" s="120">
        <v>11</v>
      </c>
      <c r="AQ38" s="120">
        <v>11</v>
      </c>
      <c r="AR38" s="120">
        <v>11</v>
      </c>
      <c r="AS38" s="120">
        <v>27</v>
      </c>
      <c r="AT38" s="120">
        <v>11</v>
      </c>
      <c r="AU38" s="120">
        <v>11</v>
      </c>
      <c r="AV38" s="120">
        <v>11</v>
      </c>
      <c r="AW38" s="120">
        <v>27</v>
      </c>
      <c r="AX38" s="120">
        <v>11.9</v>
      </c>
      <c r="AY38" s="120">
        <v>27.1</v>
      </c>
      <c r="AZ38" s="120">
        <v>27</v>
      </c>
      <c r="BA38" s="120">
        <v>27.2</v>
      </c>
      <c r="BB38" s="120">
        <v>22.6</v>
      </c>
      <c r="BC38" s="120">
        <v>11.3</v>
      </c>
      <c r="BD38" s="120"/>
      <c r="BE38" s="120"/>
      <c r="BF38" s="120"/>
      <c r="BG38" s="120">
        <v>6.4</v>
      </c>
      <c r="BH38" s="120"/>
      <c r="BI38" s="120"/>
      <c r="BJ38" s="120">
        <v>32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13.3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1224.0749999999998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160.9</v>
      </c>
      <c r="C41" s="107">
        <f t="shared" ref="C41:BN41" si="6">SUM(C36:C40)</f>
        <v>196.7</v>
      </c>
      <c r="D41" s="107">
        <f t="shared" si="6"/>
        <v>191.9</v>
      </c>
      <c r="E41" s="107">
        <f t="shared" si="6"/>
        <v>156.9</v>
      </c>
      <c r="F41" s="107">
        <f t="shared" si="6"/>
        <v>221.7</v>
      </c>
      <c r="G41" s="107">
        <f t="shared" si="6"/>
        <v>207.2</v>
      </c>
      <c r="H41" s="107">
        <f t="shared" si="6"/>
        <v>184.8</v>
      </c>
      <c r="I41" s="107">
        <f t="shared" si="6"/>
        <v>188.6</v>
      </c>
      <c r="J41" s="107">
        <f t="shared" si="6"/>
        <v>200.2</v>
      </c>
      <c r="K41" s="107">
        <f t="shared" si="6"/>
        <v>226.8</v>
      </c>
      <c r="L41" s="107">
        <f t="shared" si="6"/>
        <v>195.4</v>
      </c>
      <c r="M41" s="107">
        <f t="shared" si="6"/>
        <v>153.6</v>
      </c>
      <c r="N41" s="107">
        <f t="shared" si="6"/>
        <v>221</v>
      </c>
      <c r="O41" s="107">
        <f t="shared" si="6"/>
        <v>230.1</v>
      </c>
      <c r="P41" s="107">
        <f t="shared" si="6"/>
        <v>214.6</v>
      </c>
      <c r="Q41" s="107">
        <f t="shared" si="6"/>
        <v>160.5</v>
      </c>
      <c r="R41" s="107">
        <f t="shared" si="6"/>
        <v>255.3</v>
      </c>
      <c r="S41" s="107">
        <f t="shared" si="6"/>
        <v>232.9</v>
      </c>
      <c r="T41" s="107">
        <f t="shared" si="6"/>
        <v>265.89999999999998</v>
      </c>
      <c r="U41" s="107">
        <f t="shared" si="6"/>
        <v>188.9</v>
      </c>
      <c r="V41" s="107">
        <f t="shared" si="6"/>
        <v>264.8</v>
      </c>
      <c r="W41" s="107">
        <f t="shared" si="6"/>
        <v>61.4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27.4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27</v>
      </c>
      <c r="AF41" s="107">
        <f t="shared" si="6"/>
        <v>27</v>
      </c>
      <c r="AG41" s="107">
        <f t="shared" si="6"/>
        <v>27</v>
      </c>
      <c r="AH41" s="107">
        <f t="shared" si="6"/>
        <v>11</v>
      </c>
      <c r="AI41" s="107">
        <f t="shared" si="6"/>
        <v>0</v>
      </c>
      <c r="AJ41" s="107">
        <f t="shared" si="6"/>
        <v>27</v>
      </c>
      <c r="AK41" s="107">
        <f t="shared" si="6"/>
        <v>27</v>
      </c>
      <c r="AL41" s="107">
        <f t="shared" si="6"/>
        <v>0</v>
      </c>
      <c r="AM41" s="107">
        <f t="shared" si="6"/>
        <v>27</v>
      </c>
      <c r="AN41" s="107">
        <f t="shared" si="6"/>
        <v>6</v>
      </c>
      <c r="AO41" s="107">
        <f t="shared" si="6"/>
        <v>11</v>
      </c>
      <c r="AP41" s="107">
        <f t="shared" si="6"/>
        <v>11</v>
      </c>
      <c r="AQ41" s="107">
        <f t="shared" si="6"/>
        <v>11</v>
      </c>
      <c r="AR41" s="107">
        <f t="shared" si="6"/>
        <v>11</v>
      </c>
      <c r="AS41" s="107">
        <f t="shared" si="6"/>
        <v>27</v>
      </c>
      <c r="AT41" s="107">
        <f t="shared" si="6"/>
        <v>11</v>
      </c>
      <c r="AU41" s="107">
        <f t="shared" si="6"/>
        <v>11</v>
      </c>
      <c r="AV41" s="107">
        <f t="shared" si="6"/>
        <v>11</v>
      </c>
      <c r="AW41" s="107">
        <f t="shared" si="6"/>
        <v>27</v>
      </c>
      <c r="AX41" s="107">
        <f t="shared" si="6"/>
        <v>11.9</v>
      </c>
      <c r="AY41" s="107">
        <f t="shared" si="6"/>
        <v>27.1</v>
      </c>
      <c r="AZ41" s="107">
        <f t="shared" si="6"/>
        <v>27</v>
      </c>
      <c r="BA41" s="107">
        <f t="shared" si="6"/>
        <v>27.2</v>
      </c>
      <c r="BB41" s="107">
        <f t="shared" si="6"/>
        <v>22.6</v>
      </c>
      <c r="BC41" s="107">
        <f t="shared" si="6"/>
        <v>11.3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6.4</v>
      </c>
      <c r="BH41" s="107">
        <f t="shared" si="6"/>
        <v>0</v>
      </c>
      <c r="BI41" s="107">
        <f t="shared" si="6"/>
        <v>0</v>
      </c>
      <c r="BJ41" s="107">
        <f t="shared" si="6"/>
        <v>32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13.3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1224.0749999999998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160.9</v>
      </c>
      <c r="C46" s="120">
        <v>196.7</v>
      </c>
      <c r="D46" s="120">
        <v>191.9</v>
      </c>
      <c r="E46" s="120">
        <v>156.9</v>
      </c>
      <c r="F46" s="120">
        <v>221.7</v>
      </c>
      <c r="G46" s="120">
        <v>207.2</v>
      </c>
      <c r="H46" s="120">
        <v>184.8</v>
      </c>
      <c r="I46" s="120">
        <v>188.6</v>
      </c>
      <c r="J46" s="120">
        <v>200.2</v>
      </c>
      <c r="K46" s="120">
        <v>226.8</v>
      </c>
      <c r="L46" s="120">
        <v>195.4</v>
      </c>
      <c r="M46" s="120">
        <v>153.6</v>
      </c>
      <c r="N46" s="120">
        <v>221</v>
      </c>
      <c r="O46" s="120">
        <v>230.1</v>
      </c>
      <c r="P46" s="120">
        <v>214.6</v>
      </c>
      <c r="Q46" s="120">
        <v>160.5</v>
      </c>
      <c r="R46" s="120">
        <v>255.3</v>
      </c>
      <c r="S46" s="120">
        <v>232.9</v>
      </c>
      <c r="T46" s="120">
        <v>265.89999999999998</v>
      </c>
      <c r="U46" s="120">
        <v>188.9</v>
      </c>
      <c r="V46" s="120">
        <v>264.8</v>
      </c>
      <c r="W46" s="120">
        <v>61.4</v>
      </c>
      <c r="X46" s="120"/>
      <c r="Y46" s="120"/>
      <c r="Z46" s="120"/>
      <c r="AA46" s="120">
        <v>27.4</v>
      </c>
      <c r="AB46" s="120"/>
      <c r="AC46" s="120"/>
      <c r="AD46" s="120"/>
      <c r="AE46" s="120">
        <v>27</v>
      </c>
      <c r="AF46" s="120">
        <v>27</v>
      </c>
      <c r="AG46" s="120">
        <v>27</v>
      </c>
      <c r="AH46" s="120">
        <v>11</v>
      </c>
      <c r="AI46" s="120"/>
      <c r="AJ46" s="120">
        <v>27</v>
      </c>
      <c r="AK46" s="120">
        <v>27</v>
      </c>
      <c r="AL46" s="120"/>
      <c r="AM46" s="120">
        <v>27</v>
      </c>
      <c r="AN46" s="120">
        <v>6</v>
      </c>
      <c r="AO46" s="120">
        <v>11</v>
      </c>
      <c r="AP46" s="120">
        <v>11</v>
      </c>
      <c r="AQ46" s="120">
        <v>11</v>
      </c>
      <c r="AR46" s="120">
        <v>11</v>
      </c>
      <c r="AS46" s="120">
        <v>27</v>
      </c>
      <c r="AT46" s="120">
        <v>11</v>
      </c>
      <c r="AU46" s="120">
        <v>11</v>
      </c>
      <c r="AV46" s="120">
        <v>11</v>
      </c>
      <c r="AW46" s="120">
        <v>27</v>
      </c>
      <c r="AX46" s="120">
        <v>11.9</v>
      </c>
      <c r="AY46" s="120">
        <v>27.1</v>
      </c>
      <c r="AZ46" s="120">
        <v>27</v>
      </c>
      <c r="BA46" s="120">
        <v>27.2</v>
      </c>
      <c r="BB46" s="120">
        <v>22.6</v>
      </c>
      <c r="BC46" s="120">
        <v>11.3</v>
      </c>
      <c r="BD46" s="120"/>
      <c r="BE46" s="120"/>
      <c r="BF46" s="120"/>
      <c r="BG46" s="120">
        <v>6.4</v>
      </c>
      <c r="BH46" s="120"/>
      <c r="BI46" s="120"/>
      <c r="BJ46" s="120">
        <v>32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13.3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1224.0749999999998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160.9</v>
      </c>
      <c r="C50" s="107">
        <f t="shared" ref="C50:BN50" si="8">SUM(C44:C49)</f>
        <v>196.7</v>
      </c>
      <c r="D50" s="107">
        <f t="shared" si="8"/>
        <v>191.9</v>
      </c>
      <c r="E50" s="107">
        <f t="shared" si="8"/>
        <v>156.9</v>
      </c>
      <c r="F50" s="107">
        <f t="shared" si="8"/>
        <v>221.7</v>
      </c>
      <c r="G50" s="107">
        <f t="shared" si="8"/>
        <v>207.2</v>
      </c>
      <c r="H50" s="107">
        <f t="shared" si="8"/>
        <v>184.8</v>
      </c>
      <c r="I50" s="107">
        <f t="shared" si="8"/>
        <v>188.6</v>
      </c>
      <c r="J50" s="107">
        <f t="shared" si="8"/>
        <v>200.2</v>
      </c>
      <c r="K50" s="107">
        <f t="shared" si="8"/>
        <v>226.8</v>
      </c>
      <c r="L50" s="107">
        <f t="shared" si="8"/>
        <v>195.4</v>
      </c>
      <c r="M50" s="107">
        <f t="shared" si="8"/>
        <v>153.6</v>
      </c>
      <c r="N50" s="107">
        <f t="shared" si="8"/>
        <v>221</v>
      </c>
      <c r="O50" s="107">
        <f t="shared" si="8"/>
        <v>230.1</v>
      </c>
      <c r="P50" s="107">
        <f t="shared" si="8"/>
        <v>214.6</v>
      </c>
      <c r="Q50" s="107">
        <f t="shared" si="8"/>
        <v>160.5</v>
      </c>
      <c r="R50" s="107">
        <f t="shared" si="8"/>
        <v>255.3</v>
      </c>
      <c r="S50" s="107">
        <f t="shared" si="8"/>
        <v>232.9</v>
      </c>
      <c r="T50" s="107">
        <f t="shared" si="8"/>
        <v>265.89999999999998</v>
      </c>
      <c r="U50" s="107">
        <f t="shared" si="8"/>
        <v>188.9</v>
      </c>
      <c r="V50" s="107">
        <f t="shared" si="8"/>
        <v>264.8</v>
      </c>
      <c r="W50" s="107">
        <f t="shared" si="8"/>
        <v>61.4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27.4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27</v>
      </c>
      <c r="AF50" s="107">
        <f t="shared" si="8"/>
        <v>27</v>
      </c>
      <c r="AG50" s="107">
        <f t="shared" si="8"/>
        <v>27</v>
      </c>
      <c r="AH50" s="107">
        <f t="shared" si="8"/>
        <v>11</v>
      </c>
      <c r="AI50" s="107">
        <f t="shared" si="8"/>
        <v>0</v>
      </c>
      <c r="AJ50" s="107">
        <f t="shared" si="8"/>
        <v>27</v>
      </c>
      <c r="AK50" s="107">
        <f t="shared" si="8"/>
        <v>27</v>
      </c>
      <c r="AL50" s="107">
        <f t="shared" si="8"/>
        <v>0</v>
      </c>
      <c r="AM50" s="107">
        <f t="shared" si="8"/>
        <v>27</v>
      </c>
      <c r="AN50" s="107">
        <f t="shared" si="8"/>
        <v>6</v>
      </c>
      <c r="AO50" s="107">
        <f t="shared" si="8"/>
        <v>11</v>
      </c>
      <c r="AP50" s="107">
        <f t="shared" si="8"/>
        <v>11</v>
      </c>
      <c r="AQ50" s="107">
        <f t="shared" si="8"/>
        <v>11</v>
      </c>
      <c r="AR50" s="107">
        <f t="shared" si="8"/>
        <v>11</v>
      </c>
      <c r="AS50" s="107">
        <f t="shared" si="8"/>
        <v>27</v>
      </c>
      <c r="AT50" s="107">
        <f t="shared" si="8"/>
        <v>11</v>
      </c>
      <c r="AU50" s="107">
        <f t="shared" si="8"/>
        <v>11</v>
      </c>
      <c r="AV50" s="107">
        <f t="shared" si="8"/>
        <v>11</v>
      </c>
      <c r="AW50" s="107">
        <f t="shared" si="8"/>
        <v>27</v>
      </c>
      <c r="AX50" s="107">
        <f t="shared" si="8"/>
        <v>11.9</v>
      </c>
      <c r="AY50" s="107">
        <f t="shared" si="8"/>
        <v>27.1</v>
      </c>
      <c r="AZ50" s="107">
        <f t="shared" si="8"/>
        <v>27</v>
      </c>
      <c r="BA50" s="107">
        <f t="shared" si="8"/>
        <v>27.2</v>
      </c>
      <c r="BB50" s="107">
        <f t="shared" si="8"/>
        <v>22.6</v>
      </c>
      <c r="BC50" s="107">
        <f t="shared" si="8"/>
        <v>11.3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6.4</v>
      </c>
      <c r="BH50" s="107">
        <f t="shared" si="8"/>
        <v>0</v>
      </c>
      <c r="BI50" s="107">
        <f t="shared" si="8"/>
        <v>0</v>
      </c>
      <c r="BJ50" s="107">
        <f t="shared" si="8"/>
        <v>32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13.3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1224.0749999999998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181.6</v>
      </c>
      <c r="C53" s="107">
        <f t="shared" ref="C53:BN53" si="12">C17+C27+C41</f>
        <v>217.29999999999998</v>
      </c>
      <c r="D53" s="107">
        <f t="shared" si="12"/>
        <v>212.6</v>
      </c>
      <c r="E53" s="107">
        <f t="shared" si="12"/>
        <v>177.6</v>
      </c>
      <c r="F53" s="107">
        <f t="shared" si="12"/>
        <v>242.39999999999998</v>
      </c>
      <c r="G53" s="107">
        <f t="shared" si="12"/>
        <v>227.79999999999998</v>
      </c>
      <c r="H53" s="107">
        <f t="shared" si="12"/>
        <v>205.20000000000002</v>
      </c>
      <c r="I53" s="107">
        <f t="shared" si="12"/>
        <v>209</v>
      </c>
      <c r="J53" s="107">
        <f t="shared" si="12"/>
        <v>220.6</v>
      </c>
      <c r="K53" s="107">
        <f t="shared" si="12"/>
        <v>249.94500000000002</v>
      </c>
      <c r="L53" s="107">
        <f t="shared" si="12"/>
        <v>220.47499999999999</v>
      </c>
      <c r="M53" s="107">
        <f t="shared" si="12"/>
        <v>180.00899999999999</v>
      </c>
      <c r="N53" s="107">
        <f t="shared" si="12"/>
        <v>241.51499999999999</v>
      </c>
      <c r="O53" s="107">
        <f t="shared" si="12"/>
        <v>251.33799999999999</v>
      </c>
      <c r="P53" s="107">
        <f t="shared" si="12"/>
        <v>237.31</v>
      </c>
      <c r="Q53" s="107">
        <f t="shared" si="12"/>
        <v>232.99</v>
      </c>
      <c r="R53" s="107">
        <f t="shared" si="12"/>
        <v>275.892</v>
      </c>
      <c r="S53" s="107">
        <f t="shared" si="12"/>
        <v>254.87</v>
      </c>
      <c r="T53" s="107">
        <f t="shared" si="12"/>
        <v>286.98499999999996</v>
      </c>
      <c r="U53" s="107">
        <f t="shared" si="12"/>
        <v>251.12299999999999</v>
      </c>
      <c r="V53" s="107">
        <f t="shared" si="12"/>
        <v>282.52199999999999</v>
      </c>
      <c r="W53" s="107">
        <f t="shared" si="12"/>
        <v>137.179</v>
      </c>
      <c r="X53" s="107">
        <f t="shared" si="12"/>
        <v>26.734999999999999</v>
      </c>
      <c r="Y53" s="107">
        <f t="shared" si="12"/>
        <v>74.813999999999993</v>
      </c>
      <c r="Z53" s="107">
        <f t="shared" si="12"/>
        <v>87.137999999999991</v>
      </c>
      <c r="AA53" s="107">
        <f t="shared" si="12"/>
        <v>45.617999999999995</v>
      </c>
      <c r="AB53" s="107">
        <f t="shared" si="12"/>
        <v>13.132</v>
      </c>
      <c r="AC53" s="107">
        <f t="shared" si="12"/>
        <v>46.417000000000002</v>
      </c>
      <c r="AD53" s="107">
        <f t="shared" si="12"/>
        <v>26.155000000000001</v>
      </c>
      <c r="AE53" s="107">
        <f t="shared" si="12"/>
        <v>107.7</v>
      </c>
      <c r="AF53" s="107">
        <f t="shared" si="12"/>
        <v>87.9</v>
      </c>
      <c r="AG53" s="107">
        <f t="shared" si="12"/>
        <v>85.364000000000004</v>
      </c>
      <c r="AH53" s="107">
        <f t="shared" si="12"/>
        <v>59.534999999999997</v>
      </c>
      <c r="AI53" s="107">
        <f t="shared" si="12"/>
        <v>42.405999999999999</v>
      </c>
      <c r="AJ53" s="107">
        <f t="shared" si="12"/>
        <v>39.125</v>
      </c>
      <c r="AK53" s="107">
        <f t="shared" si="12"/>
        <v>71.227000000000004</v>
      </c>
      <c r="AL53" s="107">
        <f t="shared" si="12"/>
        <v>25.585000000000001</v>
      </c>
      <c r="AM53" s="107">
        <f t="shared" si="12"/>
        <v>45.756</v>
      </c>
      <c r="AN53" s="107">
        <f t="shared" si="12"/>
        <v>38.886000000000003</v>
      </c>
      <c r="AO53" s="107">
        <f t="shared" si="12"/>
        <v>43.372</v>
      </c>
      <c r="AP53" s="107">
        <f t="shared" si="12"/>
        <v>35.545999999999999</v>
      </c>
      <c r="AQ53" s="107">
        <f t="shared" si="12"/>
        <v>35.469000000000001</v>
      </c>
      <c r="AR53" s="107">
        <f t="shared" si="12"/>
        <v>36.165999999999997</v>
      </c>
      <c r="AS53" s="107">
        <f t="shared" si="12"/>
        <v>52.686999999999998</v>
      </c>
      <c r="AT53" s="107">
        <f t="shared" si="12"/>
        <v>25.956000000000003</v>
      </c>
      <c r="AU53" s="107">
        <f t="shared" si="12"/>
        <v>28.484999999999999</v>
      </c>
      <c r="AV53" s="107">
        <f t="shared" si="12"/>
        <v>28.606999999999999</v>
      </c>
      <c r="AW53" s="107">
        <f t="shared" si="12"/>
        <v>44.34</v>
      </c>
      <c r="AX53" s="107">
        <f t="shared" si="12"/>
        <v>27.622999999999998</v>
      </c>
      <c r="AY53" s="107">
        <f t="shared" si="12"/>
        <v>69.085000000000008</v>
      </c>
      <c r="AZ53" s="107">
        <f t="shared" si="12"/>
        <v>56.817999999999998</v>
      </c>
      <c r="BA53" s="107">
        <f t="shared" si="12"/>
        <v>53.266999999999996</v>
      </c>
      <c r="BB53" s="107">
        <f t="shared" si="12"/>
        <v>23.3</v>
      </c>
      <c r="BC53" s="107">
        <f t="shared" si="12"/>
        <v>16.603000000000002</v>
      </c>
      <c r="BD53" s="107">
        <f t="shared" si="12"/>
        <v>5.7949999999999999</v>
      </c>
      <c r="BE53" s="107">
        <f t="shared" si="12"/>
        <v>13.548</v>
      </c>
      <c r="BF53" s="107">
        <f t="shared" si="12"/>
        <v>2.952</v>
      </c>
      <c r="BG53" s="107">
        <f t="shared" si="12"/>
        <v>7.82</v>
      </c>
      <c r="BH53" s="107">
        <f t="shared" si="12"/>
        <v>35.484000000000002</v>
      </c>
      <c r="BI53" s="107">
        <f t="shared" si="12"/>
        <v>31.99</v>
      </c>
      <c r="BJ53" s="107">
        <f t="shared" si="12"/>
        <v>65.375</v>
      </c>
      <c r="BK53" s="107">
        <f t="shared" si="12"/>
        <v>31.623000000000001</v>
      </c>
      <c r="BL53" s="107">
        <f t="shared" si="12"/>
        <v>63.929000000000002</v>
      </c>
      <c r="BM53" s="107">
        <f t="shared" si="12"/>
        <v>45.657000000000004</v>
      </c>
      <c r="BN53" s="107">
        <f t="shared" si="12"/>
        <v>53.043999999999997</v>
      </c>
      <c r="BO53" s="107">
        <f t="shared" ref="BO53:CX53" si="13">BO17+BO27+BO41</f>
        <v>59.863999999999997</v>
      </c>
      <c r="BP53" s="107">
        <f t="shared" si="13"/>
        <v>70.278000000000006</v>
      </c>
      <c r="BQ53" s="107">
        <f t="shared" si="13"/>
        <v>148.92099999999999</v>
      </c>
      <c r="BR53" s="107">
        <f t="shared" si="13"/>
        <v>24.718999999999998</v>
      </c>
      <c r="BS53" s="107">
        <f t="shared" si="13"/>
        <v>102.61099999999999</v>
      </c>
      <c r="BT53" s="107">
        <f t="shared" si="13"/>
        <v>111.86500000000001</v>
      </c>
      <c r="BU53" s="107">
        <f t="shared" si="13"/>
        <v>71.510000000000005</v>
      </c>
      <c r="BV53" s="107">
        <f t="shared" si="13"/>
        <v>101.05500000000001</v>
      </c>
      <c r="BW53" s="107">
        <f t="shared" si="13"/>
        <v>26.731999999999999</v>
      </c>
      <c r="BX53" s="107">
        <f t="shared" si="13"/>
        <v>76.087000000000003</v>
      </c>
      <c r="BY53" s="107">
        <f t="shared" si="13"/>
        <v>76.929000000000002</v>
      </c>
      <c r="BZ53" s="107">
        <f t="shared" si="13"/>
        <v>147.99</v>
      </c>
      <c r="CA53" s="107">
        <f t="shared" si="13"/>
        <v>81.97999999999999</v>
      </c>
      <c r="CB53" s="107">
        <f t="shared" si="13"/>
        <v>122.57700000000001</v>
      </c>
      <c r="CC53" s="107">
        <f t="shared" si="13"/>
        <v>226.01300000000001</v>
      </c>
      <c r="CD53" s="107">
        <f t="shared" si="13"/>
        <v>102.88800000000001</v>
      </c>
      <c r="CE53" s="107">
        <f t="shared" si="13"/>
        <v>84.36</v>
      </c>
      <c r="CF53" s="107">
        <f t="shared" si="13"/>
        <v>119.58499999999999</v>
      </c>
      <c r="CG53" s="107">
        <f t="shared" si="13"/>
        <v>248.10999999999999</v>
      </c>
      <c r="CH53" s="107">
        <f t="shared" si="13"/>
        <v>13.367000000000001</v>
      </c>
      <c r="CI53" s="107">
        <f t="shared" si="13"/>
        <v>89.189000000000007</v>
      </c>
      <c r="CJ53" s="107">
        <f t="shared" si="13"/>
        <v>126.06400000000001</v>
      </c>
      <c r="CK53" s="107">
        <f t="shared" si="13"/>
        <v>4.2940000000000005</v>
      </c>
      <c r="CL53" s="107">
        <f t="shared" si="13"/>
        <v>69.618999999999986</v>
      </c>
      <c r="CM53" s="107">
        <f t="shared" si="13"/>
        <v>10.151</v>
      </c>
      <c r="CN53" s="107">
        <f t="shared" si="13"/>
        <v>15.671999999999999</v>
      </c>
      <c r="CO53" s="107">
        <f t="shared" si="13"/>
        <v>147.273</v>
      </c>
      <c r="CP53" s="107">
        <f t="shared" si="13"/>
        <v>7.3439999999999994</v>
      </c>
      <c r="CQ53" s="107">
        <f t="shared" si="13"/>
        <v>11.278999999999998</v>
      </c>
      <c r="CR53" s="107">
        <f t="shared" si="13"/>
        <v>12.231999999999999</v>
      </c>
      <c r="CS53" s="107">
        <f t="shared" si="13"/>
        <v>19.244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2346.02225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160.9</v>
      </c>
      <c r="C5" s="25">
        <v>196.7</v>
      </c>
      <c r="D5" s="25">
        <v>191.9</v>
      </c>
      <c r="E5" s="25">
        <v>156.9</v>
      </c>
      <c r="F5" s="25">
        <v>221.7</v>
      </c>
      <c r="G5" s="25">
        <v>207.2</v>
      </c>
      <c r="H5" s="25">
        <v>184.8</v>
      </c>
      <c r="I5" s="25">
        <v>188.6</v>
      </c>
      <c r="J5" s="25">
        <v>200.2</v>
      </c>
      <c r="K5" s="25">
        <v>226.8</v>
      </c>
      <c r="L5" s="25">
        <v>195.4</v>
      </c>
      <c r="M5" s="25">
        <v>153.6</v>
      </c>
      <c r="N5" s="25">
        <v>221</v>
      </c>
      <c r="O5" s="25">
        <v>230.1</v>
      </c>
      <c r="P5" s="25">
        <v>214.6</v>
      </c>
      <c r="Q5" s="25">
        <v>160.5</v>
      </c>
      <c r="R5" s="25">
        <v>255.3</v>
      </c>
      <c r="S5" s="25">
        <v>232.9</v>
      </c>
      <c r="T5" s="25">
        <v>265.89999999999998</v>
      </c>
      <c r="U5" s="25">
        <v>188.9</v>
      </c>
      <c r="V5" s="25">
        <v>264.8</v>
      </c>
      <c r="W5" s="25">
        <v>61.4</v>
      </c>
      <c r="X5" s="25">
        <v>-5.0999999999999996</v>
      </c>
      <c r="Y5" s="25">
        <v>-64.8</v>
      </c>
      <c r="Z5" s="25">
        <v>-82.1</v>
      </c>
      <c r="AA5" s="25">
        <v>27.4</v>
      </c>
      <c r="AB5" s="25">
        <v>-7.2</v>
      </c>
      <c r="AC5" s="25">
        <v>-41</v>
      </c>
      <c r="AD5" s="25">
        <v>-19.399999999999999</v>
      </c>
      <c r="AE5" s="25">
        <v>27</v>
      </c>
      <c r="AF5" s="25">
        <v>27</v>
      </c>
      <c r="AG5" s="25">
        <v>27</v>
      </c>
      <c r="AH5" s="25">
        <v>11</v>
      </c>
      <c r="AI5" s="25"/>
      <c r="AJ5" s="25">
        <v>27</v>
      </c>
      <c r="AK5" s="25">
        <v>27</v>
      </c>
      <c r="AL5" s="25"/>
      <c r="AM5" s="25">
        <v>27</v>
      </c>
      <c r="AN5" s="25">
        <v>6</v>
      </c>
      <c r="AO5" s="25">
        <v>11</v>
      </c>
      <c r="AP5" s="25">
        <v>11</v>
      </c>
      <c r="AQ5" s="25">
        <v>11</v>
      </c>
      <c r="AR5" s="25">
        <v>11</v>
      </c>
      <c r="AS5" s="25">
        <v>27</v>
      </c>
      <c r="AT5" s="25">
        <v>11</v>
      </c>
      <c r="AU5" s="25">
        <v>11</v>
      </c>
      <c r="AV5" s="25">
        <v>11</v>
      </c>
      <c r="AW5" s="25">
        <v>27</v>
      </c>
      <c r="AX5" s="25">
        <v>11.9</v>
      </c>
      <c r="AY5" s="25">
        <v>27.1</v>
      </c>
      <c r="AZ5" s="25">
        <v>27</v>
      </c>
      <c r="BA5" s="25">
        <v>27.2</v>
      </c>
      <c r="BB5" s="25">
        <v>22.6</v>
      </c>
      <c r="BC5" s="25">
        <v>11.3</v>
      </c>
      <c r="BD5" s="25"/>
      <c r="BE5" s="25"/>
      <c r="BF5" s="25"/>
      <c r="BG5" s="25">
        <v>6.4</v>
      </c>
      <c r="BH5" s="25"/>
      <c r="BI5" s="25"/>
      <c r="BJ5" s="25">
        <v>32</v>
      </c>
      <c r="BK5" s="25">
        <v>-25.5</v>
      </c>
      <c r="BL5" s="25">
        <v>-57.8</v>
      </c>
      <c r="BM5" s="25">
        <v>-40.1</v>
      </c>
      <c r="BN5" s="25">
        <v>-51.9</v>
      </c>
      <c r="BO5" s="25">
        <v>-58.3</v>
      </c>
      <c r="BP5" s="25">
        <v>-68.5</v>
      </c>
      <c r="BQ5" s="25">
        <v>-145.19999999999999</v>
      </c>
      <c r="BR5" s="25">
        <v>-20.3</v>
      </c>
      <c r="BS5" s="25">
        <v>-100.7</v>
      </c>
      <c r="BT5" s="25">
        <v>-110.6</v>
      </c>
      <c r="BU5" s="25">
        <v>-70.5</v>
      </c>
      <c r="BV5" s="25">
        <v>-100</v>
      </c>
      <c r="BW5" s="25">
        <v>-25.6</v>
      </c>
      <c r="BX5" s="25">
        <v>-75.099999999999994</v>
      </c>
      <c r="BY5" s="25">
        <v>-74.3</v>
      </c>
      <c r="BZ5" s="25">
        <v>-147</v>
      </c>
      <c r="CA5" s="25">
        <v>-81</v>
      </c>
      <c r="CB5" s="25">
        <v>-121.6</v>
      </c>
      <c r="CC5" s="25">
        <v>-225</v>
      </c>
      <c r="CD5" s="25">
        <v>-101.9</v>
      </c>
      <c r="CE5" s="25">
        <v>-83.3</v>
      </c>
      <c r="CF5" s="25">
        <v>-117.1</v>
      </c>
      <c r="CG5" s="25">
        <v>-247.1</v>
      </c>
      <c r="CH5" s="25">
        <v>13.3</v>
      </c>
      <c r="CI5" s="25">
        <v>-88.2</v>
      </c>
      <c r="CJ5" s="25">
        <v>-125.1</v>
      </c>
      <c r="CK5" s="25">
        <v>-3.3</v>
      </c>
      <c r="CL5" s="25">
        <v>-68.599999999999994</v>
      </c>
      <c r="CM5" s="25">
        <v>-9.1999999999999993</v>
      </c>
      <c r="CN5" s="25">
        <v>-14.7</v>
      </c>
      <c r="CO5" s="25">
        <v>-143.30000000000001</v>
      </c>
      <c r="CP5" s="25">
        <v>-6.3</v>
      </c>
      <c r="CQ5" s="25">
        <v>-10.3</v>
      </c>
      <c r="CR5" s="25">
        <v>-11.2</v>
      </c>
      <c r="CS5" s="25"/>
      <c r="CT5" s="26"/>
      <c r="CU5" s="26"/>
      <c r="CV5" s="26"/>
      <c r="CW5" s="27"/>
      <c r="CX5" s="132">
        <f t="array" ref="CX5">SUMPRODUCT(B5:CW5*0.25)</f>
        <v>512.02499999999975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</v>
      </c>
      <c r="C8" s="138">
        <v>82.72</v>
      </c>
      <c r="D8" s="138">
        <v>79.55</v>
      </c>
      <c r="E8" s="138">
        <v>78.47</v>
      </c>
      <c r="F8" s="138">
        <v>81.36</v>
      </c>
      <c r="G8" s="138">
        <v>79.260000000000005</v>
      </c>
      <c r="H8" s="138">
        <v>78.89</v>
      </c>
      <c r="I8" s="138">
        <v>79.02</v>
      </c>
      <c r="J8" s="138">
        <v>79.239999999999995</v>
      </c>
      <c r="K8" s="138">
        <v>80</v>
      </c>
      <c r="L8" s="138">
        <v>79.12</v>
      </c>
      <c r="M8" s="138">
        <v>78.8</v>
      </c>
      <c r="N8" s="138">
        <v>80.2</v>
      </c>
      <c r="O8" s="138">
        <v>80.16</v>
      </c>
      <c r="P8" s="138">
        <v>81.319999999999993</v>
      </c>
      <c r="Q8" s="138">
        <v>78.569999999999993</v>
      </c>
      <c r="R8" s="138">
        <v>80</v>
      </c>
      <c r="S8" s="138">
        <v>80.010000000000005</v>
      </c>
      <c r="T8" s="138">
        <v>81.08</v>
      </c>
      <c r="U8" s="138">
        <v>83.22</v>
      </c>
      <c r="V8" s="138">
        <v>81</v>
      </c>
      <c r="W8" s="138">
        <v>89.16</v>
      </c>
      <c r="X8" s="138">
        <v>103.5</v>
      </c>
      <c r="Y8" s="138">
        <v>110.31</v>
      </c>
      <c r="Z8" s="138">
        <v>99.61</v>
      </c>
      <c r="AA8" s="138">
        <v>130.06</v>
      </c>
      <c r="AB8" s="138">
        <v>146.16</v>
      </c>
      <c r="AC8" s="138">
        <v>169.61</v>
      </c>
      <c r="AD8" s="138">
        <v>150.44</v>
      </c>
      <c r="AE8" s="138">
        <v>115.45</v>
      </c>
      <c r="AF8" s="138">
        <v>104.85</v>
      </c>
      <c r="AG8" s="138">
        <v>99.55</v>
      </c>
      <c r="AH8" s="138">
        <v>86.96</v>
      </c>
      <c r="AI8" s="138">
        <v>76.11</v>
      </c>
      <c r="AJ8" s="138">
        <v>29.5</v>
      </c>
      <c r="AK8" s="138">
        <v>0</v>
      </c>
      <c r="AL8" s="138">
        <v>35.409999999999997</v>
      </c>
      <c r="AM8" s="138">
        <v>12.2</v>
      </c>
      <c r="AN8" s="138">
        <v>4.42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0.01</v>
      </c>
      <c r="AZ8" s="138">
        <v>11.93</v>
      </c>
      <c r="BA8" s="138">
        <v>12.47</v>
      </c>
      <c r="BB8" s="138">
        <v>3.16</v>
      </c>
      <c r="BC8" s="138">
        <v>0.01</v>
      </c>
      <c r="BD8" s="138">
        <v>0.01</v>
      </c>
      <c r="BE8" s="138">
        <v>34.32</v>
      </c>
      <c r="BF8" s="138">
        <v>57.5</v>
      </c>
      <c r="BG8" s="138">
        <v>72.400000000000006</v>
      </c>
      <c r="BH8" s="138">
        <v>60.89</v>
      </c>
      <c r="BI8" s="138">
        <v>76.39</v>
      </c>
      <c r="BJ8" s="138">
        <v>112.85</v>
      </c>
      <c r="BK8" s="138">
        <v>204.79</v>
      </c>
      <c r="BL8" s="138">
        <v>248.38</v>
      </c>
      <c r="BM8" s="138">
        <v>281.12</v>
      </c>
      <c r="BN8" s="138">
        <v>223.22</v>
      </c>
      <c r="BO8" s="138">
        <v>245.91</v>
      </c>
      <c r="BP8" s="138">
        <v>283.24</v>
      </c>
      <c r="BQ8" s="138">
        <v>319.36</v>
      </c>
      <c r="BR8" s="138">
        <v>243.52</v>
      </c>
      <c r="BS8" s="138">
        <v>276.04000000000002</v>
      </c>
      <c r="BT8" s="138">
        <v>274.17</v>
      </c>
      <c r="BU8" s="138">
        <v>278.66000000000003</v>
      </c>
      <c r="BV8" s="138">
        <v>279.27999999999997</v>
      </c>
      <c r="BW8" s="138">
        <v>241.06</v>
      </c>
      <c r="BX8" s="138">
        <v>227</v>
      </c>
      <c r="BY8" s="138">
        <v>212.66</v>
      </c>
      <c r="BZ8" s="138">
        <v>225.1</v>
      </c>
      <c r="CA8" s="138">
        <v>207.66</v>
      </c>
      <c r="CB8" s="138">
        <v>203.18</v>
      </c>
      <c r="CC8" s="138">
        <v>175.48</v>
      </c>
      <c r="CD8" s="138">
        <v>211.3</v>
      </c>
      <c r="CE8" s="138">
        <v>181</v>
      </c>
      <c r="CF8" s="138">
        <v>173.02</v>
      </c>
      <c r="CG8" s="138">
        <v>147.44999999999999</v>
      </c>
      <c r="CH8" s="138">
        <v>185.09</v>
      </c>
      <c r="CI8" s="138">
        <v>146.04</v>
      </c>
      <c r="CJ8" s="138">
        <v>129.59</v>
      </c>
      <c r="CK8" s="138">
        <v>118.95</v>
      </c>
      <c r="CL8" s="138">
        <v>124.9</v>
      </c>
      <c r="CM8" s="138">
        <v>121.02</v>
      </c>
      <c r="CN8" s="138">
        <v>112.86</v>
      </c>
      <c r="CO8" s="138">
        <v>109.9</v>
      </c>
      <c r="CP8" s="138">
        <v>111.22</v>
      </c>
      <c r="CQ8" s="138">
        <v>103.66</v>
      </c>
      <c r="CR8" s="138">
        <v>95.02</v>
      </c>
      <c r="CS8" s="138">
        <v>89.29</v>
      </c>
      <c r="CT8" s="139"/>
      <c r="CU8" s="139"/>
      <c r="CV8" s="139"/>
      <c r="CW8" s="140"/>
      <c r="CX8" s="141">
        <f>IF(SUM(B8:CW8)&lt;&gt;0,AVERAGEIF(B8:CW8,"&lt;&gt;"""),"")</f>
        <v>109.39968750000003</v>
      </c>
    </row>
    <row r="9" spans="1:102" ht="24.95" customHeight="1" thickBot="1" x14ac:dyDescent="0.25">
      <c r="A9" s="133" t="s">
        <v>6</v>
      </c>
      <c r="B9" s="42">
        <v>81.435000000000002</v>
      </c>
      <c r="C9" s="43">
        <v>81.435000000000002</v>
      </c>
      <c r="D9" s="43">
        <v>81.435000000000002</v>
      </c>
      <c r="E9" s="43">
        <v>81.435000000000002</v>
      </c>
      <c r="F9" s="43">
        <v>79.632499999999993</v>
      </c>
      <c r="G9" s="43">
        <v>79.632499999999993</v>
      </c>
      <c r="H9" s="43">
        <v>79.632499999999993</v>
      </c>
      <c r="I9" s="43">
        <v>79.632499999999993</v>
      </c>
      <c r="J9" s="43">
        <v>79.290000000000006</v>
      </c>
      <c r="K9" s="43">
        <v>79.290000000000006</v>
      </c>
      <c r="L9" s="43">
        <v>79.290000000000006</v>
      </c>
      <c r="M9" s="43">
        <v>79.290000000000006</v>
      </c>
      <c r="N9" s="43">
        <v>80.0625</v>
      </c>
      <c r="O9" s="43">
        <v>80.0625</v>
      </c>
      <c r="P9" s="43">
        <v>80.0625</v>
      </c>
      <c r="Q9" s="43">
        <v>80.0625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95.992500000000007</v>
      </c>
      <c r="W9" s="43">
        <v>95.992500000000007</v>
      </c>
      <c r="X9" s="43">
        <v>95.992500000000007</v>
      </c>
      <c r="Y9" s="43">
        <v>95.992500000000007</v>
      </c>
      <c r="Z9" s="43">
        <v>136.36000000000001</v>
      </c>
      <c r="AA9" s="43">
        <v>136.36000000000001</v>
      </c>
      <c r="AB9" s="43">
        <v>136.36000000000001</v>
      </c>
      <c r="AC9" s="43">
        <v>136.36000000000001</v>
      </c>
      <c r="AD9" s="43">
        <v>117.57250000000001</v>
      </c>
      <c r="AE9" s="43">
        <v>117.57250000000001</v>
      </c>
      <c r="AF9" s="43">
        <v>117.57250000000001</v>
      </c>
      <c r="AG9" s="43">
        <v>117.57250000000001</v>
      </c>
      <c r="AH9" s="43">
        <v>48.142499999999998</v>
      </c>
      <c r="AI9" s="43">
        <v>48.142499999999998</v>
      </c>
      <c r="AJ9" s="43">
        <v>48.142499999999998</v>
      </c>
      <c r="AK9" s="43">
        <v>48.142499999999998</v>
      </c>
      <c r="AL9" s="43">
        <v>13.0075</v>
      </c>
      <c r="AM9" s="43">
        <v>13.0075</v>
      </c>
      <c r="AN9" s="43">
        <v>13.0075</v>
      </c>
      <c r="AO9" s="43">
        <v>13.0075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6.1025</v>
      </c>
      <c r="AY9" s="43">
        <v>6.1025</v>
      </c>
      <c r="AZ9" s="43">
        <v>6.1025</v>
      </c>
      <c r="BA9" s="43">
        <v>6.1025</v>
      </c>
      <c r="BB9" s="43">
        <v>9.375</v>
      </c>
      <c r="BC9" s="43">
        <v>9.375</v>
      </c>
      <c r="BD9" s="43">
        <v>9.375</v>
      </c>
      <c r="BE9" s="43">
        <v>9.375</v>
      </c>
      <c r="BF9" s="43">
        <v>66.795000000000002</v>
      </c>
      <c r="BG9" s="43">
        <v>66.795000000000002</v>
      </c>
      <c r="BH9" s="43">
        <v>66.795000000000002</v>
      </c>
      <c r="BI9" s="43">
        <v>66.795000000000002</v>
      </c>
      <c r="BJ9" s="43">
        <v>211.785</v>
      </c>
      <c r="BK9" s="43">
        <v>211.785</v>
      </c>
      <c r="BL9" s="43">
        <v>211.785</v>
      </c>
      <c r="BM9" s="43">
        <v>211.785</v>
      </c>
      <c r="BN9" s="43">
        <v>267.9325</v>
      </c>
      <c r="BO9" s="43">
        <v>267.9325</v>
      </c>
      <c r="BP9" s="43">
        <v>267.9325</v>
      </c>
      <c r="BQ9" s="43">
        <v>267.9325</v>
      </c>
      <c r="BR9" s="43">
        <v>268.09750000000003</v>
      </c>
      <c r="BS9" s="43">
        <v>268.09750000000003</v>
      </c>
      <c r="BT9" s="43">
        <v>268.09750000000003</v>
      </c>
      <c r="BU9" s="43">
        <v>268.09750000000003</v>
      </c>
      <c r="BV9" s="43">
        <v>240</v>
      </c>
      <c r="BW9" s="43">
        <v>240</v>
      </c>
      <c r="BX9" s="43">
        <v>240</v>
      </c>
      <c r="BY9" s="43">
        <v>240</v>
      </c>
      <c r="BZ9" s="43">
        <v>202.85499999999999</v>
      </c>
      <c r="CA9" s="43">
        <v>202.85499999999999</v>
      </c>
      <c r="CB9" s="43">
        <v>202.85499999999999</v>
      </c>
      <c r="CC9" s="43">
        <v>202.85499999999999</v>
      </c>
      <c r="CD9" s="43">
        <v>178.1925</v>
      </c>
      <c r="CE9" s="43">
        <v>178.1925</v>
      </c>
      <c r="CF9" s="43">
        <v>178.1925</v>
      </c>
      <c r="CG9" s="43">
        <v>178.1925</v>
      </c>
      <c r="CH9" s="43">
        <v>144.91749999999999</v>
      </c>
      <c r="CI9" s="43">
        <v>144.91749999999999</v>
      </c>
      <c r="CJ9" s="43">
        <v>144.91749999999999</v>
      </c>
      <c r="CK9" s="43">
        <v>144.91749999999999</v>
      </c>
      <c r="CL9" s="43">
        <v>117.17</v>
      </c>
      <c r="CM9" s="43">
        <v>117.17</v>
      </c>
      <c r="CN9" s="43">
        <v>117.17</v>
      </c>
      <c r="CO9" s="43">
        <v>117.17</v>
      </c>
      <c r="CP9" s="43">
        <v>99.797499999999999</v>
      </c>
      <c r="CQ9" s="43">
        <v>99.797499999999999</v>
      </c>
      <c r="CR9" s="43">
        <v>99.797499999999999</v>
      </c>
      <c r="CS9" s="43">
        <v>99.797499999999999</v>
      </c>
      <c r="CT9" s="44"/>
      <c r="CU9" s="44"/>
      <c r="CV9" s="44"/>
      <c r="CW9" s="45"/>
      <c r="CX9" s="142">
        <f>IF(SUM(B9:CW9)&lt;&gt;0,AVERAGEIF(B9:CW9,"&lt;&gt;"""),"")</f>
        <v>109.39968749999997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5.0999999999999996</v>
      </c>
      <c r="Y14" s="149">
        <v>64.8</v>
      </c>
      <c r="Z14" s="149">
        <v>82.1</v>
      </c>
      <c r="AA14" s="149"/>
      <c r="AB14" s="149">
        <v>7.2</v>
      </c>
      <c r="AC14" s="149">
        <v>41</v>
      </c>
      <c r="AD14" s="149">
        <v>19.399999999999999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25.5</v>
      </c>
      <c r="BL14" s="149">
        <v>57.8</v>
      </c>
      <c r="BM14" s="149">
        <v>40.1</v>
      </c>
      <c r="BN14" s="149">
        <v>51.9</v>
      </c>
      <c r="BO14" s="149">
        <v>58.3</v>
      </c>
      <c r="BP14" s="149">
        <v>68.5</v>
      </c>
      <c r="BQ14" s="149">
        <v>145.19999999999999</v>
      </c>
      <c r="BR14" s="149">
        <v>20.3</v>
      </c>
      <c r="BS14" s="149">
        <v>100.7</v>
      </c>
      <c r="BT14" s="149">
        <v>110.6</v>
      </c>
      <c r="BU14" s="149">
        <v>70.5</v>
      </c>
      <c r="BV14" s="149">
        <v>100</v>
      </c>
      <c r="BW14" s="149">
        <v>25.6</v>
      </c>
      <c r="BX14" s="149">
        <v>75.099999999999994</v>
      </c>
      <c r="BY14" s="149">
        <v>74.3</v>
      </c>
      <c r="BZ14" s="149">
        <v>147</v>
      </c>
      <c r="CA14" s="149">
        <v>81</v>
      </c>
      <c r="CB14" s="149">
        <v>121.6</v>
      </c>
      <c r="CC14" s="149">
        <v>225</v>
      </c>
      <c r="CD14" s="149">
        <v>101.9</v>
      </c>
      <c r="CE14" s="149">
        <v>83.3</v>
      </c>
      <c r="CF14" s="149">
        <v>117.1</v>
      </c>
      <c r="CG14" s="149">
        <v>247.1</v>
      </c>
      <c r="CH14" s="149"/>
      <c r="CI14" s="149">
        <v>88.2</v>
      </c>
      <c r="CJ14" s="149">
        <v>125.1</v>
      </c>
      <c r="CK14" s="149">
        <v>3.3</v>
      </c>
      <c r="CL14" s="149">
        <v>68.599999999999994</v>
      </c>
      <c r="CM14" s="149">
        <v>9.1999999999999993</v>
      </c>
      <c r="CN14" s="149">
        <v>14.7</v>
      </c>
      <c r="CO14" s="149">
        <v>143.30000000000001</v>
      </c>
      <c r="CP14" s="149">
        <v>6.3</v>
      </c>
      <c r="CQ14" s="149">
        <v>10.3</v>
      </c>
      <c r="CR14" s="149">
        <v>11.2</v>
      </c>
      <c r="CS14" s="149"/>
      <c r="CT14" s="150"/>
      <c r="CU14" s="150"/>
      <c r="CV14" s="150"/>
      <c r="CW14" s="151"/>
      <c r="CX14" s="152">
        <f t="array" ref="CX14">SUMPRODUCT(B14:CW14*0.25)</f>
        <v>712.04999999999984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5.0999999999999996</v>
      </c>
      <c r="Y17" s="160">
        <f t="shared" si="0"/>
        <v>64.8</v>
      </c>
      <c r="Z17" s="160">
        <f t="shared" si="0"/>
        <v>82.1</v>
      </c>
      <c r="AA17" s="160">
        <f t="shared" si="0"/>
        <v>0</v>
      </c>
      <c r="AB17" s="160">
        <f t="shared" si="0"/>
        <v>7.2</v>
      </c>
      <c r="AC17" s="160">
        <f t="shared" si="0"/>
        <v>41</v>
      </c>
      <c r="AD17" s="160">
        <f t="shared" si="0"/>
        <v>19.399999999999999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25.5</v>
      </c>
      <c r="BL17" s="160">
        <f t="shared" si="0"/>
        <v>57.8</v>
      </c>
      <c r="BM17" s="160">
        <f t="shared" si="0"/>
        <v>40.1</v>
      </c>
      <c r="BN17" s="160">
        <f t="shared" si="0"/>
        <v>51.9</v>
      </c>
      <c r="BO17" s="160">
        <f t="shared" ref="BO17:CW17" si="1">SUM(BO12:BO16)</f>
        <v>58.3</v>
      </c>
      <c r="BP17" s="160">
        <f t="shared" si="1"/>
        <v>68.5</v>
      </c>
      <c r="BQ17" s="160">
        <f t="shared" si="1"/>
        <v>145.19999999999999</v>
      </c>
      <c r="BR17" s="160">
        <f t="shared" si="1"/>
        <v>20.3</v>
      </c>
      <c r="BS17" s="160">
        <f t="shared" si="1"/>
        <v>100.7</v>
      </c>
      <c r="BT17" s="160">
        <f t="shared" si="1"/>
        <v>110.6</v>
      </c>
      <c r="BU17" s="160">
        <f t="shared" si="1"/>
        <v>70.5</v>
      </c>
      <c r="BV17" s="160">
        <f t="shared" si="1"/>
        <v>100</v>
      </c>
      <c r="BW17" s="160">
        <f t="shared" si="1"/>
        <v>25.6</v>
      </c>
      <c r="BX17" s="160">
        <f t="shared" si="1"/>
        <v>75.099999999999994</v>
      </c>
      <c r="BY17" s="160">
        <f t="shared" si="1"/>
        <v>74.3</v>
      </c>
      <c r="BZ17" s="160">
        <f t="shared" si="1"/>
        <v>147</v>
      </c>
      <c r="CA17" s="160">
        <f t="shared" si="1"/>
        <v>81</v>
      </c>
      <c r="CB17" s="160">
        <f t="shared" si="1"/>
        <v>121.6</v>
      </c>
      <c r="CC17" s="160">
        <f t="shared" si="1"/>
        <v>225</v>
      </c>
      <c r="CD17" s="160">
        <f t="shared" si="1"/>
        <v>101.9</v>
      </c>
      <c r="CE17" s="160">
        <f t="shared" si="1"/>
        <v>83.3</v>
      </c>
      <c r="CF17" s="160">
        <f t="shared" si="1"/>
        <v>117.1</v>
      </c>
      <c r="CG17" s="160">
        <f t="shared" si="1"/>
        <v>247.1</v>
      </c>
      <c r="CH17" s="160">
        <f t="shared" si="1"/>
        <v>0</v>
      </c>
      <c r="CI17" s="160">
        <f t="shared" si="1"/>
        <v>88.2</v>
      </c>
      <c r="CJ17" s="160">
        <f t="shared" si="1"/>
        <v>125.1</v>
      </c>
      <c r="CK17" s="160">
        <f t="shared" si="1"/>
        <v>3.3</v>
      </c>
      <c r="CL17" s="160">
        <f t="shared" si="1"/>
        <v>68.599999999999994</v>
      </c>
      <c r="CM17" s="160">
        <f t="shared" si="1"/>
        <v>9.1999999999999993</v>
      </c>
      <c r="CN17" s="160">
        <f t="shared" si="1"/>
        <v>14.7</v>
      </c>
      <c r="CO17" s="160">
        <f t="shared" si="1"/>
        <v>143.30000000000001</v>
      </c>
      <c r="CP17" s="160">
        <f t="shared" si="1"/>
        <v>6.3</v>
      </c>
      <c r="CQ17" s="160">
        <f t="shared" si="1"/>
        <v>10.3</v>
      </c>
      <c r="CR17" s="160">
        <f t="shared" si="1"/>
        <v>11.2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712.04999999999984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160.9</v>
      </c>
      <c r="C22" s="149">
        <v>196.7</v>
      </c>
      <c r="D22" s="149">
        <v>191.9</v>
      </c>
      <c r="E22" s="149">
        <v>156.9</v>
      </c>
      <c r="F22" s="149">
        <v>221.7</v>
      </c>
      <c r="G22" s="149">
        <v>207.2</v>
      </c>
      <c r="H22" s="149">
        <v>184.8</v>
      </c>
      <c r="I22" s="149">
        <v>188.6</v>
      </c>
      <c r="J22" s="149">
        <v>200.2</v>
      </c>
      <c r="K22" s="149">
        <v>226.8</v>
      </c>
      <c r="L22" s="149">
        <v>195.4</v>
      </c>
      <c r="M22" s="149">
        <v>153.6</v>
      </c>
      <c r="N22" s="149">
        <v>221</v>
      </c>
      <c r="O22" s="149">
        <v>230.1</v>
      </c>
      <c r="P22" s="149">
        <v>214.6</v>
      </c>
      <c r="Q22" s="149">
        <v>160.5</v>
      </c>
      <c r="R22" s="149">
        <v>255.3</v>
      </c>
      <c r="S22" s="149">
        <v>232.9</v>
      </c>
      <c r="T22" s="149">
        <v>265.89999999999998</v>
      </c>
      <c r="U22" s="149">
        <v>188.9</v>
      </c>
      <c r="V22" s="149">
        <v>264.8</v>
      </c>
      <c r="W22" s="149">
        <v>61.4</v>
      </c>
      <c r="X22" s="149"/>
      <c r="Y22" s="149"/>
      <c r="Z22" s="149"/>
      <c r="AA22" s="149">
        <v>27.4</v>
      </c>
      <c r="AB22" s="149"/>
      <c r="AC22" s="149"/>
      <c r="AD22" s="149"/>
      <c r="AE22" s="149">
        <v>27</v>
      </c>
      <c r="AF22" s="149">
        <v>27</v>
      </c>
      <c r="AG22" s="149">
        <v>27</v>
      </c>
      <c r="AH22" s="149">
        <v>11</v>
      </c>
      <c r="AI22" s="149"/>
      <c r="AJ22" s="149">
        <v>27</v>
      </c>
      <c r="AK22" s="149">
        <v>27</v>
      </c>
      <c r="AL22" s="149"/>
      <c r="AM22" s="149">
        <v>27</v>
      </c>
      <c r="AN22" s="149">
        <v>6</v>
      </c>
      <c r="AO22" s="149">
        <v>11</v>
      </c>
      <c r="AP22" s="149">
        <v>11</v>
      </c>
      <c r="AQ22" s="149">
        <v>11</v>
      </c>
      <c r="AR22" s="149">
        <v>11</v>
      </c>
      <c r="AS22" s="149">
        <v>27</v>
      </c>
      <c r="AT22" s="149">
        <v>11</v>
      </c>
      <c r="AU22" s="149">
        <v>11</v>
      </c>
      <c r="AV22" s="149">
        <v>11</v>
      </c>
      <c r="AW22" s="149">
        <v>27</v>
      </c>
      <c r="AX22" s="149">
        <v>11.9</v>
      </c>
      <c r="AY22" s="149">
        <v>27.1</v>
      </c>
      <c r="AZ22" s="149">
        <v>27</v>
      </c>
      <c r="BA22" s="149">
        <v>27.2</v>
      </c>
      <c r="BB22" s="149">
        <v>22.6</v>
      </c>
      <c r="BC22" s="149">
        <v>11.3</v>
      </c>
      <c r="BD22" s="149"/>
      <c r="BE22" s="149"/>
      <c r="BF22" s="149"/>
      <c r="BG22" s="149">
        <v>6.4</v>
      </c>
      <c r="BH22" s="149"/>
      <c r="BI22" s="149"/>
      <c r="BJ22" s="149">
        <v>32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13.3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1224.0749999999998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160.9</v>
      </c>
      <c r="C25" s="160">
        <f t="shared" ref="C25:BN25" si="2">SUM(C20:C24)</f>
        <v>196.7</v>
      </c>
      <c r="D25" s="160">
        <f t="shared" si="2"/>
        <v>191.9</v>
      </c>
      <c r="E25" s="160">
        <f t="shared" si="2"/>
        <v>156.9</v>
      </c>
      <c r="F25" s="160">
        <f t="shared" si="2"/>
        <v>221.7</v>
      </c>
      <c r="G25" s="160">
        <f t="shared" si="2"/>
        <v>207.2</v>
      </c>
      <c r="H25" s="160">
        <f t="shared" si="2"/>
        <v>184.8</v>
      </c>
      <c r="I25" s="160">
        <f t="shared" si="2"/>
        <v>188.6</v>
      </c>
      <c r="J25" s="160">
        <f t="shared" si="2"/>
        <v>200.2</v>
      </c>
      <c r="K25" s="160">
        <f t="shared" si="2"/>
        <v>226.8</v>
      </c>
      <c r="L25" s="160">
        <f t="shared" si="2"/>
        <v>195.4</v>
      </c>
      <c r="M25" s="160">
        <f t="shared" si="2"/>
        <v>153.6</v>
      </c>
      <c r="N25" s="160">
        <f t="shared" si="2"/>
        <v>221</v>
      </c>
      <c r="O25" s="160">
        <f t="shared" si="2"/>
        <v>230.1</v>
      </c>
      <c r="P25" s="160">
        <f t="shared" si="2"/>
        <v>214.6</v>
      </c>
      <c r="Q25" s="160">
        <f t="shared" si="2"/>
        <v>160.5</v>
      </c>
      <c r="R25" s="160">
        <f t="shared" si="2"/>
        <v>255.3</v>
      </c>
      <c r="S25" s="160">
        <f t="shared" si="2"/>
        <v>232.9</v>
      </c>
      <c r="T25" s="160">
        <f t="shared" si="2"/>
        <v>265.89999999999998</v>
      </c>
      <c r="U25" s="160">
        <f t="shared" si="2"/>
        <v>188.9</v>
      </c>
      <c r="V25" s="160">
        <f t="shared" si="2"/>
        <v>264.8</v>
      </c>
      <c r="W25" s="160">
        <f t="shared" si="2"/>
        <v>61.4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27.4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27</v>
      </c>
      <c r="AF25" s="160">
        <f t="shared" si="2"/>
        <v>27</v>
      </c>
      <c r="AG25" s="160">
        <f t="shared" si="2"/>
        <v>27</v>
      </c>
      <c r="AH25" s="160">
        <f t="shared" si="2"/>
        <v>11</v>
      </c>
      <c r="AI25" s="160">
        <f t="shared" si="2"/>
        <v>0</v>
      </c>
      <c r="AJ25" s="160">
        <f t="shared" si="2"/>
        <v>27</v>
      </c>
      <c r="AK25" s="160">
        <f t="shared" si="2"/>
        <v>27</v>
      </c>
      <c r="AL25" s="160">
        <f t="shared" si="2"/>
        <v>0</v>
      </c>
      <c r="AM25" s="160">
        <f t="shared" si="2"/>
        <v>27</v>
      </c>
      <c r="AN25" s="160">
        <f t="shared" si="2"/>
        <v>6</v>
      </c>
      <c r="AO25" s="160">
        <f t="shared" si="2"/>
        <v>11</v>
      </c>
      <c r="AP25" s="160">
        <f t="shared" si="2"/>
        <v>11</v>
      </c>
      <c r="AQ25" s="160">
        <f t="shared" si="2"/>
        <v>11</v>
      </c>
      <c r="AR25" s="160">
        <f t="shared" si="2"/>
        <v>11</v>
      </c>
      <c r="AS25" s="160">
        <f t="shared" si="2"/>
        <v>27</v>
      </c>
      <c r="AT25" s="160">
        <f t="shared" si="2"/>
        <v>11</v>
      </c>
      <c r="AU25" s="160">
        <f t="shared" si="2"/>
        <v>11</v>
      </c>
      <c r="AV25" s="160">
        <f t="shared" si="2"/>
        <v>11</v>
      </c>
      <c r="AW25" s="160">
        <f t="shared" si="2"/>
        <v>27</v>
      </c>
      <c r="AX25" s="160">
        <f t="shared" si="2"/>
        <v>11.9</v>
      </c>
      <c r="AY25" s="160">
        <f t="shared" si="2"/>
        <v>27.1</v>
      </c>
      <c r="AZ25" s="160">
        <f t="shared" si="2"/>
        <v>27</v>
      </c>
      <c r="BA25" s="160">
        <f t="shared" si="2"/>
        <v>27.2</v>
      </c>
      <c r="BB25" s="160">
        <f t="shared" si="2"/>
        <v>22.6</v>
      </c>
      <c r="BC25" s="160">
        <f t="shared" si="2"/>
        <v>11.3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6.4</v>
      </c>
      <c r="BH25" s="160">
        <f t="shared" si="2"/>
        <v>0</v>
      </c>
      <c r="BI25" s="160">
        <f t="shared" si="2"/>
        <v>0</v>
      </c>
      <c r="BJ25" s="160">
        <f t="shared" si="2"/>
        <v>32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13.3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1224.0749999999998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2025-11-23T21:29:12Z</dcterms:created>
  <dcterms:modified xsi:type="dcterms:W3CDTF">2025-11-23T21:29:15Z</dcterms:modified>
</cp:coreProperties>
</file>