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</calcChain>
</file>

<file path=xl/sharedStrings.xml><?xml version="1.0" encoding="utf-8"?>
<sst xmlns="http://schemas.openxmlformats.org/spreadsheetml/2006/main" count="122" uniqueCount="56">
  <si>
    <t>Publication on: 08/12/2025 14:19:39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</si>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</sst>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3A-422A-8465-899E14D8C6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3A-422A-8465-899E14D8C6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3A-422A-8465-899E14D8C6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3A-422A-8465-899E14D8C6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3A-422A-8465-899E14D8C6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3A-422A-8465-899E14D8C6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3A-422A-8465-899E14D8C6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285</c:v>
                </c:pt>
                <c:pt idx="1">
                  <c:v>285</c:v>
                </c:pt>
                <c:pt idx="2">
                  <c:v>285</c:v>
                </c:pt>
                <c:pt idx="3">
                  <c:v>285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285</c:v>
                </c:pt>
                <c:pt idx="9">
                  <c:v>285</c:v>
                </c:pt>
                <c:pt idx="10">
                  <c:v>285</c:v>
                </c:pt>
                <c:pt idx="11">
                  <c:v>285</c:v>
                </c:pt>
                <c:pt idx="12">
                  <c:v>285</c:v>
                </c:pt>
                <c:pt idx="13">
                  <c:v>285</c:v>
                </c:pt>
                <c:pt idx="14">
                  <c:v>285</c:v>
                </c:pt>
                <c:pt idx="15">
                  <c:v>285</c:v>
                </c:pt>
                <c:pt idx="16">
                  <c:v>285</c:v>
                </c:pt>
                <c:pt idx="17">
                  <c:v>285</c:v>
                </c:pt>
                <c:pt idx="18">
                  <c:v>285</c:v>
                </c:pt>
                <c:pt idx="19">
                  <c:v>285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305</c:v>
                </c:pt>
                <c:pt idx="29">
                  <c:v>435</c:v>
                </c:pt>
                <c:pt idx="30">
                  <c:v>475</c:v>
                </c:pt>
                <c:pt idx="31">
                  <c:v>505</c:v>
                </c:pt>
                <c:pt idx="32">
                  <c:v>555</c:v>
                </c:pt>
                <c:pt idx="33">
                  <c:v>587</c:v>
                </c:pt>
                <c:pt idx="34">
                  <c:v>635</c:v>
                </c:pt>
                <c:pt idx="35">
                  <c:v>635</c:v>
                </c:pt>
                <c:pt idx="36">
                  <c:v>635</c:v>
                </c:pt>
                <c:pt idx="37">
                  <c:v>635</c:v>
                </c:pt>
                <c:pt idx="38">
                  <c:v>635</c:v>
                </c:pt>
                <c:pt idx="39">
                  <c:v>635</c:v>
                </c:pt>
                <c:pt idx="40">
                  <c:v>635</c:v>
                </c:pt>
                <c:pt idx="41">
                  <c:v>635</c:v>
                </c:pt>
                <c:pt idx="42">
                  <c:v>635</c:v>
                </c:pt>
                <c:pt idx="43">
                  <c:v>635</c:v>
                </c:pt>
                <c:pt idx="44">
                  <c:v>635</c:v>
                </c:pt>
                <c:pt idx="45">
                  <c:v>635</c:v>
                </c:pt>
                <c:pt idx="46">
                  <c:v>635</c:v>
                </c:pt>
                <c:pt idx="47">
                  <c:v>635</c:v>
                </c:pt>
                <c:pt idx="48">
                  <c:v>644</c:v>
                </c:pt>
                <c:pt idx="49">
                  <c:v>644</c:v>
                </c:pt>
                <c:pt idx="50">
                  <c:v>644</c:v>
                </c:pt>
                <c:pt idx="51">
                  <c:v>644</c:v>
                </c:pt>
                <c:pt idx="52">
                  <c:v>641</c:v>
                </c:pt>
                <c:pt idx="53">
                  <c:v>641</c:v>
                </c:pt>
                <c:pt idx="54">
                  <c:v>641</c:v>
                </c:pt>
                <c:pt idx="55">
                  <c:v>641</c:v>
                </c:pt>
                <c:pt idx="56">
                  <c:v>639</c:v>
                </c:pt>
                <c:pt idx="57">
                  <c:v>639</c:v>
                </c:pt>
                <c:pt idx="58">
                  <c:v>639</c:v>
                </c:pt>
                <c:pt idx="59">
                  <c:v>639</c:v>
                </c:pt>
                <c:pt idx="60">
                  <c:v>637</c:v>
                </c:pt>
                <c:pt idx="61">
                  <c:v>737</c:v>
                </c:pt>
                <c:pt idx="62">
                  <c:v>903</c:v>
                </c:pt>
                <c:pt idx="63">
                  <c:v>903</c:v>
                </c:pt>
                <c:pt idx="64">
                  <c:v>901</c:v>
                </c:pt>
                <c:pt idx="65">
                  <c:v>901</c:v>
                </c:pt>
                <c:pt idx="66">
                  <c:v>901</c:v>
                </c:pt>
                <c:pt idx="67">
                  <c:v>901</c:v>
                </c:pt>
                <c:pt idx="68">
                  <c:v>901</c:v>
                </c:pt>
                <c:pt idx="69">
                  <c:v>901</c:v>
                </c:pt>
                <c:pt idx="70">
                  <c:v>901</c:v>
                </c:pt>
                <c:pt idx="71">
                  <c:v>901</c:v>
                </c:pt>
                <c:pt idx="72">
                  <c:v>901</c:v>
                </c:pt>
                <c:pt idx="73">
                  <c:v>901</c:v>
                </c:pt>
                <c:pt idx="74">
                  <c:v>901</c:v>
                </c:pt>
                <c:pt idx="75">
                  <c:v>901</c:v>
                </c:pt>
                <c:pt idx="76">
                  <c:v>901</c:v>
                </c:pt>
                <c:pt idx="77">
                  <c:v>901</c:v>
                </c:pt>
                <c:pt idx="78">
                  <c:v>901</c:v>
                </c:pt>
                <c:pt idx="79">
                  <c:v>901</c:v>
                </c:pt>
                <c:pt idx="80">
                  <c:v>901</c:v>
                </c:pt>
                <c:pt idx="81">
                  <c:v>901</c:v>
                </c:pt>
                <c:pt idx="82">
                  <c:v>901</c:v>
                </c:pt>
                <c:pt idx="83">
                  <c:v>901</c:v>
                </c:pt>
                <c:pt idx="84">
                  <c:v>901</c:v>
                </c:pt>
                <c:pt idx="85">
                  <c:v>785</c:v>
                </c:pt>
                <c:pt idx="86">
                  <c:v>735</c:v>
                </c:pt>
                <c:pt idx="87">
                  <c:v>735</c:v>
                </c:pt>
                <c:pt idx="88">
                  <c:v>735</c:v>
                </c:pt>
                <c:pt idx="89">
                  <c:v>735</c:v>
                </c:pt>
                <c:pt idx="90">
                  <c:v>735</c:v>
                </c:pt>
                <c:pt idx="91">
                  <c:v>735</c:v>
                </c:pt>
                <c:pt idx="92">
                  <c:v>735</c:v>
                </c:pt>
                <c:pt idx="93">
                  <c:v>735</c:v>
                </c:pt>
                <c:pt idx="94">
                  <c:v>735</c:v>
                </c:pt>
                <c:pt idx="95">
                  <c:v>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3A-422A-8465-899E14D8C6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91.5</c:v>
                </c:pt>
                <c:pt idx="1">
                  <c:v>91.5</c:v>
                </c:pt>
                <c:pt idx="2">
                  <c:v>91.5</c:v>
                </c:pt>
                <c:pt idx="3">
                  <c:v>91.5</c:v>
                </c:pt>
                <c:pt idx="4">
                  <c:v>91.5</c:v>
                </c:pt>
                <c:pt idx="5">
                  <c:v>91.5</c:v>
                </c:pt>
                <c:pt idx="6">
                  <c:v>91.5</c:v>
                </c:pt>
                <c:pt idx="7">
                  <c:v>91.5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87.5</c:v>
                </c:pt>
                <c:pt idx="25">
                  <c:v>87.5</c:v>
                </c:pt>
                <c:pt idx="26">
                  <c:v>87.5</c:v>
                </c:pt>
                <c:pt idx="27">
                  <c:v>87.5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88</c:v>
                </c:pt>
                <c:pt idx="64">
                  <c:v>104</c:v>
                </c:pt>
                <c:pt idx="65">
                  <c:v>104</c:v>
                </c:pt>
                <c:pt idx="66">
                  <c:v>104</c:v>
                </c:pt>
                <c:pt idx="67">
                  <c:v>104</c:v>
                </c:pt>
                <c:pt idx="68">
                  <c:v>104</c:v>
                </c:pt>
                <c:pt idx="69">
                  <c:v>104</c:v>
                </c:pt>
                <c:pt idx="70">
                  <c:v>104</c:v>
                </c:pt>
                <c:pt idx="71">
                  <c:v>104</c:v>
                </c:pt>
                <c:pt idx="72">
                  <c:v>104</c:v>
                </c:pt>
                <c:pt idx="73">
                  <c:v>104</c:v>
                </c:pt>
                <c:pt idx="74">
                  <c:v>104</c:v>
                </c:pt>
                <c:pt idx="75">
                  <c:v>104</c:v>
                </c:pt>
                <c:pt idx="76">
                  <c:v>104</c:v>
                </c:pt>
                <c:pt idx="77">
                  <c:v>104</c:v>
                </c:pt>
                <c:pt idx="78">
                  <c:v>104</c:v>
                </c:pt>
                <c:pt idx="79">
                  <c:v>104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84</c:v>
                </c:pt>
                <c:pt idx="85">
                  <c:v>84</c:v>
                </c:pt>
                <c:pt idx="86">
                  <c:v>84</c:v>
                </c:pt>
                <c:pt idx="87">
                  <c:v>84</c:v>
                </c:pt>
                <c:pt idx="88">
                  <c:v>89</c:v>
                </c:pt>
                <c:pt idx="89">
                  <c:v>89</c:v>
                </c:pt>
                <c:pt idx="90">
                  <c:v>89</c:v>
                </c:pt>
                <c:pt idx="91">
                  <c:v>89</c:v>
                </c:pt>
                <c:pt idx="92">
                  <c:v>85.5</c:v>
                </c:pt>
                <c:pt idx="93">
                  <c:v>85.5</c:v>
                </c:pt>
                <c:pt idx="94">
                  <c:v>85.5</c:v>
                </c:pt>
                <c:pt idx="95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3A-422A-8465-899E14D8C6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2881.8220000000001</c:v>
                </c:pt>
                <c:pt idx="1">
                  <c:v>2831.085</c:v>
                </c:pt>
                <c:pt idx="2">
                  <c:v>2604.4700000000003</c:v>
                </c:pt>
                <c:pt idx="3">
                  <c:v>2591.9639999999999</c:v>
                </c:pt>
                <c:pt idx="4">
                  <c:v>2762.1120000000001</c:v>
                </c:pt>
                <c:pt idx="5">
                  <c:v>2678.1379999999999</c:v>
                </c:pt>
                <c:pt idx="6">
                  <c:v>2602.4720000000002</c:v>
                </c:pt>
                <c:pt idx="7">
                  <c:v>2491.0499999999997</c:v>
                </c:pt>
                <c:pt idx="8">
                  <c:v>2709.0030000000002</c:v>
                </c:pt>
                <c:pt idx="9">
                  <c:v>2632.1860000000001</c:v>
                </c:pt>
                <c:pt idx="10">
                  <c:v>2553.6370000000002</c:v>
                </c:pt>
                <c:pt idx="11">
                  <c:v>2544.6540000000005</c:v>
                </c:pt>
                <c:pt idx="12">
                  <c:v>2579.1450000000004</c:v>
                </c:pt>
                <c:pt idx="13">
                  <c:v>2552.5929999999998</c:v>
                </c:pt>
                <c:pt idx="14">
                  <c:v>2608.1440000000002</c:v>
                </c:pt>
                <c:pt idx="15">
                  <c:v>2605.8630000000003</c:v>
                </c:pt>
                <c:pt idx="16">
                  <c:v>2601.7140000000004</c:v>
                </c:pt>
                <c:pt idx="17">
                  <c:v>2651.9409999999998</c:v>
                </c:pt>
                <c:pt idx="18">
                  <c:v>2815.9</c:v>
                </c:pt>
                <c:pt idx="19">
                  <c:v>3065.9</c:v>
                </c:pt>
                <c:pt idx="20">
                  <c:v>2618.5440000000003</c:v>
                </c:pt>
                <c:pt idx="21">
                  <c:v>2920.6210000000001</c:v>
                </c:pt>
                <c:pt idx="22">
                  <c:v>3068.413</c:v>
                </c:pt>
                <c:pt idx="23">
                  <c:v>3355.9</c:v>
                </c:pt>
                <c:pt idx="24">
                  <c:v>3052.2350000000001</c:v>
                </c:pt>
                <c:pt idx="25">
                  <c:v>3219.009</c:v>
                </c:pt>
                <c:pt idx="26">
                  <c:v>3369.9550000000004</c:v>
                </c:pt>
                <c:pt idx="27">
                  <c:v>3376.6750000000002</c:v>
                </c:pt>
                <c:pt idx="28">
                  <c:v>3328.4870000000001</c:v>
                </c:pt>
                <c:pt idx="29">
                  <c:v>3073.5150000000003</c:v>
                </c:pt>
                <c:pt idx="30">
                  <c:v>3068.4940000000001</c:v>
                </c:pt>
                <c:pt idx="31">
                  <c:v>2842.212</c:v>
                </c:pt>
                <c:pt idx="32">
                  <c:v>2645.1779999999999</c:v>
                </c:pt>
                <c:pt idx="33">
                  <c:v>2253.2710000000002</c:v>
                </c:pt>
                <c:pt idx="34">
                  <c:v>1796.9</c:v>
                </c:pt>
                <c:pt idx="35">
                  <c:v>1646.9</c:v>
                </c:pt>
                <c:pt idx="36">
                  <c:v>1286.2470000000001</c:v>
                </c:pt>
                <c:pt idx="37">
                  <c:v>1199.9000000000001</c:v>
                </c:pt>
                <c:pt idx="38">
                  <c:v>1199.9000000000001</c:v>
                </c:pt>
                <c:pt idx="39">
                  <c:v>1199.9000000000001</c:v>
                </c:pt>
                <c:pt idx="40">
                  <c:v>1199.9000000000001</c:v>
                </c:pt>
                <c:pt idx="41">
                  <c:v>1199.9000000000001</c:v>
                </c:pt>
                <c:pt idx="42">
                  <c:v>1199.9000000000001</c:v>
                </c:pt>
                <c:pt idx="43">
                  <c:v>1199.9000000000001</c:v>
                </c:pt>
                <c:pt idx="44">
                  <c:v>1199.9000000000001</c:v>
                </c:pt>
                <c:pt idx="45">
                  <c:v>1199.9000000000001</c:v>
                </c:pt>
                <c:pt idx="46">
                  <c:v>1199.9000000000001</c:v>
                </c:pt>
                <c:pt idx="47">
                  <c:v>1199.9000000000001</c:v>
                </c:pt>
                <c:pt idx="48">
                  <c:v>1199.9000000000001</c:v>
                </c:pt>
                <c:pt idx="49">
                  <c:v>1199.9000000000001</c:v>
                </c:pt>
                <c:pt idx="50">
                  <c:v>1199.9000000000001</c:v>
                </c:pt>
                <c:pt idx="51">
                  <c:v>1199.9000000000001</c:v>
                </c:pt>
                <c:pt idx="52">
                  <c:v>1219.9000000000001</c:v>
                </c:pt>
                <c:pt idx="53">
                  <c:v>1229.9000000000001</c:v>
                </c:pt>
                <c:pt idx="54">
                  <c:v>1239.8009999999999</c:v>
                </c:pt>
                <c:pt idx="55">
                  <c:v>1560.3160000000003</c:v>
                </c:pt>
                <c:pt idx="56">
                  <c:v>1887.4960000000001</c:v>
                </c:pt>
                <c:pt idx="57">
                  <c:v>2231.4350000000004</c:v>
                </c:pt>
                <c:pt idx="58">
                  <c:v>2475.549</c:v>
                </c:pt>
                <c:pt idx="59">
                  <c:v>2883.8700000000003</c:v>
                </c:pt>
                <c:pt idx="60">
                  <c:v>3232.3720000000003</c:v>
                </c:pt>
                <c:pt idx="61">
                  <c:v>3333.8640000000005</c:v>
                </c:pt>
                <c:pt idx="62">
                  <c:v>3579.268</c:v>
                </c:pt>
                <c:pt idx="63">
                  <c:v>3763.2260000000001</c:v>
                </c:pt>
                <c:pt idx="64">
                  <c:v>3870.2950000000001</c:v>
                </c:pt>
                <c:pt idx="65">
                  <c:v>4066.0170000000003</c:v>
                </c:pt>
                <c:pt idx="66">
                  <c:v>4167.2150000000001</c:v>
                </c:pt>
                <c:pt idx="67">
                  <c:v>4174.5889999999999</c:v>
                </c:pt>
                <c:pt idx="68">
                  <c:v>4177.3370000000004</c:v>
                </c:pt>
                <c:pt idx="69">
                  <c:v>4175.0519999999997</c:v>
                </c:pt>
                <c:pt idx="70">
                  <c:v>4173.6570000000002</c:v>
                </c:pt>
                <c:pt idx="71">
                  <c:v>4171.585</c:v>
                </c:pt>
                <c:pt idx="72">
                  <c:v>4179.107</c:v>
                </c:pt>
                <c:pt idx="73">
                  <c:v>4177.8999999999996</c:v>
                </c:pt>
                <c:pt idx="74">
                  <c:v>4180.04</c:v>
                </c:pt>
                <c:pt idx="75">
                  <c:v>4181.1310000000003</c:v>
                </c:pt>
                <c:pt idx="76">
                  <c:v>4183.3720000000003</c:v>
                </c:pt>
                <c:pt idx="77">
                  <c:v>4188.7060000000001</c:v>
                </c:pt>
                <c:pt idx="78">
                  <c:v>4182.8450000000003</c:v>
                </c:pt>
                <c:pt idx="79">
                  <c:v>4175.5060000000003</c:v>
                </c:pt>
                <c:pt idx="80">
                  <c:v>4189.1970000000001</c:v>
                </c:pt>
                <c:pt idx="81">
                  <c:v>4178.7260000000006</c:v>
                </c:pt>
                <c:pt idx="82">
                  <c:v>4172.7489999999998</c:v>
                </c:pt>
                <c:pt idx="83">
                  <c:v>4153.8420000000006</c:v>
                </c:pt>
                <c:pt idx="84">
                  <c:v>4157.5789999999997</c:v>
                </c:pt>
                <c:pt idx="85">
                  <c:v>4206.9279999999999</c:v>
                </c:pt>
                <c:pt idx="86">
                  <c:v>4135.0200000000004</c:v>
                </c:pt>
                <c:pt idx="87">
                  <c:v>4086.3160000000003</c:v>
                </c:pt>
                <c:pt idx="88">
                  <c:v>4128.7260000000006</c:v>
                </c:pt>
                <c:pt idx="89">
                  <c:v>4033.4100000000003</c:v>
                </c:pt>
                <c:pt idx="90">
                  <c:v>4026.7840000000001</c:v>
                </c:pt>
                <c:pt idx="91">
                  <c:v>3665.2910000000002</c:v>
                </c:pt>
                <c:pt idx="92">
                  <c:v>3896.0949999999998</c:v>
                </c:pt>
                <c:pt idx="93">
                  <c:v>3443.9450000000002</c:v>
                </c:pt>
                <c:pt idx="94">
                  <c:v>3039.723</c:v>
                </c:pt>
                <c:pt idx="95">
                  <c:v>2828.9549999999999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3A-422A-8465-899E14D8C6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239</c:v>
                </c:pt>
                <c:pt idx="1">
                  <c:v>239</c:v>
                </c:pt>
                <c:pt idx="2">
                  <c:v>239</c:v>
                </c:pt>
                <c:pt idx="3">
                  <c:v>239</c:v>
                </c:pt>
                <c:pt idx="4">
                  <c:v>239</c:v>
                </c:pt>
                <c:pt idx="5">
                  <c:v>239</c:v>
                </c:pt>
                <c:pt idx="6">
                  <c:v>239</c:v>
                </c:pt>
                <c:pt idx="7">
                  <c:v>239</c:v>
                </c:pt>
                <c:pt idx="8">
                  <c:v>246</c:v>
                </c:pt>
                <c:pt idx="9">
                  <c:v>246</c:v>
                </c:pt>
                <c:pt idx="10">
                  <c:v>246</c:v>
                </c:pt>
                <c:pt idx="11">
                  <c:v>246</c:v>
                </c:pt>
                <c:pt idx="12">
                  <c:v>246</c:v>
                </c:pt>
                <c:pt idx="13">
                  <c:v>246</c:v>
                </c:pt>
                <c:pt idx="14">
                  <c:v>246</c:v>
                </c:pt>
                <c:pt idx="15">
                  <c:v>246</c:v>
                </c:pt>
                <c:pt idx="16">
                  <c:v>246</c:v>
                </c:pt>
                <c:pt idx="17">
                  <c:v>246</c:v>
                </c:pt>
                <c:pt idx="18">
                  <c:v>246</c:v>
                </c:pt>
                <c:pt idx="19">
                  <c:v>246</c:v>
                </c:pt>
                <c:pt idx="20">
                  <c:v>244</c:v>
                </c:pt>
                <c:pt idx="21">
                  <c:v>244</c:v>
                </c:pt>
                <c:pt idx="22">
                  <c:v>244</c:v>
                </c:pt>
                <c:pt idx="23">
                  <c:v>244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163</c:v>
                </c:pt>
                <c:pt idx="29">
                  <c:v>163</c:v>
                </c:pt>
                <c:pt idx="30">
                  <c:v>163</c:v>
                </c:pt>
                <c:pt idx="31">
                  <c:v>163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114</c:v>
                </c:pt>
                <c:pt idx="46">
                  <c:v>114</c:v>
                </c:pt>
                <c:pt idx="47">
                  <c:v>114</c:v>
                </c:pt>
                <c:pt idx="48">
                  <c:v>114</c:v>
                </c:pt>
                <c:pt idx="49">
                  <c:v>114</c:v>
                </c:pt>
                <c:pt idx="50">
                  <c:v>114</c:v>
                </c:pt>
                <c:pt idx="51">
                  <c:v>114</c:v>
                </c:pt>
                <c:pt idx="52">
                  <c:v>133</c:v>
                </c:pt>
                <c:pt idx="53">
                  <c:v>133</c:v>
                </c:pt>
                <c:pt idx="54">
                  <c:v>133</c:v>
                </c:pt>
                <c:pt idx="55">
                  <c:v>133</c:v>
                </c:pt>
                <c:pt idx="56">
                  <c:v>154</c:v>
                </c:pt>
                <c:pt idx="57">
                  <c:v>154</c:v>
                </c:pt>
                <c:pt idx="58">
                  <c:v>154</c:v>
                </c:pt>
                <c:pt idx="59">
                  <c:v>154</c:v>
                </c:pt>
                <c:pt idx="60">
                  <c:v>252</c:v>
                </c:pt>
                <c:pt idx="61">
                  <c:v>252</c:v>
                </c:pt>
                <c:pt idx="62">
                  <c:v>252</c:v>
                </c:pt>
                <c:pt idx="63">
                  <c:v>252</c:v>
                </c:pt>
                <c:pt idx="64">
                  <c:v>256</c:v>
                </c:pt>
                <c:pt idx="65">
                  <c:v>256</c:v>
                </c:pt>
                <c:pt idx="66">
                  <c:v>256</c:v>
                </c:pt>
                <c:pt idx="67">
                  <c:v>256</c:v>
                </c:pt>
                <c:pt idx="68">
                  <c:v>321</c:v>
                </c:pt>
                <c:pt idx="69">
                  <c:v>321</c:v>
                </c:pt>
                <c:pt idx="70">
                  <c:v>321</c:v>
                </c:pt>
                <c:pt idx="71">
                  <c:v>321</c:v>
                </c:pt>
                <c:pt idx="72">
                  <c:v>320</c:v>
                </c:pt>
                <c:pt idx="73">
                  <c:v>320</c:v>
                </c:pt>
                <c:pt idx="74">
                  <c:v>320</c:v>
                </c:pt>
                <c:pt idx="75">
                  <c:v>320</c:v>
                </c:pt>
                <c:pt idx="76">
                  <c:v>320</c:v>
                </c:pt>
                <c:pt idx="77">
                  <c:v>320</c:v>
                </c:pt>
                <c:pt idx="78">
                  <c:v>320</c:v>
                </c:pt>
                <c:pt idx="79">
                  <c:v>320</c:v>
                </c:pt>
                <c:pt idx="80">
                  <c:v>244</c:v>
                </c:pt>
                <c:pt idx="81">
                  <c:v>244</c:v>
                </c:pt>
                <c:pt idx="82">
                  <c:v>244</c:v>
                </c:pt>
                <c:pt idx="83">
                  <c:v>244</c:v>
                </c:pt>
                <c:pt idx="84">
                  <c:v>171</c:v>
                </c:pt>
                <c:pt idx="85">
                  <c:v>171</c:v>
                </c:pt>
                <c:pt idx="86">
                  <c:v>171</c:v>
                </c:pt>
                <c:pt idx="87">
                  <c:v>171</c:v>
                </c:pt>
                <c:pt idx="88">
                  <c:v>168</c:v>
                </c:pt>
                <c:pt idx="89">
                  <c:v>168</c:v>
                </c:pt>
                <c:pt idx="90">
                  <c:v>168</c:v>
                </c:pt>
                <c:pt idx="91">
                  <c:v>168</c:v>
                </c:pt>
                <c:pt idx="92">
                  <c:v>168</c:v>
                </c:pt>
                <c:pt idx="93">
                  <c:v>168</c:v>
                </c:pt>
                <c:pt idx="94">
                  <c:v>168</c:v>
                </c:pt>
                <c:pt idx="95">
                  <c:v>216.9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3A-422A-8465-899E14D8C6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2888.6040000000003</c:v>
                </c:pt>
                <c:pt idx="1">
                  <c:v>2874.3989999999999</c:v>
                </c:pt>
                <c:pt idx="2">
                  <c:v>2863.2930000000001</c:v>
                </c:pt>
                <c:pt idx="3">
                  <c:v>2849.2139999999999</c:v>
                </c:pt>
                <c:pt idx="4">
                  <c:v>2850.9759999999997</c:v>
                </c:pt>
                <c:pt idx="5">
                  <c:v>2833.741</c:v>
                </c:pt>
                <c:pt idx="6">
                  <c:v>2820.607</c:v>
                </c:pt>
                <c:pt idx="7">
                  <c:v>2806.3040000000001</c:v>
                </c:pt>
                <c:pt idx="8">
                  <c:v>2792.8130000000001</c:v>
                </c:pt>
                <c:pt idx="9">
                  <c:v>2784.4750000000004</c:v>
                </c:pt>
                <c:pt idx="10">
                  <c:v>2769.4929999999999</c:v>
                </c:pt>
                <c:pt idx="11">
                  <c:v>2757.4830000000002</c:v>
                </c:pt>
                <c:pt idx="12">
                  <c:v>2743.0099999999998</c:v>
                </c:pt>
                <c:pt idx="13">
                  <c:v>2730.3040000000001</c:v>
                </c:pt>
                <c:pt idx="14">
                  <c:v>2714.924</c:v>
                </c:pt>
                <c:pt idx="15">
                  <c:v>2699.0160000000001</c:v>
                </c:pt>
                <c:pt idx="16">
                  <c:v>2681.7419999999997</c:v>
                </c:pt>
                <c:pt idx="17">
                  <c:v>2667.7069999999999</c:v>
                </c:pt>
                <c:pt idx="18">
                  <c:v>2655.4139999999998</c:v>
                </c:pt>
                <c:pt idx="19">
                  <c:v>2629.596</c:v>
                </c:pt>
                <c:pt idx="20">
                  <c:v>2613.826</c:v>
                </c:pt>
                <c:pt idx="21">
                  <c:v>2594.4830000000002</c:v>
                </c:pt>
                <c:pt idx="22">
                  <c:v>2574.2740000000003</c:v>
                </c:pt>
                <c:pt idx="23">
                  <c:v>2547.4969999999998</c:v>
                </c:pt>
                <c:pt idx="24">
                  <c:v>2486.1819999999998</c:v>
                </c:pt>
                <c:pt idx="25">
                  <c:v>2494.81</c:v>
                </c:pt>
                <c:pt idx="26">
                  <c:v>2500.1790000000001</c:v>
                </c:pt>
                <c:pt idx="27">
                  <c:v>2587.1950000000002</c:v>
                </c:pt>
                <c:pt idx="28">
                  <c:v>2793.9340000000002</c:v>
                </c:pt>
                <c:pt idx="29">
                  <c:v>3094.9919999999997</c:v>
                </c:pt>
                <c:pt idx="30">
                  <c:v>3476.8999999999996</c:v>
                </c:pt>
                <c:pt idx="31">
                  <c:v>3873.5229999999997</c:v>
                </c:pt>
                <c:pt idx="32">
                  <c:v>4280.9489999999996</c:v>
                </c:pt>
                <c:pt idx="33">
                  <c:v>4701.0860000000002</c:v>
                </c:pt>
                <c:pt idx="34">
                  <c:v>5124.7030000000004</c:v>
                </c:pt>
                <c:pt idx="35">
                  <c:v>5303.0079999999998</c:v>
                </c:pt>
                <c:pt idx="36">
                  <c:v>5775.4930000000004</c:v>
                </c:pt>
                <c:pt idx="37">
                  <c:v>6027.5630000000001</c:v>
                </c:pt>
                <c:pt idx="38">
                  <c:v>6170.576</c:v>
                </c:pt>
                <c:pt idx="39">
                  <c:v>6159.5060000000003</c:v>
                </c:pt>
                <c:pt idx="40">
                  <c:v>6181.2469999999994</c:v>
                </c:pt>
                <c:pt idx="41">
                  <c:v>6170.3779999999997</c:v>
                </c:pt>
                <c:pt idx="42">
                  <c:v>6176.1540000000005</c:v>
                </c:pt>
                <c:pt idx="43">
                  <c:v>6195.259</c:v>
                </c:pt>
                <c:pt idx="44">
                  <c:v>6312.9820000000009</c:v>
                </c:pt>
                <c:pt idx="45">
                  <c:v>6335.5619999999999</c:v>
                </c:pt>
                <c:pt idx="46">
                  <c:v>6355.1609999999991</c:v>
                </c:pt>
                <c:pt idx="47">
                  <c:v>6344.6059999999998</c:v>
                </c:pt>
                <c:pt idx="48">
                  <c:v>6257.3469999999998</c:v>
                </c:pt>
                <c:pt idx="49">
                  <c:v>6241.4969999999994</c:v>
                </c:pt>
                <c:pt idx="50">
                  <c:v>6215.0870000000004</c:v>
                </c:pt>
                <c:pt idx="51">
                  <c:v>6186.5289999999995</c:v>
                </c:pt>
                <c:pt idx="52">
                  <c:v>5850.92</c:v>
                </c:pt>
                <c:pt idx="53">
                  <c:v>5821.34</c:v>
                </c:pt>
                <c:pt idx="54">
                  <c:v>5544.942</c:v>
                </c:pt>
                <c:pt idx="55">
                  <c:v>5210.3029999999999</c:v>
                </c:pt>
                <c:pt idx="56">
                  <c:v>4839.9879999999994</c:v>
                </c:pt>
                <c:pt idx="57">
                  <c:v>4432.8010000000004</c:v>
                </c:pt>
                <c:pt idx="58">
                  <c:v>3970.5309999999999</c:v>
                </c:pt>
                <c:pt idx="59">
                  <c:v>3493.4399999999996</c:v>
                </c:pt>
                <c:pt idx="60">
                  <c:v>3054.607</c:v>
                </c:pt>
                <c:pt idx="61">
                  <c:v>2643.5159999999996</c:v>
                </c:pt>
                <c:pt idx="62">
                  <c:v>2280.8470000000002</c:v>
                </c:pt>
                <c:pt idx="63">
                  <c:v>2019.5710000000001</c:v>
                </c:pt>
                <c:pt idx="64">
                  <c:v>1906.633</c:v>
                </c:pt>
                <c:pt idx="65">
                  <c:v>1869.0739999999998</c:v>
                </c:pt>
                <c:pt idx="66">
                  <c:v>1862.212</c:v>
                </c:pt>
                <c:pt idx="67">
                  <c:v>1861.231</c:v>
                </c:pt>
                <c:pt idx="68">
                  <c:v>1870.1659999999999</c:v>
                </c:pt>
                <c:pt idx="69">
                  <c:v>1867.6589999999999</c:v>
                </c:pt>
                <c:pt idx="70">
                  <c:v>1866.2169999999999</c:v>
                </c:pt>
                <c:pt idx="71">
                  <c:v>1864.1179999999999</c:v>
                </c:pt>
                <c:pt idx="72">
                  <c:v>1841.364</c:v>
                </c:pt>
                <c:pt idx="73">
                  <c:v>1831.9590000000001</c:v>
                </c:pt>
                <c:pt idx="74">
                  <c:v>1822.924</c:v>
                </c:pt>
                <c:pt idx="75">
                  <c:v>1815.934</c:v>
                </c:pt>
                <c:pt idx="76">
                  <c:v>1792.3159999999998</c:v>
                </c:pt>
                <c:pt idx="77">
                  <c:v>1785.903</c:v>
                </c:pt>
                <c:pt idx="78">
                  <c:v>1779.0129999999999</c:v>
                </c:pt>
                <c:pt idx="79">
                  <c:v>1775.404</c:v>
                </c:pt>
                <c:pt idx="80">
                  <c:v>1770.01</c:v>
                </c:pt>
                <c:pt idx="81">
                  <c:v>1768.9789999999998</c:v>
                </c:pt>
                <c:pt idx="82">
                  <c:v>1764.739</c:v>
                </c:pt>
                <c:pt idx="83">
                  <c:v>1763.5300000000002</c:v>
                </c:pt>
                <c:pt idx="84">
                  <c:v>1754.962</c:v>
                </c:pt>
                <c:pt idx="85">
                  <c:v>1749.2540000000001</c:v>
                </c:pt>
                <c:pt idx="86">
                  <c:v>1748.4060000000002</c:v>
                </c:pt>
                <c:pt idx="87">
                  <c:v>1749.8539999999998</c:v>
                </c:pt>
                <c:pt idx="88">
                  <c:v>1736.8809999999999</c:v>
                </c:pt>
                <c:pt idx="89">
                  <c:v>1721.557</c:v>
                </c:pt>
                <c:pt idx="90">
                  <c:v>1707.8109999999999</c:v>
                </c:pt>
                <c:pt idx="91">
                  <c:v>1688.463</c:v>
                </c:pt>
                <c:pt idx="92">
                  <c:v>1669.8690000000001</c:v>
                </c:pt>
                <c:pt idx="93">
                  <c:v>1659.0650000000001</c:v>
                </c:pt>
                <c:pt idx="94">
                  <c:v>1652.107</c:v>
                </c:pt>
                <c:pt idx="95">
                  <c:v>1643.135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3A-422A-8465-899E14D8C6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149</c:v>
                </c:pt>
                <c:pt idx="1">
                  <c:v>149</c:v>
                </c:pt>
                <c:pt idx="2">
                  <c:v>149</c:v>
                </c:pt>
                <c:pt idx="3">
                  <c:v>149</c:v>
                </c:pt>
                <c:pt idx="4">
                  <c:v>151</c:v>
                </c:pt>
                <c:pt idx="5">
                  <c:v>151</c:v>
                </c:pt>
                <c:pt idx="6">
                  <c:v>151</c:v>
                </c:pt>
                <c:pt idx="7">
                  <c:v>151</c:v>
                </c:pt>
                <c:pt idx="8">
                  <c:v>151</c:v>
                </c:pt>
                <c:pt idx="9">
                  <c:v>151</c:v>
                </c:pt>
                <c:pt idx="10">
                  <c:v>151</c:v>
                </c:pt>
                <c:pt idx="11">
                  <c:v>151</c:v>
                </c:pt>
                <c:pt idx="12">
                  <c:v>152</c:v>
                </c:pt>
                <c:pt idx="13">
                  <c:v>152</c:v>
                </c:pt>
                <c:pt idx="14">
                  <c:v>152</c:v>
                </c:pt>
                <c:pt idx="15">
                  <c:v>152</c:v>
                </c:pt>
                <c:pt idx="16">
                  <c:v>153</c:v>
                </c:pt>
                <c:pt idx="17">
                  <c:v>153</c:v>
                </c:pt>
                <c:pt idx="18">
                  <c:v>153</c:v>
                </c:pt>
                <c:pt idx="19">
                  <c:v>153</c:v>
                </c:pt>
                <c:pt idx="20">
                  <c:v>154</c:v>
                </c:pt>
                <c:pt idx="21">
                  <c:v>154</c:v>
                </c:pt>
                <c:pt idx="22">
                  <c:v>154</c:v>
                </c:pt>
                <c:pt idx="23">
                  <c:v>154</c:v>
                </c:pt>
                <c:pt idx="24">
                  <c:v>154</c:v>
                </c:pt>
                <c:pt idx="25">
                  <c:v>154</c:v>
                </c:pt>
                <c:pt idx="26">
                  <c:v>154</c:v>
                </c:pt>
                <c:pt idx="27">
                  <c:v>154</c:v>
                </c:pt>
                <c:pt idx="28">
                  <c:v>163</c:v>
                </c:pt>
                <c:pt idx="29">
                  <c:v>163</c:v>
                </c:pt>
                <c:pt idx="30">
                  <c:v>163</c:v>
                </c:pt>
                <c:pt idx="31">
                  <c:v>163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187</c:v>
                </c:pt>
                <c:pt idx="37">
                  <c:v>187</c:v>
                </c:pt>
                <c:pt idx="38">
                  <c:v>187</c:v>
                </c:pt>
                <c:pt idx="39">
                  <c:v>187</c:v>
                </c:pt>
                <c:pt idx="40">
                  <c:v>192</c:v>
                </c:pt>
                <c:pt idx="41">
                  <c:v>192</c:v>
                </c:pt>
                <c:pt idx="42">
                  <c:v>192</c:v>
                </c:pt>
                <c:pt idx="43">
                  <c:v>192</c:v>
                </c:pt>
                <c:pt idx="44">
                  <c:v>193</c:v>
                </c:pt>
                <c:pt idx="45">
                  <c:v>193</c:v>
                </c:pt>
                <c:pt idx="46">
                  <c:v>193</c:v>
                </c:pt>
                <c:pt idx="47">
                  <c:v>193</c:v>
                </c:pt>
                <c:pt idx="48">
                  <c:v>189</c:v>
                </c:pt>
                <c:pt idx="49">
                  <c:v>189</c:v>
                </c:pt>
                <c:pt idx="50">
                  <c:v>189</c:v>
                </c:pt>
                <c:pt idx="51">
                  <c:v>189</c:v>
                </c:pt>
                <c:pt idx="52">
                  <c:v>180</c:v>
                </c:pt>
                <c:pt idx="53">
                  <c:v>180</c:v>
                </c:pt>
                <c:pt idx="54">
                  <c:v>180</c:v>
                </c:pt>
                <c:pt idx="55">
                  <c:v>180</c:v>
                </c:pt>
                <c:pt idx="56">
                  <c:v>167</c:v>
                </c:pt>
                <c:pt idx="57">
                  <c:v>167</c:v>
                </c:pt>
                <c:pt idx="58">
                  <c:v>167</c:v>
                </c:pt>
                <c:pt idx="59">
                  <c:v>167</c:v>
                </c:pt>
                <c:pt idx="60">
                  <c:v>154</c:v>
                </c:pt>
                <c:pt idx="61">
                  <c:v>154</c:v>
                </c:pt>
                <c:pt idx="62">
                  <c:v>154</c:v>
                </c:pt>
                <c:pt idx="63">
                  <c:v>154</c:v>
                </c:pt>
                <c:pt idx="64">
                  <c:v>151</c:v>
                </c:pt>
                <c:pt idx="65">
                  <c:v>151</c:v>
                </c:pt>
                <c:pt idx="66">
                  <c:v>151</c:v>
                </c:pt>
                <c:pt idx="67">
                  <c:v>151</c:v>
                </c:pt>
                <c:pt idx="68">
                  <c:v>153</c:v>
                </c:pt>
                <c:pt idx="69">
                  <c:v>153</c:v>
                </c:pt>
                <c:pt idx="70">
                  <c:v>153</c:v>
                </c:pt>
                <c:pt idx="71">
                  <c:v>153</c:v>
                </c:pt>
                <c:pt idx="72">
                  <c:v>153</c:v>
                </c:pt>
                <c:pt idx="73">
                  <c:v>153</c:v>
                </c:pt>
                <c:pt idx="74">
                  <c:v>153</c:v>
                </c:pt>
                <c:pt idx="75">
                  <c:v>153</c:v>
                </c:pt>
                <c:pt idx="76">
                  <c:v>152</c:v>
                </c:pt>
                <c:pt idx="77">
                  <c:v>152</c:v>
                </c:pt>
                <c:pt idx="78">
                  <c:v>152</c:v>
                </c:pt>
                <c:pt idx="79">
                  <c:v>152</c:v>
                </c:pt>
                <c:pt idx="80">
                  <c:v>152</c:v>
                </c:pt>
                <c:pt idx="81">
                  <c:v>152</c:v>
                </c:pt>
                <c:pt idx="82">
                  <c:v>152</c:v>
                </c:pt>
                <c:pt idx="83">
                  <c:v>152</c:v>
                </c:pt>
                <c:pt idx="84">
                  <c:v>151</c:v>
                </c:pt>
                <c:pt idx="85">
                  <c:v>151</c:v>
                </c:pt>
                <c:pt idx="86">
                  <c:v>151</c:v>
                </c:pt>
                <c:pt idx="87">
                  <c:v>151</c:v>
                </c:pt>
                <c:pt idx="88">
                  <c:v>150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148</c:v>
                </c:pt>
                <c:pt idx="93">
                  <c:v>148</c:v>
                </c:pt>
                <c:pt idx="94">
                  <c:v>148</c:v>
                </c:pt>
                <c:pt idx="95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3A-422A-8465-899E14D8C6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190</c:v>
                </c:pt>
                <c:pt idx="21">
                  <c:v>190</c:v>
                </c:pt>
                <c:pt idx="22">
                  <c:v>190</c:v>
                </c:pt>
                <c:pt idx="23">
                  <c:v>310</c:v>
                </c:pt>
                <c:pt idx="24">
                  <c:v>310</c:v>
                </c:pt>
                <c:pt idx="25">
                  <c:v>370</c:v>
                </c:pt>
                <c:pt idx="26">
                  <c:v>370</c:v>
                </c:pt>
                <c:pt idx="27">
                  <c:v>370</c:v>
                </c:pt>
                <c:pt idx="28">
                  <c:v>432</c:v>
                </c:pt>
                <c:pt idx="29">
                  <c:v>432</c:v>
                </c:pt>
                <c:pt idx="30">
                  <c:v>432</c:v>
                </c:pt>
                <c:pt idx="31">
                  <c:v>312</c:v>
                </c:pt>
                <c:pt idx="32">
                  <c:v>278</c:v>
                </c:pt>
                <c:pt idx="33">
                  <c:v>278</c:v>
                </c:pt>
                <c:pt idx="34">
                  <c:v>278</c:v>
                </c:pt>
                <c:pt idx="35">
                  <c:v>278</c:v>
                </c:pt>
                <c:pt idx="36">
                  <c:v>216</c:v>
                </c:pt>
                <c:pt idx="37">
                  <c:v>216</c:v>
                </c:pt>
                <c:pt idx="38">
                  <c:v>216</c:v>
                </c:pt>
                <c:pt idx="39">
                  <c:v>216</c:v>
                </c:pt>
                <c:pt idx="40">
                  <c:v>216</c:v>
                </c:pt>
                <c:pt idx="41">
                  <c:v>216</c:v>
                </c:pt>
                <c:pt idx="42">
                  <c:v>216</c:v>
                </c:pt>
                <c:pt idx="43">
                  <c:v>216</c:v>
                </c:pt>
                <c:pt idx="44">
                  <c:v>190</c:v>
                </c:pt>
                <c:pt idx="45">
                  <c:v>190</c:v>
                </c:pt>
                <c:pt idx="46">
                  <c:v>190</c:v>
                </c:pt>
                <c:pt idx="47">
                  <c:v>190</c:v>
                </c:pt>
                <c:pt idx="48">
                  <c:v>244</c:v>
                </c:pt>
                <c:pt idx="49">
                  <c:v>244</c:v>
                </c:pt>
                <c:pt idx="50">
                  <c:v>244</c:v>
                </c:pt>
                <c:pt idx="51">
                  <c:v>244</c:v>
                </c:pt>
                <c:pt idx="52">
                  <c:v>240</c:v>
                </c:pt>
                <c:pt idx="53">
                  <c:v>240</c:v>
                </c:pt>
                <c:pt idx="54">
                  <c:v>240</c:v>
                </c:pt>
                <c:pt idx="55">
                  <c:v>240</c:v>
                </c:pt>
                <c:pt idx="56">
                  <c:v>278</c:v>
                </c:pt>
                <c:pt idx="57">
                  <c:v>338</c:v>
                </c:pt>
                <c:pt idx="58">
                  <c:v>578</c:v>
                </c:pt>
                <c:pt idx="59">
                  <c:v>595</c:v>
                </c:pt>
                <c:pt idx="60">
                  <c:v>595</c:v>
                </c:pt>
                <c:pt idx="61">
                  <c:v>835.6</c:v>
                </c:pt>
                <c:pt idx="62">
                  <c:v>835.6</c:v>
                </c:pt>
                <c:pt idx="63">
                  <c:v>835.6</c:v>
                </c:pt>
                <c:pt idx="64">
                  <c:v>908.6</c:v>
                </c:pt>
                <c:pt idx="65">
                  <c:v>953.6</c:v>
                </c:pt>
                <c:pt idx="66">
                  <c:v>953.6</c:v>
                </c:pt>
                <c:pt idx="67">
                  <c:v>953.6</c:v>
                </c:pt>
                <c:pt idx="68">
                  <c:v>1010.6</c:v>
                </c:pt>
                <c:pt idx="69">
                  <c:v>1160.5999999999999</c:v>
                </c:pt>
                <c:pt idx="70">
                  <c:v>1360.6</c:v>
                </c:pt>
                <c:pt idx="71">
                  <c:v>1360.6</c:v>
                </c:pt>
                <c:pt idx="72">
                  <c:v>1358.6</c:v>
                </c:pt>
                <c:pt idx="73">
                  <c:v>1358.6</c:v>
                </c:pt>
                <c:pt idx="74">
                  <c:v>1268.5999999999999</c:v>
                </c:pt>
                <c:pt idx="75">
                  <c:v>1268.5999999999999</c:v>
                </c:pt>
                <c:pt idx="76">
                  <c:v>1293.5999999999999</c:v>
                </c:pt>
                <c:pt idx="77">
                  <c:v>1093.5999999999999</c:v>
                </c:pt>
                <c:pt idx="78">
                  <c:v>1033.5999999999999</c:v>
                </c:pt>
                <c:pt idx="79">
                  <c:v>963.6</c:v>
                </c:pt>
                <c:pt idx="80">
                  <c:v>963.6</c:v>
                </c:pt>
                <c:pt idx="81">
                  <c:v>918.6</c:v>
                </c:pt>
                <c:pt idx="82">
                  <c:v>918.6</c:v>
                </c:pt>
                <c:pt idx="83">
                  <c:v>848.6</c:v>
                </c:pt>
                <c:pt idx="84">
                  <c:v>787.6</c:v>
                </c:pt>
                <c:pt idx="85">
                  <c:v>677.6</c:v>
                </c:pt>
                <c:pt idx="86">
                  <c:v>677</c:v>
                </c:pt>
                <c:pt idx="87">
                  <c:v>677</c:v>
                </c:pt>
                <c:pt idx="88">
                  <c:v>675</c:v>
                </c:pt>
                <c:pt idx="89">
                  <c:v>435</c:v>
                </c:pt>
                <c:pt idx="90">
                  <c:v>435</c:v>
                </c:pt>
                <c:pt idx="91">
                  <c:v>315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3A-422A-8465-899E14D8C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83.41</c:v>
                </c:pt>
                <c:pt idx="1">
                  <c:v>84.12</c:v>
                </c:pt>
                <c:pt idx="2">
                  <c:v>81.97</c:v>
                </c:pt>
                <c:pt idx="3">
                  <c:v>81.78</c:v>
                </c:pt>
                <c:pt idx="4">
                  <c:v>86.6</c:v>
                </c:pt>
                <c:pt idx="5">
                  <c:v>85.45</c:v>
                </c:pt>
                <c:pt idx="6">
                  <c:v>84.08</c:v>
                </c:pt>
                <c:pt idx="7">
                  <c:v>82.31</c:v>
                </c:pt>
                <c:pt idx="8">
                  <c:v>85.85</c:v>
                </c:pt>
                <c:pt idx="9">
                  <c:v>84.78</c:v>
                </c:pt>
                <c:pt idx="10">
                  <c:v>83.26</c:v>
                </c:pt>
                <c:pt idx="11">
                  <c:v>83.12</c:v>
                </c:pt>
                <c:pt idx="12">
                  <c:v>83.64</c:v>
                </c:pt>
                <c:pt idx="13">
                  <c:v>83.24</c:v>
                </c:pt>
                <c:pt idx="14">
                  <c:v>84.22</c:v>
                </c:pt>
                <c:pt idx="15">
                  <c:v>84.16</c:v>
                </c:pt>
                <c:pt idx="16">
                  <c:v>84.06</c:v>
                </c:pt>
                <c:pt idx="17">
                  <c:v>85.09</c:v>
                </c:pt>
                <c:pt idx="18">
                  <c:v>88.28</c:v>
                </c:pt>
                <c:pt idx="19">
                  <c:v>93.15</c:v>
                </c:pt>
                <c:pt idx="20">
                  <c:v>82.17</c:v>
                </c:pt>
                <c:pt idx="21">
                  <c:v>90.69</c:v>
                </c:pt>
                <c:pt idx="22">
                  <c:v>99.32</c:v>
                </c:pt>
                <c:pt idx="23">
                  <c:v>118.24</c:v>
                </c:pt>
                <c:pt idx="24">
                  <c:v>106.37</c:v>
                </c:pt>
                <c:pt idx="25">
                  <c:v>116.46</c:v>
                </c:pt>
                <c:pt idx="26">
                  <c:v>132.57</c:v>
                </c:pt>
                <c:pt idx="27">
                  <c:v>141.16</c:v>
                </c:pt>
                <c:pt idx="28">
                  <c:v>136.74</c:v>
                </c:pt>
                <c:pt idx="29">
                  <c:v>123.38</c:v>
                </c:pt>
                <c:pt idx="30">
                  <c:v>123.2</c:v>
                </c:pt>
                <c:pt idx="31">
                  <c:v>103.54</c:v>
                </c:pt>
                <c:pt idx="32">
                  <c:v>98.51</c:v>
                </c:pt>
                <c:pt idx="33">
                  <c:v>80.7</c:v>
                </c:pt>
                <c:pt idx="34">
                  <c:v>68.95</c:v>
                </c:pt>
                <c:pt idx="35">
                  <c:v>0</c:v>
                </c:pt>
                <c:pt idx="36">
                  <c:v>101.74</c:v>
                </c:pt>
                <c:pt idx="37">
                  <c:v>59.25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1</c:v>
                </c:pt>
                <c:pt idx="54">
                  <c:v>96.95</c:v>
                </c:pt>
                <c:pt idx="55">
                  <c:v>115.62</c:v>
                </c:pt>
                <c:pt idx="56">
                  <c:v>78.959999999999994</c:v>
                </c:pt>
                <c:pt idx="57">
                  <c:v>80.09</c:v>
                </c:pt>
                <c:pt idx="58">
                  <c:v>79.95</c:v>
                </c:pt>
                <c:pt idx="59">
                  <c:v>99.44</c:v>
                </c:pt>
                <c:pt idx="60">
                  <c:v>96.46</c:v>
                </c:pt>
                <c:pt idx="61">
                  <c:v>97.62</c:v>
                </c:pt>
                <c:pt idx="62">
                  <c:v>101.59</c:v>
                </c:pt>
                <c:pt idx="63">
                  <c:v>149.09</c:v>
                </c:pt>
                <c:pt idx="64">
                  <c:v>128.62</c:v>
                </c:pt>
                <c:pt idx="65">
                  <c:v>103.76</c:v>
                </c:pt>
                <c:pt idx="66">
                  <c:v>139.11000000000001</c:v>
                </c:pt>
                <c:pt idx="67">
                  <c:v>156</c:v>
                </c:pt>
                <c:pt idx="68">
                  <c:v>141.69</c:v>
                </c:pt>
                <c:pt idx="69">
                  <c:v>136.46</c:v>
                </c:pt>
                <c:pt idx="70">
                  <c:v>133.27000000000001</c:v>
                </c:pt>
                <c:pt idx="71">
                  <c:v>128.53</c:v>
                </c:pt>
                <c:pt idx="72">
                  <c:v>135.27000000000001</c:v>
                </c:pt>
                <c:pt idx="73">
                  <c:v>132.51</c:v>
                </c:pt>
                <c:pt idx="74">
                  <c:v>137.4</c:v>
                </c:pt>
                <c:pt idx="75">
                  <c:v>139.9</c:v>
                </c:pt>
                <c:pt idx="76">
                  <c:v>139.22</c:v>
                </c:pt>
                <c:pt idx="77">
                  <c:v>151.41</c:v>
                </c:pt>
                <c:pt idx="78">
                  <c:v>138.02000000000001</c:v>
                </c:pt>
                <c:pt idx="79">
                  <c:v>121.25</c:v>
                </c:pt>
                <c:pt idx="80">
                  <c:v>147.66</c:v>
                </c:pt>
                <c:pt idx="81">
                  <c:v>127.69</c:v>
                </c:pt>
                <c:pt idx="82">
                  <c:v>116.29</c:v>
                </c:pt>
                <c:pt idx="83">
                  <c:v>111.56</c:v>
                </c:pt>
                <c:pt idx="84">
                  <c:v>126.24</c:v>
                </c:pt>
                <c:pt idx="85">
                  <c:v>130.96</c:v>
                </c:pt>
                <c:pt idx="86">
                  <c:v>119.46</c:v>
                </c:pt>
                <c:pt idx="87">
                  <c:v>103.51</c:v>
                </c:pt>
                <c:pt idx="88">
                  <c:v>116.68</c:v>
                </c:pt>
                <c:pt idx="89">
                  <c:v>111.42</c:v>
                </c:pt>
                <c:pt idx="90">
                  <c:v>107.07</c:v>
                </c:pt>
                <c:pt idx="91">
                  <c:v>97.67</c:v>
                </c:pt>
                <c:pt idx="92">
                  <c:v>99.08</c:v>
                </c:pt>
                <c:pt idx="93">
                  <c:v>89.69</c:v>
                </c:pt>
                <c:pt idx="94">
                  <c:v>83.16</c:v>
                </c:pt>
                <c:pt idx="95">
                  <c:v>80.14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3A-422A-8465-899E14D8C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99</c:v>
                </c:pt>
                <c:pt idx="8">
                  <c:v>98</c:v>
                </c:pt>
                <c:pt idx="9">
                  <c:v>97</c:v>
                </c:pt>
                <c:pt idx="10">
                  <c:v>97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97</c:v>
                </c:pt>
                <c:pt idx="15">
                  <c:v>97</c:v>
                </c:pt>
                <c:pt idx="16">
                  <c:v>99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108</c:v>
                </c:pt>
                <c:pt idx="21">
                  <c:v>111</c:v>
                </c:pt>
                <c:pt idx="22">
                  <c:v>116</c:v>
                </c:pt>
                <c:pt idx="23">
                  <c:v>121</c:v>
                </c:pt>
                <c:pt idx="24">
                  <c:v>127</c:v>
                </c:pt>
                <c:pt idx="25">
                  <c:v>131</c:v>
                </c:pt>
                <c:pt idx="26">
                  <c:v>134</c:v>
                </c:pt>
                <c:pt idx="27">
                  <c:v>134</c:v>
                </c:pt>
                <c:pt idx="28">
                  <c:v>133</c:v>
                </c:pt>
                <c:pt idx="29">
                  <c:v>131</c:v>
                </c:pt>
                <c:pt idx="30">
                  <c:v>128</c:v>
                </c:pt>
                <c:pt idx="31">
                  <c:v>124</c:v>
                </c:pt>
                <c:pt idx="32">
                  <c:v>118</c:v>
                </c:pt>
                <c:pt idx="33">
                  <c:v>113</c:v>
                </c:pt>
                <c:pt idx="34">
                  <c:v>108</c:v>
                </c:pt>
                <c:pt idx="35">
                  <c:v>104</c:v>
                </c:pt>
                <c:pt idx="36">
                  <c:v>99</c:v>
                </c:pt>
                <c:pt idx="37">
                  <c:v>95</c:v>
                </c:pt>
                <c:pt idx="38">
                  <c:v>91</c:v>
                </c:pt>
                <c:pt idx="39">
                  <c:v>87</c:v>
                </c:pt>
                <c:pt idx="40">
                  <c:v>83</c:v>
                </c:pt>
                <c:pt idx="41">
                  <c:v>81</c:v>
                </c:pt>
                <c:pt idx="42">
                  <c:v>79</c:v>
                </c:pt>
                <c:pt idx="43">
                  <c:v>79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80</c:v>
                </c:pt>
                <c:pt idx="48">
                  <c:v>80</c:v>
                </c:pt>
                <c:pt idx="49">
                  <c:v>81</c:v>
                </c:pt>
                <c:pt idx="50">
                  <c:v>82</c:v>
                </c:pt>
                <c:pt idx="51">
                  <c:v>84</c:v>
                </c:pt>
                <c:pt idx="52">
                  <c:v>85</c:v>
                </c:pt>
                <c:pt idx="53">
                  <c:v>88</c:v>
                </c:pt>
                <c:pt idx="54">
                  <c:v>92</c:v>
                </c:pt>
                <c:pt idx="55">
                  <c:v>97</c:v>
                </c:pt>
                <c:pt idx="56">
                  <c:v>102</c:v>
                </c:pt>
                <c:pt idx="57">
                  <c:v>108</c:v>
                </c:pt>
                <c:pt idx="58">
                  <c:v>114</c:v>
                </c:pt>
                <c:pt idx="59">
                  <c:v>119</c:v>
                </c:pt>
                <c:pt idx="60">
                  <c:v>125</c:v>
                </c:pt>
                <c:pt idx="61">
                  <c:v>130</c:v>
                </c:pt>
                <c:pt idx="62">
                  <c:v>136</c:v>
                </c:pt>
                <c:pt idx="63">
                  <c:v>143</c:v>
                </c:pt>
                <c:pt idx="64">
                  <c:v>149</c:v>
                </c:pt>
                <c:pt idx="65">
                  <c:v>154</c:v>
                </c:pt>
                <c:pt idx="66">
                  <c:v>158</c:v>
                </c:pt>
                <c:pt idx="67">
                  <c:v>161</c:v>
                </c:pt>
                <c:pt idx="68">
                  <c:v>162</c:v>
                </c:pt>
                <c:pt idx="69">
                  <c:v>164</c:v>
                </c:pt>
                <c:pt idx="70">
                  <c:v>164</c:v>
                </c:pt>
                <c:pt idx="71">
                  <c:v>165</c:v>
                </c:pt>
                <c:pt idx="72">
                  <c:v>165</c:v>
                </c:pt>
                <c:pt idx="73">
                  <c:v>165</c:v>
                </c:pt>
                <c:pt idx="74">
                  <c:v>166</c:v>
                </c:pt>
                <c:pt idx="75">
                  <c:v>166</c:v>
                </c:pt>
                <c:pt idx="76">
                  <c:v>166</c:v>
                </c:pt>
                <c:pt idx="77">
                  <c:v>165</c:v>
                </c:pt>
                <c:pt idx="78">
                  <c:v>164</c:v>
                </c:pt>
                <c:pt idx="79">
                  <c:v>162</c:v>
                </c:pt>
                <c:pt idx="80">
                  <c:v>160</c:v>
                </c:pt>
                <c:pt idx="81">
                  <c:v>157</c:v>
                </c:pt>
                <c:pt idx="82">
                  <c:v>154</c:v>
                </c:pt>
                <c:pt idx="83">
                  <c:v>151</c:v>
                </c:pt>
                <c:pt idx="84">
                  <c:v>148</c:v>
                </c:pt>
                <c:pt idx="85">
                  <c:v>145</c:v>
                </c:pt>
                <c:pt idx="86">
                  <c:v>142</c:v>
                </c:pt>
                <c:pt idx="87">
                  <c:v>139</c:v>
                </c:pt>
                <c:pt idx="88">
                  <c:v>135</c:v>
                </c:pt>
                <c:pt idx="89">
                  <c:v>131</c:v>
                </c:pt>
                <c:pt idx="90">
                  <c:v>128</c:v>
                </c:pt>
                <c:pt idx="91">
                  <c:v>125</c:v>
                </c:pt>
                <c:pt idx="92">
                  <c:v>121</c:v>
                </c:pt>
                <c:pt idx="93">
                  <c:v>118</c:v>
                </c:pt>
                <c:pt idx="94">
                  <c:v>115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C6-43AE-97A1-E08577BCA2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850.11000000000013</c:v>
                </c:pt>
                <c:pt idx="1">
                  <c:v>850.04700000000003</c:v>
                </c:pt>
                <c:pt idx="2">
                  <c:v>850.31100000000004</c:v>
                </c:pt>
                <c:pt idx="3">
                  <c:v>850.33</c:v>
                </c:pt>
                <c:pt idx="4">
                  <c:v>848.57500000000005</c:v>
                </c:pt>
                <c:pt idx="5">
                  <c:v>848.65099999999995</c:v>
                </c:pt>
                <c:pt idx="6">
                  <c:v>849.26900000000001</c:v>
                </c:pt>
                <c:pt idx="7">
                  <c:v>848.97500000000002</c:v>
                </c:pt>
                <c:pt idx="8">
                  <c:v>851.80799999999999</c:v>
                </c:pt>
                <c:pt idx="9">
                  <c:v>851.67800000000011</c:v>
                </c:pt>
                <c:pt idx="10">
                  <c:v>852.25400000000002</c:v>
                </c:pt>
                <c:pt idx="11">
                  <c:v>852.14</c:v>
                </c:pt>
                <c:pt idx="12">
                  <c:v>813.44500000000005</c:v>
                </c:pt>
                <c:pt idx="13">
                  <c:v>812.71300000000008</c:v>
                </c:pt>
                <c:pt idx="14">
                  <c:v>812.3119999999999</c:v>
                </c:pt>
                <c:pt idx="15">
                  <c:v>812.00900000000013</c:v>
                </c:pt>
                <c:pt idx="16">
                  <c:v>816.36300000000006</c:v>
                </c:pt>
                <c:pt idx="17">
                  <c:v>815.72299999999996</c:v>
                </c:pt>
                <c:pt idx="18">
                  <c:v>815.00200000000007</c:v>
                </c:pt>
                <c:pt idx="19">
                  <c:v>815.14899999999989</c:v>
                </c:pt>
                <c:pt idx="20">
                  <c:v>800.93999999999994</c:v>
                </c:pt>
                <c:pt idx="21">
                  <c:v>800.19799999999998</c:v>
                </c:pt>
                <c:pt idx="22">
                  <c:v>791.97899999999993</c:v>
                </c:pt>
                <c:pt idx="23">
                  <c:v>792.173</c:v>
                </c:pt>
                <c:pt idx="24">
                  <c:v>789.16899999999998</c:v>
                </c:pt>
                <c:pt idx="25">
                  <c:v>789.83500000000004</c:v>
                </c:pt>
                <c:pt idx="26">
                  <c:v>790.62300000000005</c:v>
                </c:pt>
                <c:pt idx="27">
                  <c:v>790.31299999999999</c:v>
                </c:pt>
                <c:pt idx="28">
                  <c:v>785.46699999999998</c:v>
                </c:pt>
                <c:pt idx="29">
                  <c:v>785.23199999999997</c:v>
                </c:pt>
                <c:pt idx="30">
                  <c:v>784.60699999999997</c:v>
                </c:pt>
                <c:pt idx="31">
                  <c:v>784.77300000000002</c:v>
                </c:pt>
                <c:pt idx="32">
                  <c:v>756.44799999999998</c:v>
                </c:pt>
                <c:pt idx="33">
                  <c:v>756.42400000000009</c:v>
                </c:pt>
                <c:pt idx="34">
                  <c:v>755.91700000000003</c:v>
                </c:pt>
                <c:pt idx="35">
                  <c:v>755.60500000000002</c:v>
                </c:pt>
                <c:pt idx="36">
                  <c:v>749.03899999999999</c:v>
                </c:pt>
                <c:pt idx="37">
                  <c:v>749.17600000000004</c:v>
                </c:pt>
                <c:pt idx="38">
                  <c:v>756.34799999999996</c:v>
                </c:pt>
                <c:pt idx="39">
                  <c:v>756.32900000000006</c:v>
                </c:pt>
                <c:pt idx="40">
                  <c:v>762.41699999999992</c:v>
                </c:pt>
                <c:pt idx="41">
                  <c:v>763.6049999999999</c:v>
                </c:pt>
                <c:pt idx="42">
                  <c:v>763.0200000000001</c:v>
                </c:pt>
                <c:pt idx="43">
                  <c:v>762.85400000000004</c:v>
                </c:pt>
                <c:pt idx="44">
                  <c:v>797.49800000000005</c:v>
                </c:pt>
                <c:pt idx="45">
                  <c:v>797.12399999999991</c:v>
                </c:pt>
                <c:pt idx="46">
                  <c:v>796.72700000000009</c:v>
                </c:pt>
                <c:pt idx="47">
                  <c:v>796.04200000000003</c:v>
                </c:pt>
                <c:pt idx="48">
                  <c:v>799.34900000000005</c:v>
                </c:pt>
                <c:pt idx="49">
                  <c:v>799.84700000000009</c:v>
                </c:pt>
                <c:pt idx="50">
                  <c:v>799.49799999999993</c:v>
                </c:pt>
                <c:pt idx="51">
                  <c:v>799.66000000000008</c:v>
                </c:pt>
                <c:pt idx="52">
                  <c:v>790.30600000000004</c:v>
                </c:pt>
                <c:pt idx="53">
                  <c:v>789.8069999999999</c:v>
                </c:pt>
                <c:pt idx="54">
                  <c:v>790.57100000000003</c:v>
                </c:pt>
                <c:pt idx="55">
                  <c:v>790.55200000000002</c:v>
                </c:pt>
                <c:pt idx="56">
                  <c:v>715.86599999999987</c:v>
                </c:pt>
                <c:pt idx="57">
                  <c:v>716.51699999999994</c:v>
                </c:pt>
                <c:pt idx="58">
                  <c:v>717.72299999999996</c:v>
                </c:pt>
                <c:pt idx="59">
                  <c:v>718.27599999999995</c:v>
                </c:pt>
                <c:pt idx="60">
                  <c:v>700.87599999999998</c:v>
                </c:pt>
                <c:pt idx="61">
                  <c:v>701.28700000000003</c:v>
                </c:pt>
                <c:pt idx="62">
                  <c:v>701.81000000000006</c:v>
                </c:pt>
                <c:pt idx="63">
                  <c:v>692.16499999999996</c:v>
                </c:pt>
                <c:pt idx="64">
                  <c:v>673.803</c:v>
                </c:pt>
                <c:pt idx="65">
                  <c:v>674.08600000000001</c:v>
                </c:pt>
                <c:pt idx="66">
                  <c:v>675.24200000000008</c:v>
                </c:pt>
                <c:pt idx="67">
                  <c:v>674.63900000000001</c:v>
                </c:pt>
                <c:pt idx="68">
                  <c:v>711.12199999999996</c:v>
                </c:pt>
                <c:pt idx="69">
                  <c:v>711.03800000000001</c:v>
                </c:pt>
                <c:pt idx="70">
                  <c:v>711.72700000000009</c:v>
                </c:pt>
                <c:pt idx="71">
                  <c:v>711.77100000000007</c:v>
                </c:pt>
                <c:pt idx="72">
                  <c:v>707.80400000000009</c:v>
                </c:pt>
                <c:pt idx="73">
                  <c:v>708.77700000000004</c:v>
                </c:pt>
                <c:pt idx="74">
                  <c:v>709.04600000000005</c:v>
                </c:pt>
                <c:pt idx="75">
                  <c:v>709.27099999999996</c:v>
                </c:pt>
                <c:pt idx="76">
                  <c:v>703.08899999999994</c:v>
                </c:pt>
                <c:pt idx="77">
                  <c:v>703.13699999999994</c:v>
                </c:pt>
                <c:pt idx="78">
                  <c:v>703.19</c:v>
                </c:pt>
                <c:pt idx="79">
                  <c:v>707.79900000000009</c:v>
                </c:pt>
                <c:pt idx="80">
                  <c:v>708.97900000000004</c:v>
                </c:pt>
                <c:pt idx="81">
                  <c:v>709.92400000000009</c:v>
                </c:pt>
                <c:pt idx="82">
                  <c:v>709.31600000000003</c:v>
                </c:pt>
                <c:pt idx="83">
                  <c:v>709.02100000000007</c:v>
                </c:pt>
                <c:pt idx="84">
                  <c:v>833.30200000000002</c:v>
                </c:pt>
                <c:pt idx="85">
                  <c:v>832.50400000000002</c:v>
                </c:pt>
                <c:pt idx="86">
                  <c:v>840.87500000000011</c:v>
                </c:pt>
                <c:pt idx="87">
                  <c:v>839.37399999999991</c:v>
                </c:pt>
                <c:pt idx="88">
                  <c:v>838.18600000000004</c:v>
                </c:pt>
                <c:pt idx="89">
                  <c:v>837.73300000000006</c:v>
                </c:pt>
                <c:pt idx="90">
                  <c:v>837.47799999999995</c:v>
                </c:pt>
                <c:pt idx="91">
                  <c:v>838.31799999999998</c:v>
                </c:pt>
                <c:pt idx="92">
                  <c:v>900.39400000000001</c:v>
                </c:pt>
                <c:pt idx="93">
                  <c:v>900.53699999999992</c:v>
                </c:pt>
                <c:pt idx="94">
                  <c:v>900.88800000000003</c:v>
                </c:pt>
                <c:pt idx="95">
                  <c:v>901.24799999999993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C6-43AE-97A1-E08577BCA2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1089.67</c:v>
                </c:pt>
                <c:pt idx="1">
                  <c:v>1087.806</c:v>
                </c:pt>
                <c:pt idx="2">
                  <c:v>1082.2829999999999</c:v>
                </c:pt>
                <c:pt idx="3">
                  <c:v>1079.056</c:v>
                </c:pt>
                <c:pt idx="4">
                  <c:v>1058.1729999999998</c:v>
                </c:pt>
                <c:pt idx="5">
                  <c:v>1057.3550000000002</c:v>
                </c:pt>
                <c:pt idx="6">
                  <c:v>1061.5920000000003</c:v>
                </c:pt>
                <c:pt idx="7">
                  <c:v>1062.3879999999999</c:v>
                </c:pt>
                <c:pt idx="8">
                  <c:v>1050.5700000000002</c:v>
                </c:pt>
                <c:pt idx="9">
                  <c:v>1054.0939999999998</c:v>
                </c:pt>
                <c:pt idx="10">
                  <c:v>1055.3810000000001</c:v>
                </c:pt>
                <c:pt idx="11">
                  <c:v>1055.252</c:v>
                </c:pt>
                <c:pt idx="12">
                  <c:v>1063.921</c:v>
                </c:pt>
                <c:pt idx="13">
                  <c:v>1065.45</c:v>
                </c:pt>
                <c:pt idx="14">
                  <c:v>1069.0610000000001</c:v>
                </c:pt>
                <c:pt idx="15">
                  <c:v>1072.576</c:v>
                </c:pt>
                <c:pt idx="16">
                  <c:v>1100.7869999999998</c:v>
                </c:pt>
                <c:pt idx="17">
                  <c:v>1100.837</c:v>
                </c:pt>
                <c:pt idx="18">
                  <c:v>1112.354</c:v>
                </c:pt>
                <c:pt idx="19">
                  <c:v>1132.204</c:v>
                </c:pt>
                <c:pt idx="20">
                  <c:v>1243.903</c:v>
                </c:pt>
                <c:pt idx="21">
                  <c:v>1273.473</c:v>
                </c:pt>
                <c:pt idx="22">
                  <c:v>1296.7100000000003</c:v>
                </c:pt>
                <c:pt idx="23">
                  <c:v>1318.5949999999998</c:v>
                </c:pt>
                <c:pt idx="24">
                  <c:v>1436.9160000000002</c:v>
                </c:pt>
                <c:pt idx="25">
                  <c:v>1476.5910000000001</c:v>
                </c:pt>
                <c:pt idx="26">
                  <c:v>1463.7639999999999</c:v>
                </c:pt>
                <c:pt idx="27">
                  <c:v>1464.4679999999998</c:v>
                </c:pt>
                <c:pt idx="28">
                  <c:v>1548.0060000000001</c:v>
                </c:pt>
                <c:pt idx="29">
                  <c:v>1595.4770000000003</c:v>
                </c:pt>
                <c:pt idx="30">
                  <c:v>1598.9690000000003</c:v>
                </c:pt>
                <c:pt idx="31">
                  <c:v>1612.4880000000001</c:v>
                </c:pt>
                <c:pt idx="32">
                  <c:v>1616.6759999999999</c:v>
                </c:pt>
                <c:pt idx="33">
                  <c:v>1645.9109999999998</c:v>
                </c:pt>
                <c:pt idx="34">
                  <c:v>1640.5119999999999</c:v>
                </c:pt>
                <c:pt idx="35">
                  <c:v>1646.3300000000002</c:v>
                </c:pt>
                <c:pt idx="36">
                  <c:v>1555.1</c:v>
                </c:pt>
                <c:pt idx="37">
                  <c:v>1613.8720000000001</c:v>
                </c:pt>
                <c:pt idx="38">
                  <c:v>1636.4159999999999</c:v>
                </c:pt>
                <c:pt idx="39">
                  <c:v>1632.6950000000002</c:v>
                </c:pt>
                <c:pt idx="40">
                  <c:v>1602.3139999999999</c:v>
                </c:pt>
                <c:pt idx="41">
                  <c:v>1599.25</c:v>
                </c:pt>
                <c:pt idx="42">
                  <c:v>1596.6079999999999</c:v>
                </c:pt>
                <c:pt idx="43">
                  <c:v>1597.809</c:v>
                </c:pt>
                <c:pt idx="44">
                  <c:v>1585.1890000000003</c:v>
                </c:pt>
                <c:pt idx="45">
                  <c:v>1583.4190000000001</c:v>
                </c:pt>
                <c:pt idx="46">
                  <c:v>1590.566</c:v>
                </c:pt>
                <c:pt idx="47">
                  <c:v>1593.9410000000003</c:v>
                </c:pt>
                <c:pt idx="48">
                  <c:v>1585.1589999999999</c:v>
                </c:pt>
                <c:pt idx="49">
                  <c:v>1585.383</c:v>
                </c:pt>
                <c:pt idx="50">
                  <c:v>1583.3670000000002</c:v>
                </c:pt>
                <c:pt idx="51">
                  <c:v>1578.5050000000001</c:v>
                </c:pt>
                <c:pt idx="52">
                  <c:v>1563.34</c:v>
                </c:pt>
                <c:pt idx="53">
                  <c:v>1569.098</c:v>
                </c:pt>
                <c:pt idx="54">
                  <c:v>1465.903</c:v>
                </c:pt>
                <c:pt idx="55">
                  <c:v>1449.1950000000002</c:v>
                </c:pt>
                <c:pt idx="56">
                  <c:v>1507.749</c:v>
                </c:pt>
                <c:pt idx="57">
                  <c:v>1503.3010000000002</c:v>
                </c:pt>
                <c:pt idx="58">
                  <c:v>1506.7409999999998</c:v>
                </c:pt>
                <c:pt idx="59">
                  <c:v>1442.5240000000001</c:v>
                </c:pt>
                <c:pt idx="60">
                  <c:v>1434.4589999999998</c:v>
                </c:pt>
                <c:pt idx="61">
                  <c:v>1428.9970000000001</c:v>
                </c:pt>
                <c:pt idx="62">
                  <c:v>1418.502</c:v>
                </c:pt>
                <c:pt idx="63">
                  <c:v>1393.0459999999998</c:v>
                </c:pt>
                <c:pt idx="64">
                  <c:v>1470.8590000000002</c:v>
                </c:pt>
                <c:pt idx="65">
                  <c:v>1471.3229999999996</c:v>
                </c:pt>
                <c:pt idx="66">
                  <c:v>1471.6900000000003</c:v>
                </c:pt>
                <c:pt idx="67">
                  <c:v>1447.47</c:v>
                </c:pt>
                <c:pt idx="68">
                  <c:v>1449.7570000000001</c:v>
                </c:pt>
                <c:pt idx="69">
                  <c:v>1446.4150000000002</c:v>
                </c:pt>
                <c:pt idx="70">
                  <c:v>1448.5379999999998</c:v>
                </c:pt>
                <c:pt idx="71">
                  <c:v>1443.394</c:v>
                </c:pt>
                <c:pt idx="72">
                  <c:v>1410.9</c:v>
                </c:pt>
                <c:pt idx="73">
                  <c:v>1415.6959999999999</c:v>
                </c:pt>
                <c:pt idx="74">
                  <c:v>1406.9479999999999</c:v>
                </c:pt>
                <c:pt idx="75">
                  <c:v>1402.3199999999997</c:v>
                </c:pt>
                <c:pt idx="76">
                  <c:v>1378.4950000000001</c:v>
                </c:pt>
                <c:pt idx="77">
                  <c:v>1367.059</c:v>
                </c:pt>
                <c:pt idx="78">
                  <c:v>1367.576</c:v>
                </c:pt>
                <c:pt idx="79">
                  <c:v>1364.768</c:v>
                </c:pt>
                <c:pt idx="80">
                  <c:v>1281.8819999999998</c:v>
                </c:pt>
                <c:pt idx="81">
                  <c:v>1292.8420000000001</c:v>
                </c:pt>
                <c:pt idx="82">
                  <c:v>1270.9479999999999</c:v>
                </c:pt>
                <c:pt idx="83">
                  <c:v>1248.069</c:v>
                </c:pt>
                <c:pt idx="84">
                  <c:v>1196.9380000000003</c:v>
                </c:pt>
                <c:pt idx="85">
                  <c:v>1183.8489999999999</c:v>
                </c:pt>
                <c:pt idx="86">
                  <c:v>1176.5729999999999</c:v>
                </c:pt>
                <c:pt idx="87">
                  <c:v>1167.9619999999998</c:v>
                </c:pt>
                <c:pt idx="88">
                  <c:v>1127.4449999999997</c:v>
                </c:pt>
                <c:pt idx="89">
                  <c:v>1142.22</c:v>
                </c:pt>
                <c:pt idx="90">
                  <c:v>1143.588</c:v>
                </c:pt>
                <c:pt idx="91">
                  <c:v>1138.4469999999997</c:v>
                </c:pt>
                <c:pt idx="92">
                  <c:v>1119.7429999999999</c:v>
                </c:pt>
                <c:pt idx="93">
                  <c:v>1122.5329999999999</c:v>
                </c:pt>
                <c:pt idx="94">
                  <c:v>1121.2130000000002</c:v>
                </c:pt>
                <c:pt idx="95">
                  <c:v>1118.8500000000001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C6-43AE-97A1-E08577BCA2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2453.1459999999997</c:v>
                </c:pt>
                <c:pt idx="1">
                  <c:v>2392.1309999999994</c:v>
                </c:pt>
                <c:pt idx="2">
                  <c:v>2345.1389999999997</c:v>
                </c:pt>
                <c:pt idx="3">
                  <c:v>2312.3139999999999</c:v>
                </c:pt>
                <c:pt idx="4">
                  <c:v>2286.84</c:v>
                </c:pt>
                <c:pt idx="5">
                  <c:v>2277.9870000000001</c:v>
                </c:pt>
                <c:pt idx="6">
                  <c:v>2263.7879999999996</c:v>
                </c:pt>
                <c:pt idx="7">
                  <c:v>2241.212</c:v>
                </c:pt>
                <c:pt idx="8">
                  <c:v>2193.9380000000001</c:v>
                </c:pt>
                <c:pt idx="9">
                  <c:v>2176.2080000000001</c:v>
                </c:pt>
                <c:pt idx="10">
                  <c:v>2157.4319999999998</c:v>
                </c:pt>
                <c:pt idx="11">
                  <c:v>2149.4369999999994</c:v>
                </c:pt>
                <c:pt idx="12">
                  <c:v>2173.5630000000001</c:v>
                </c:pt>
                <c:pt idx="13">
                  <c:v>2170.9539999999993</c:v>
                </c:pt>
                <c:pt idx="14">
                  <c:v>2185.2979999999998</c:v>
                </c:pt>
                <c:pt idx="15">
                  <c:v>2211.8019999999997</c:v>
                </c:pt>
                <c:pt idx="16">
                  <c:v>2231.991</c:v>
                </c:pt>
                <c:pt idx="17">
                  <c:v>2277.41</c:v>
                </c:pt>
                <c:pt idx="18">
                  <c:v>2345.5009999999993</c:v>
                </c:pt>
                <c:pt idx="19">
                  <c:v>2427.6779999999994</c:v>
                </c:pt>
                <c:pt idx="20">
                  <c:v>2525.5140000000001</c:v>
                </c:pt>
                <c:pt idx="21">
                  <c:v>2622.0069999999996</c:v>
                </c:pt>
                <c:pt idx="22">
                  <c:v>2735.9269999999997</c:v>
                </c:pt>
                <c:pt idx="23">
                  <c:v>2850.3639999999996</c:v>
                </c:pt>
                <c:pt idx="24">
                  <c:v>2988.2899999999995</c:v>
                </c:pt>
                <c:pt idx="25">
                  <c:v>3099.9929999999999</c:v>
                </c:pt>
                <c:pt idx="26">
                  <c:v>3215.8409999999994</c:v>
                </c:pt>
                <c:pt idx="27">
                  <c:v>3311.5229999999997</c:v>
                </c:pt>
                <c:pt idx="28">
                  <c:v>3383.8639999999996</c:v>
                </c:pt>
                <c:pt idx="29">
                  <c:v>3460.9999999999995</c:v>
                </c:pt>
                <c:pt idx="30">
                  <c:v>3562.8779999999997</c:v>
                </c:pt>
                <c:pt idx="31">
                  <c:v>3639.1659999999997</c:v>
                </c:pt>
                <c:pt idx="32">
                  <c:v>3698.6350000000002</c:v>
                </c:pt>
                <c:pt idx="33">
                  <c:v>3739.9300000000003</c:v>
                </c:pt>
                <c:pt idx="34">
                  <c:v>3770.9779999999996</c:v>
                </c:pt>
                <c:pt idx="35">
                  <c:v>3801.9769999999999</c:v>
                </c:pt>
                <c:pt idx="36">
                  <c:v>3735.1209999999996</c:v>
                </c:pt>
                <c:pt idx="37">
                  <c:v>3849.2589999999996</c:v>
                </c:pt>
                <c:pt idx="38">
                  <c:v>3856.712</c:v>
                </c:pt>
                <c:pt idx="39">
                  <c:v>3853.3820000000001</c:v>
                </c:pt>
                <c:pt idx="40">
                  <c:v>3869.4159999999997</c:v>
                </c:pt>
                <c:pt idx="41">
                  <c:v>3862.4230000000002</c:v>
                </c:pt>
                <c:pt idx="42">
                  <c:v>3873.4259999999995</c:v>
                </c:pt>
                <c:pt idx="43">
                  <c:v>3891.4960000000001</c:v>
                </c:pt>
                <c:pt idx="44">
                  <c:v>3894.1949999999997</c:v>
                </c:pt>
                <c:pt idx="45">
                  <c:v>3918.9189999999999</c:v>
                </c:pt>
                <c:pt idx="46">
                  <c:v>3931.7680000000005</c:v>
                </c:pt>
                <c:pt idx="47">
                  <c:v>3917.5230000000001</c:v>
                </c:pt>
                <c:pt idx="48">
                  <c:v>3896.7389999999996</c:v>
                </c:pt>
                <c:pt idx="49">
                  <c:v>3879.1669999999999</c:v>
                </c:pt>
                <c:pt idx="50">
                  <c:v>3854.1220000000003</c:v>
                </c:pt>
                <c:pt idx="51">
                  <c:v>3828.2640000000001</c:v>
                </c:pt>
                <c:pt idx="52">
                  <c:v>3806.9869999999996</c:v>
                </c:pt>
                <c:pt idx="53">
                  <c:v>3775.24</c:v>
                </c:pt>
                <c:pt idx="54">
                  <c:v>3603.0099999999998</c:v>
                </c:pt>
                <c:pt idx="55">
                  <c:v>3595.9330000000004</c:v>
                </c:pt>
                <c:pt idx="56">
                  <c:v>3744.797</c:v>
                </c:pt>
                <c:pt idx="57">
                  <c:v>3734.3099999999995</c:v>
                </c:pt>
                <c:pt idx="58">
                  <c:v>3740.1840000000002</c:v>
                </c:pt>
                <c:pt idx="59">
                  <c:v>3740.9819999999995</c:v>
                </c:pt>
                <c:pt idx="60">
                  <c:v>3797.9519999999998</c:v>
                </c:pt>
                <c:pt idx="61">
                  <c:v>3824.6159999999995</c:v>
                </c:pt>
                <c:pt idx="62">
                  <c:v>3875.0029999999997</c:v>
                </c:pt>
                <c:pt idx="63">
                  <c:v>3828.4580000000001</c:v>
                </c:pt>
                <c:pt idx="64">
                  <c:v>4105.9589999999998</c:v>
                </c:pt>
                <c:pt idx="65">
                  <c:v>4235.7870000000003</c:v>
                </c:pt>
                <c:pt idx="66">
                  <c:v>4324.5999999999995</c:v>
                </c:pt>
                <c:pt idx="67">
                  <c:v>4371.3190000000004</c:v>
                </c:pt>
                <c:pt idx="68">
                  <c:v>4468.0830000000005</c:v>
                </c:pt>
                <c:pt idx="69">
                  <c:v>4504.3789999999999</c:v>
                </c:pt>
                <c:pt idx="70">
                  <c:v>4528.2730000000001</c:v>
                </c:pt>
                <c:pt idx="71">
                  <c:v>4538.3280000000004</c:v>
                </c:pt>
                <c:pt idx="72">
                  <c:v>4562.0750000000007</c:v>
                </c:pt>
                <c:pt idx="73">
                  <c:v>4575.4130000000005</c:v>
                </c:pt>
                <c:pt idx="74">
                  <c:v>4568.2539999999999</c:v>
                </c:pt>
                <c:pt idx="75">
                  <c:v>4555.3739999999998</c:v>
                </c:pt>
                <c:pt idx="76">
                  <c:v>4559.0770000000002</c:v>
                </c:pt>
                <c:pt idx="77">
                  <c:v>4506.482</c:v>
                </c:pt>
                <c:pt idx="78">
                  <c:v>4499.1710000000012</c:v>
                </c:pt>
                <c:pt idx="79">
                  <c:v>4443.9230000000007</c:v>
                </c:pt>
                <c:pt idx="80">
                  <c:v>4336.9129999999996</c:v>
                </c:pt>
                <c:pt idx="81">
                  <c:v>4278.219000000001</c:v>
                </c:pt>
                <c:pt idx="82">
                  <c:v>4199.0790000000006</c:v>
                </c:pt>
                <c:pt idx="83">
                  <c:v>4089.1690000000003</c:v>
                </c:pt>
                <c:pt idx="84">
                  <c:v>3928.5250000000001</c:v>
                </c:pt>
                <c:pt idx="85">
                  <c:v>3810.462</c:v>
                </c:pt>
                <c:pt idx="86">
                  <c:v>3707.2339999999999</c:v>
                </c:pt>
                <c:pt idx="87">
                  <c:v>3627.7440000000001</c:v>
                </c:pt>
                <c:pt idx="88">
                  <c:v>3447.9640000000004</c:v>
                </c:pt>
                <c:pt idx="89">
                  <c:v>3328.0520000000001</c:v>
                </c:pt>
                <c:pt idx="90">
                  <c:v>3217.652</c:v>
                </c:pt>
                <c:pt idx="91">
                  <c:v>3104.3720000000003</c:v>
                </c:pt>
                <c:pt idx="92">
                  <c:v>2927.0009999999997</c:v>
                </c:pt>
                <c:pt idx="93">
                  <c:v>2817.9580000000001</c:v>
                </c:pt>
                <c:pt idx="94">
                  <c:v>2728.8039999999996</c:v>
                </c:pt>
                <c:pt idx="95">
                  <c:v>2627.442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C6-43AE-97A1-E08577BCA2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222.00000000000003</c:v>
                </c:pt>
                <c:pt idx="1">
                  <c:v>222.00000000000003</c:v>
                </c:pt>
                <c:pt idx="2">
                  <c:v>222.00000000000003</c:v>
                </c:pt>
                <c:pt idx="3">
                  <c:v>222.00000000000003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203.99999999999997</c:v>
                </c:pt>
                <c:pt idx="9">
                  <c:v>203.99999999999997</c:v>
                </c:pt>
                <c:pt idx="10">
                  <c:v>203.99999999999997</c:v>
                </c:pt>
                <c:pt idx="11">
                  <c:v>203.99999999999997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239.00000000000003</c:v>
                </c:pt>
                <c:pt idx="21">
                  <c:v>239.00000000000003</c:v>
                </c:pt>
                <c:pt idx="22">
                  <c:v>239.00000000000003</c:v>
                </c:pt>
                <c:pt idx="23">
                  <c:v>239.00000000000003</c:v>
                </c:pt>
                <c:pt idx="24">
                  <c:v>284</c:v>
                </c:pt>
                <c:pt idx="25">
                  <c:v>284</c:v>
                </c:pt>
                <c:pt idx="26">
                  <c:v>284</c:v>
                </c:pt>
                <c:pt idx="27">
                  <c:v>284</c:v>
                </c:pt>
                <c:pt idx="28">
                  <c:v>322</c:v>
                </c:pt>
                <c:pt idx="29">
                  <c:v>322</c:v>
                </c:pt>
                <c:pt idx="30">
                  <c:v>322</c:v>
                </c:pt>
                <c:pt idx="31">
                  <c:v>322</c:v>
                </c:pt>
                <c:pt idx="32">
                  <c:v>352.00000000000006</c:v>
                </c:pt>
                <c:pt idx="33">
                  <c:v>352.00000000000006</c:v>
                </c:pt>
                <c:pt idx="34">
                  <c:v>352.00000000000006</c:v>
                </c:pt>
                <c:pt idx="35">
                  <c:v>352.00000000000006</c:v>
                </c:pt>
                <c:pt idx="36">
                  <c:v>357</c:v>
                </c:pt>
                <c:pt idx="37">
                  <c:v>357</c:v>
                </c:pt>
                <c:pt idx="38">
                  <c:v>357</c:v>
                </c:pt>
                <c:pt idx="39">
                  <c:v>357</c:v>
                </c:pt>
                <c:pt idx="40">
                  <c:v>366</c:v>
                </c:pt>
                <c:pt idx="41">
                  <c:v>366</c:v>
                </c:pt>
                <c:pt idx="42">
                  <c:v>366</c:v>
                </c:pt>
                <c:pt idx="43">
                  <c:v>366</c:v>
                </c:pt>
                <c:pt idx="44">
                  <c:v>387.00000000000006</c:v>
                </c:pt>
                <c:pt idx="45">
                  <c:v>387.00000000000006</c:v>
                </c:pt>
                <c:pt idx="46">
                  <c:v>387.00000000000006</c:v>
                </c:pt>
                <c:pt idx="47">
                  <c:v>387.00000000000006</c:v>
                </c:pt>
                <c:pt idx="48">
                  <c:v>379</c:v>
                </c:pt>
                <c:pt idx="49">
                  <c:v>379</c:v>
                </c:pt>
                <c:pt idx="50">
                  <c:v>379</c:v>
                </c:pt>
                <c:pt idx="51">
                  <c:v>379</c:v>
                </c:pt>
                <c:pt idx="52">
                  <c:v>366</c:v>
                </c:pt>
                <c:pt idx="53">
                  <c:v>366</c:v>
                </c:pt>
                <c:pt idx="54">
                  <c:v>366</c:v>
                </c:pt>
                <c:pt idx="55">
                  <c:v>366</c:v>
                </c:pt>
                <c:pt idx="56">
                  <c:v>351</c:v>
                </c:pt>
                <c:pt idx="57">
                  <c:v>351</c:v>
                </c:pt>
                <c:pt idx="58">
                  <c:v>351</c:v>
                </c:pt>
                <c:pt idx="59">
                  <c:v>351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386</c:v>
                </c:pt>
                <c:pt idx="65">
                  <c:v>386</c:v>
                </c:pt>
                <c:pt idx="66">
                  <c:v>386</c:v>
                </c:pt>
                <c:pt idx="67">
                  <c:v>386</c:v>
                </c:pt>
                <c:pt idx="68">
                  <c:v>402.00000000000006</c:v>
                </c:pt>
                <c:pt idx="69">
                  <c:v>402.00000000000006</c:v>
                </c:pt>
                <c:pt idx="70">
                  <c:v>402.00000000000006</c:v>
                </c:pt>
                <c:pt idx="71">
                  <c:v>402.00000000000006</c:v>
                </c:pt>
                <c:pt idx="72">
                  <c:v>400.00000000000006</c:v>
                </c:pt>
                <c:pt idx="73">
                  <c:v>400.00000000000006</c:v>
                </c:pt>
                <c:pt idx="74">
                  <c:v>400.00000000000006</c:v>
                </c:pt>
                <c:pt idx="75">
                  <c:v>400.00000000000006</c:v>
                </c:pt>
                <c:pt idx="76">
                  <c:v>388</c:v>
                </c:pt>
                <c:pt idx="77">
                  <c:v>388</c:v>
                </c:pt>
                <c:pt idx="78">
                  <c:v>388</c:v>
                </c:pt>
                <c:pt idx="79">
                  <c:v>388</c:v>
                </c:pt>
                <c:pt idx="80">
                  <c:v>361</c:v>
                </c:pt>
                <c:pt idx="81">
                  <c:v>361</c:v>
                </c:pt>
                <c:pt idx="82">
                  <c:v>361</c:v>
                </c:pt>
                <c:pt idx="83">
                  <c:v>361</c:v>
                </c:pt>
                <c:pt idx="84">
                  <c:v>326</c:v>
                </c:pt>
                <c:pt idx="85">
                  <c:v>326</c:v>
                </c:pt>
                <c:pt idx="86">
                  <c:v>326</c:v>
                </c:pt>
                <c:pt idx="87">
                  <c:v>326</c:v>
                </c:pt>
                <c:pt idx="88">
                  <c:v>293</c:v>
                </c:pt>
                <c:pt idx="89">
                  <c:v>293</c:v>
                </c:pt>
                <c:pt idx="90">
                  <c:v>293</c:v>
                </c:pt>
                <c:pt idx="91">
                  <c:v>293</c:v>
                </c:pt>
                <c:pt idx="92">
                  <c:v>260</c:v>
                </c:pt>
                <c:pt idx="93">
                  <c:v>260</c:v>
                </c:pt>
                <c:pt idx="94">
                  <c:v>260</c:v>
                </c:pt>
                <c:pt idx="95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C6-43AE-97A1-E08577BCA2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C6-43AE-97A1-E08577BCA2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C6-43AE-97A1-E08577BCA2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C6-43AE-97A1-E08577BCA2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C6-43AE-97A1-E08577BCA2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9C6-43AE-97A1-E08577BCA2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1955</c:v>
                </c:pt>
                <c:pt idx="1">
                  <c:v>1955</c:v>
                </c:pt>
                <c:pt idx="2">
                  <c:v>1770.5</c:v>
                </c:pt>
                <c:pt idx="3">
                  <c:v>1781</c:v>
                </c:pt>
                <c:pt idx="4">
                  <c:v>2015</c:v>
                </c:pt>
                <c:pt idx="5">
                  <c:v>1923.4</c:v>
                </c:pt>
                <c:pt idx="6">
                  <c:v>1843.9</c:v>
                </c:pt>
                <c:pt idx="7">
                  <c:v>1741.3</c:v>
                </c:pt>
                <c:pt idx="8">
                  <c:v>2010</c:v>
                </c:pt>
                <c:pt idx="9">
                  <c:v>1940.2</c:v>
                </c:pt>
                <c:pt idx="10">
                  <c:v>1863.6</c:v>
                </c:pt>
                <c:pt idx="11">
                  <c:v>1851.8</c:v>
                </c:pt>
                <c:pt idx="12">
                  <c:v>1879.7</c:v>
                </c:pt>
                <c:pt idx="13">
                  <c:v>1842.3</c:v>
                </c:pt>
                <c:pt idx="14">
                  <c:v>1863.9</c:v>
                </c:pt>
                <c:pt idx="15">
                  <c:v>1816</c:v>
                </c:pt>
                <c:pt idx="16">
                  <c:v>1729.8</c:v>
                </c:pt>
                <c:pt idx="17">
                  <c:v>1719.2</c:v>
                </c:pt>
                <c:pt idx="18">
                  <c:v>1790</c:v>
                </c:pt>
                <c:pt idx="19">
                  <c:v>1910</c:v>
                </c:pt>
                <c:pt idx="20">
                  <c:v>1222.5</c:v>
                </c:pt>
                <c:pt idx="21">
                  <c:v>1376.9</c:v>
                </c:pt>
                <c:pt idx="22">
                  <c:v>1370.6</c:v>
                </c:pt>
                <c:pt idx="23">
                  <c:v>1609.8</c:v>
                </c:pt>
                <c:pt idx="24">
                  <c:v>900.5</c:v>
                </c:pt>
                <c:pt idx="25">
                  <c:v>979.90000000000009</c:v>
                </c:pt>
                <c:pt idx="26">
                  <c:v>1030.3</c:v>
                </c:pt>
                <c:pt idx="27">
                  <c:v>1030.3</c:v>
                </c:pt>
                <c:pt idx="28">
                  <c:v>1061.0999999999999</c:v>
                </c:pt>
                <c:pt idx="29">
                  <c:v>1120.0999999999999</c:v>
                </c:pt>
                <c:pt idx="30">
                  <c:v>1441</c:v>
                </c:pt>
                <c:pt idx="31">
                  <c:v>1441</c:v>
                </c:pt>
                <c:pt idx="32">
                  <c:v>1589</c:v>
                </c:pt>
                <c:pt idx="33">
                  <c:v>1589</c:v>
                </c:pt>
                <c:pt idx="34">
                  <c:v>1589</c:v>
                </c:pt>
                <c:pt idx="35">
                  <c:v>1589</c:v>
                </c:pt>
                <c:pt idx="36">
                  <c:v>1808</c:v>
                </c:pt>
                <c:pt idx="37">
                  <c:v>1808</c:v>
                </c:pt>
                <c:pt idx="38">
                  <c:v>1808</c:v>
                </c:pt>
                <c:pt idx="39">
                  <c:v>1808</c:v>
                </c:pt>
                <c:pt idx="40">
                  <c:v>1829</c:v>
                </c:pt>
                <c:pt idx="41">
                  <c:v>1829</c:v>
                </c:pt>
                <c:pt idx="42">
                  <c:v>1829</c:v>
                </c:pt>
                <c:pt idx="43">
                  <c:v>1829</c:v>
                </c:pt>
                <c:pt idx="44">
                  <c:v>1876</c:v>
                </c:pt>
                <c:pt idx="45">
                  <c:v>1876</c:v>
                </c:pt>
                <c:pt idx="46">
                  <c:v>1876</c:v>
                </c:pt>
                <c:pt idx="47">
                  <c:v>1876</c:v>
                </c:pt>
                <c:pt idx="48">
                  <c:v>1882</c:v>
                </c:pt>
                <c:pt idx="49">
                  <c:v>1882</c:v>
                </c:pt>
                <c:pt idx="50">
                  <c:v>1882</c:v>
                </c:pt>
                <c:pt idx="51">
                  <c:v>1882</c:v>
                </c:pt>
                <c:pt idx="52">
                  <c:v>1734.991</c:v>
                </c:pt>
                <c:pt idx="53">
                  <c:v>1734.991</c:v>
                </c:pt>
                <c:pt idx="54">
                  <c:v>1734.991</c:v>
                </c:pt>
                <c:pt idx="55">
                  <c:v>1734.991</c:v>
                </c:pt>
                <c:pt idx="56">
                  <c:v>1608</c:v>
                </c:pt>
                <c:pt idx="57">
                  <c:v>1608</c:v>
                </c:pt>
                <c:pt idx="58">
                  <c:v>1608</c:v>
                </c:pt>
                <c:pt idx="59">
                  <c:v>1608</c:v>
                </c:pt>
                <c:pt idx="60">
                  <c:v>1557</c:v>
                </c:pt>
                <c:pt idx="61">
                  <c:v>1557</c:v>
                </c:pt>
                <c:pt idx="62">
                  <c:v>1557</c:v>
                </c:pt>
                <c:pt idx="63">
                  <c:v>1553.3</c:v>
                </c:pt>
                <c:pt idx="64">
                  <c:v>1260.9000000000001</c:v>
                </c:pt>
                <c:pt idx="65">
                  <c:v>1328.5</c:v>
                </c:pt>
                <c:pt idx="66">
                  <c:v>1328.5</c:v>
                </c:pt>
                <c:pt idx="67">
                  <c:v>1310</c:v>
                </c:pt>
                <c:pt idx="68">
                  <c:v>1293.0999999999999</c:v>
                </c:pt>
                <c:pt idx="69">
                  <c:v>1403.5</c:v>
                </c:pt>
                <c:pt idx="70">
                  <c:v>1573.9</c:v>
                </c:pt>
                <c:pt idx="71">
                  <c:v>1563.8</c:v>
                </c:pt>
                <c:pt idx="72">
                  <c:v>1560.1999999999998</c:v>
                </c:pt>
                <c:pt idx="73">
                  <c:v>1530.5</c:v>
                </c:pt>
                <c:pt idx="74">
                  <c:v>1448.3000000000002</c:v>
                </c:pt>
                <c:pt idx="75">
                  <c:v>1459.6999999999998</c:v>
                </c:pt>
                <c:pt idx="76">
                  <c:v>1500.6</c:v>
                </c:pt>
                <c:pt idx="77">
                  <c:v>1364.5</c:v>
                </c:pt>
                <c:pt idx="78">
                  <c:v>1299.5</c:v>
                </c:pt>
                <c:pt idx="79">
                  <c:v>1274</c:v>
                </c:pt>
                <c:pt idx="80">
                  <c:v>1410</c:v>
                </c:pt>
                <c:pt idx="81">
                  <c:v>1403.3</c:v>
                </c:pt>
                <c:pt idx="82">
                  <c:v>1497.7</c:v>
                </c:pt>
                <c:pt idx="83">
                  <c:v>1543.7</c:v>
                </c:pt>
                <c:pt idx="84">
                  <c:v>1523.4</c:v>
                </c:pt>
                <c:pt idx="85">
                  <c:v>1476</c:v>
                </c:pt>
                <c:pt idx="86">
                  <c:v>1457.7</c:v>
                </c:pt>
                <c:pt idx="87">
                  <c:v>1503.1</c:v>
                </c:pt>
                <c:pt idx="88">
                  <c:v>1790</c:v>
                </c:pt>
                <c:pt idx="89">
                  <c:v>1549</c:v>
                </c:pt>
                <c:pt idx="90">
                  <c:v>1640.9</c:v>
                </c:pt>
                <c:pt idx="91">
                  <c:v>1260.5999999999999</c:v>
                </c:pt>
                <c:pt idx="92">
                  <c:v>1623.3</c:v>
                </c:pt>
                <c:pt idx="93">
                  <c:v>1269.5</c:v>
                </c:pt>
                <c:pt idx="94">
                  <c:v>951.4</c:v>
                </c:pt>
                <c:pt idx="95">
                  <c:v>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C6-43AE-97A1-E08577BCA2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50.06</c:v>
                </c:pt>
                <c:pt idx="27">
                  <c:v>47.72</c:v>
                </c:pt>
                <c:pt idx="28">
                  <c:v>43.531999999999996</c:v>
                </c:pt>
                <c:pt idx="29">
                  <c:v>38.164000000000001</c:v>
                </c:pt>
                <c:pt idx="30">
                  <c:v>32.44</c:v>
                </c:pt>
                <c:pt idx="31">
                  <c:v>26.808</c:v>
                </c:pt>
                <c:pt idx="32">
                  <c:v>21.367999999999999</c:v>
                </c:pt>
                <c:pt idx="33">
                  <c:v>16.091999999999999</c:v>
                </c:pt>
                <c:pt idx="34">
                  <c:v>11.196</c:v>
                </c:pt>
                <c:pt idx="35">
                  <c:v>6.9960000000000004</c:v>
                </c:pt>
                <c:pt idx="36">
                  <c:v>3.48</c:v>
                </c:pt>
                <c:pt idx="37">
                  <c:v>0.156</c:v>
                </c:pt>
                <c:pt idx="52">
                  <c:v>2.1960000000000002</c:v>
                </c:pt>
                <c:pt idx="53">
                  <c:v>6.1040000000000001</c:v>
                </c:pt>
                <c:pt idx="54">
                  <c:v>10.268000000000001</c:v>
                </c:pt>
                <c:pt idx="55">
                  <c:v>14.948</c:v>
                </c:pt>
                <c:pt idx="56">
                  <c:v>20.071999999999999</c:v>
                </c:pt>
                <c:pt idx="57">
                  <c:v>25.108000000000001</c:v>
                </c:pt>
                <c:pt idx="58">
                  <c:v>30.431999999999999</c:v>
                </c:pt>
                <c:pt idx="59">
                  <c:v>36.527999999999999</c:v>
                </c:pt>
                <c:pt idx="60">
                  <c:v>42.692</c:v>
                </c:pt>
                <c:pt idx="61">
                  <c:v>47.08</c:v>
                </c:pt>
                <c:pt idx="62">
                  <c:v>49.4</c:v>
                </c:pt>
                <c:pt idx="63">
                  <c:v>50.42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C6-43AE-97A1-E08577BCA2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C6-43AE-97A1-E08577BCA2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C6-43AE-97A1-E08577BCA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83.41</c:v>
                </c:pt>
                <c:pt idx="1">
                  <c:v>84.12</c:v>
                </c:pt>
                <c:pt idx="2">
                  <c:v>81.97</c:v>
                </c:pt>
                <c:pt idx="3">
                  <c:v>81.78</c:v>
                </c:pt>
                <c:pt idx="4">
                  <c:v>86.6</c:v>
                </c:pt>
                <c:pt idx="5">
                  <c:v>85.45</c:v>
                </c:pt>
                <c:pt idx="6">
                  <c:v>84.08</c:v>
                </c:pt>
                <c:pt idx="7">
                  <c:v>82.31</c:v>
                </c:pt>
                <c:pt idx="8">
                  <c:v>85.85</c:v>
                </c:pt>
                <c:pt idx="9">
                  <c:v>84.78</c:v>
                </c:pt>
                <c:pt idx="10">
                  <c:v>83.26</c:v>
                </c:pt>
                <c:pt idx="11">
                  <c:v>83.12</c:v>
                </c:pt>
                <c:pt idx="12">
                  <c:v>83.64</c:v>
                </c:pt>
                <c:pt idx="13">
                  <c:v>83.24</c:v>
                </c:pt>
                <c:pt idx="14">
                  <c:v>84.22</c:v>
                </c:pt>
                <c:pt idx="15">
                  <c:v>84.16</c:v>
                </c:pt>
                <c:pt idx="16">
                  <c:v>84.06</c:v>
                </c:pt>
                <c:pt idx="17">
                  <c:v>85.09</c:v>
                </c:pt>
                <c:pt idx="18">
                  <c:v>88.28</c:v>
                </c:pt>
                <c:pt idx="19">
                  <c:v>93.15</c:v>
                </c:pt>
                <c:pt idx="20">
                  <c:v>82.17</c:v>
                </c:pt>
                <c:pt idx="21">
                  <c:v>90.69</c:v>
                </c:pt>
                <c:pt idx="22">
                  <c:v>99.32</c:v>
                </c:pt>
                <c:pt idx="23">
                  <c:v>118.24</c:v>
                </c:pt>
                <c:pt idx="24">
                  <c:v>106.37</c:v>
                </c:pt>
                <c:pt idx="25">
                  <c:v>116.46</c:v>
                </c:pt>
                <c:pt idx="26">
                  <c:v>132.57</c:v>
                </c:pt>
                <c:pt idx="27">
                  <c:v>141.16</c:v>
                </c:pt>
                <c:pt idx="28">
                  <c:v>136.74</c:v>
                </c:pt>
                <c:pt idx="29">
                  <c:v>123.38</c:v>
                </c:pt>
                <c:pt idx="30">
                  <c:v>123.2</c:v>
                </c:pt>
                <c:pt idx="31">
                  <c:v>103.54</c:v>
                </c:pt>
                <c:pt idx="32">
                  <c:v>98.51</c:v>
                </c:pt>
                <c:pt idx="33">
                  <c:v>80.7</c:v>
                </c:pt>
                <c:pt idx="34">
                  <c:v>68.95</c:v>
                </c:pt>
                <c:pt idx="35">
                  <c:v>0</c:v>
                </c:pt>
                <c:pt idx="36">
                  <c:v>101.74</c:v>
                </c:pt>
                <c:pt idx="37">
                  <c:v>59.25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1</c:v>
                </c:pt>
                <c:pt idx="54">
                  <c:v>96.95</c:v>
                </c:pt>
                <c:pt idx="55">
                  <c:v>115.62</c:v>
                </c:pt>
                <c:pt idx="56">
                  <c:v>78.959999999999994</c:v>
                </c:pt>
                <c:pt idx="57">
                  <c:v>80.09</c:v>
                </c:pt>
                <c:pt idx="58">
                  <c:v>79.95</c:v>
                </c:pt>
                <c:pt idx="59">
                  <c:v>99.44</c:v>
                </c:pt>
                <c:pt idx="60">
                  <c:v>96.46</c:v>
                </c:pt>
                <c:pt idx="61">
                  <c:v>97.62</c:v>
                </c:pt>
                <c:pt idx="62">
                  <c:v>101.59</c:v>
                </c:pt>
                <c:pt idx="63">
                  <c:v>149.09</c:v>
                </c:pt>
                <c:pt idx="64">
                  <c:v>128.62</c:v>
                </c:pt>
                <c:pt idx="65">
                  <c:v>103.76</c:v>
                </c:pt>
                <c:pt idx="66">
                  <c:v>139.11000000000001</c:v>
                </c:pt>
                <c:pt idx="67">
                  <c:v>156</c:v>
                </c:pt>
                <c:pt idx="68">
                  <c:v>141.69</c:v>
                </c:pt>
                <c:pt idx="69">
                  <c:v>136.46</c:v>
                </c:pt>
                <c:pt idx="70">
                  <c:v>133.27000000000001</c:v>
                </c:pt>
                <c:pt idx="71">
                  <c:v>128.53</c:v>
                </c:pt>
                <c:pt idx="72">
                  <c:v>135.27000000000001</c:v>
                </c:pt>
                <c:pt idx="73">
                  <c:v>132.51</c:v>
                </c:pt>
                <c:pt idx="74">
                  <c:v>137.4</c:v>
                </c:pt>
                <c:pt idx="75">
                  <c:v>139.9</c:v>
                </c:pt>
                <c:pt idx="76">
                  <c:v>139.22</c:v>
                </c:pt>
                <c:pt idx="77">
                  <c:v>151.41</c:v>
                </c:pt>
                <c:pt idx="78">
                  <c:v>138.02000000000001</c:v>
                </c:pt>
                <c:pt idx="79">
                  <c:v>121.25</c:v>
                </c:pt>
                <c:pt idx="80">
                  <c:v>147.66</c:v>
                </c:pt>
                <c:pt idx="81">
                  <c:v>127.69</c:v>
                </c:pt>
                <c:pt idx="82">
                  <c:v>116.29</c:v>
                </c:pt>
                <c:pt idx="83">
                  <c:v>111.56</c:v>
                </c:pt>
                <c:pt idx="84">
                  <c:v>126.24</c:v>
                </c:pt>
                <c:pt idx="85">
                  <c:v>130.96</c:v>
                </c:pt>
                <c:pt idx="86">
                  <c:v>119.46</c:v>
                </c:pt>
                <c:pt idx="87">
                  <c:v>103.51</c:v>
                </c:pt>
                <c:pt idx="88">
                  <c:v>116.68</c:v>
                </c:pt>
                <c:pt idx="89">
                  <c:v>111.42</c:v>
                </c:pt>
                <c:pt idx="90">
                  <c:v>107.07</c:v>
                </c:pt>
                <c:pt idx="91">
                  <c:v>97.67</c:v>
                </c:pt>
                <c:pt idx="92">
                  <c:v>99.08</c:v>
                </c:pt>
                <c:pt idx="93">
                  <c:v>89.69</c:v>
                </c:pt>
                <c:pt idx="94">
                  <c:v>83.16</c:v>
                </c:pt>
                <c:pt idx="95">
                  <c:v>80.14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C6-43AE-97A1-E08577BCA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6724.9260000000004</v>
      </c>
      <c r="C5" s="25">
        <v>6659.9840000000004</v>
      </c>
      <c r="D5" s="25">
        <v>6422.2629999999999</v>
      </c>
      <c r="E5" s="25">
        <v>6395.6779999999999</v>
      </c>
      <c r="F5" s="25">
        <v>6569.5879999999997</v>
      </c>
      <c r="G5" s="25">
        <v>6468.3789999999999</v>
      </c>
      <c r="H5" s="25">
        <v>6379.5789999999997</v>
      </c>
      <c r="I5" s="25">
        <v>6253.8540000000003</v>
      </c>
      <c r="J5" s="25">
        <v>6459.3159999999998</v>
      </c>
      <c r="K5" s="25">
        <v>6374.1610000000001</v>
      </c>
      <c r="L5" s="25">
        <v>6280.63</v>
      </c>
      <c r="M5" s="25">
        <v>6259.6369999999997</v>
      </c>
      <c r="N5" s="25">
        <v>6280.6549999999997</v>
      </c>
      <c r="O5" s="25">
        <v>6241.3969999999999</v>
      </c>
      <c r="P5" s="25">
        <v>6281.5680000000002</v>
      </c>
      <c r="Q5" s="25">
        <v>6263.3789999999999</v>
      </c>
      <c r="R5" s="25">
        <v>6242.9560000000001</v>
      </c>
      <c r="S5" s="25">
        <v>6279.1480000000001</v>
      </c>
      <c r="T5" s="25">
        <v>6430.8140000000003</v>
      </c>
      <c r="U5" s="25">
        <v>6654.9960000000001</v>
      </c>
      <c r="V5" s="25">
        <v>6190.87</v>
      </c>
      <c r="W5" s="25">
        <v>6473.6040000000003</v>
      </c>
      <c r="X5" s="25">
        <v>6601.1869999999999</v>
      </c>
      <c r="Y5" s="25">
        <v>6981.8969999999999</v>
      </c>
      <c r="Z5" s="25">
        <v>6576.9170000000004</v>
      </c>
      <c r="AA5" s="25">
        <v>6812.3190000000004</v>
      </c>
      <c r="AB5" s="25">
        <v>6968.634</v>
      </c>
      <c r="AC5" s="25">
        <v>7062.37</v>
      </c>
      <c r="AD5" s="25">
        <v>7276.9210000000003</v>
      </c>
      <c r="AE5" s="25">
        <v>7453.0069999999996</v>
      </c>
      <c r="AF5" s="25">
        <v>7869.8940000000002</v>
      </c>
      <c r="AG5" s="25">
        <v>7950.2349999999997</v>
      </c>
      <c r="AH5" s="25">
        <v>8152.1270000000004</v>
      </c>
      <c r="AI5" s="25">
        <v>8212.357</v>
      </c>
      <c r="AJ5" s="25">
        <v>8227.6029999999992</v>
      </c>
      <c r="AK5" s="25">
        <v>8255.9079999999994</v>
      </c>
      <c r="AL5" s="25">
        <v>8306.74</v>
      </c>
      <c r="AM5" s="25">
        <v>8472.4629999999997</v>
      </c>
      <c r="AN5" s="25">
        <v>8615.4760000000006</v>
      </c>
      <c r="AO5" s="25">
        <v>8604.4060000000009</v>
      </c>
      <c r="AP5" s="25">
        <v>8622.1470000000008</v>
      </c>
      <c r="AQ5" s="25">
        <v>8611.2780000000002</v>
      </c>
      <c r="AR5" s="25">
        <v>8617.0540000000001</v>
      </c>
      <c r="AS5" s="25">
        <v>8636.1589999999997</v>
      </c>
      <c r="AT5" s="25">
        <v>8728.8819999999996</v>
      </c>
      <c r="AU5" s="25">
        <v>8751.4619999999995</v>
      </c>
      <c r="AV5" s="25">
        <v>8771.0609999999997</v>
      </c>
      <c r="AW5" s="25">
        <v>8760.5059999999994</v>
      </c>
      <c r="AX5" s="25">
        <v>8732.2469999999994</v>
      </c>
      <c r="AY5" s="25">
        <v>8716.3970000000008</v>
      </c>
      <c r="AZ5" s="25">
        <v>8689.9869999999992</v>
      </c>
      <c r="BA5" s="25">
        <v>8661.4290000000001</v>
      </c>
      <c r="BB5" s="25">
        <v>8348.82</v>
      </c>
      <c r="BC5" s="25">
        <v>8329.24</v>
      </c>
      <c r="BD5" s="25">
        <v>8062.7430000000004</v>
      </c>
      <c r="BE5" s="25">
        <v>8048.6189999999997</v>
      </c>
      <c r="BF5" s="25">
        <v>8049.4840000000004</v>
      </c>
      <c r="BG5" s="25">
        <v>8046.2359999999999</v>
      </c>
      <c r="BH5" s="25">
        <v>8068.08</v>
      </c>
      <c r="BI5" s="25">
        <v>8016.31</v>
      </c>
      <c r="BJ5" s="25">
        <v>8012.9790000000003</v>
      </c>
      <c r="BK5" s="25">
        <v>8043.98</v>
      </c>
      <c r="BL5" s="25">
        <v>8092.7150000000001</v>
      </c>
      <c r="BM5" s="25">
        <v>8015.3969999999999</v>
      </c>
      <c r="BN5" s="25">
        <v>8097.5280000000002</v>
      </c>
      <c r="BO5" s="25">
        <v>8300.6909999999989</v>
      </c>
      <c r="BP5" s="25">
        <v>8395.027</v>
      </c>
      <c r="BQ5" s="25">
        <v>8401.42</v>
      </c>
      <c r="BR5" s="25">
        <v>8537.1029999999992</v>
      </c>
      <c r="BS5" s="25">
        <v>8682.3109999999997</v>
      </c>
      <c r="BT5" s="25">
        <v>8879.4740000000002</v>
      </c>
      <c r="BU5" s="25">
        <v>8875.3029999999999</v>
      </c>
      <c r="BV5" s="25">
        <v>8857.0709999999999</v>
      </c>
      <c r="BW5" s="25">
        <v>8846.4590000000007</v>
      </c>
      <c r="BX5" s="25">
        <v>8749.5640000000003</v>
      </c>
      <c r="BY5" s="25">
        <v>8743.6650000000009</v>
      </c>
      <c r="BZ5" s="25">
        <v>8746.2880000000005</v>
      </c>
      <c r="CA5" s="25">
        <v>8545.2090000000007</v>
      </c>
      <c r="CB5" s="25">
        <v>8472.4579999999987</v>
      </c>
      <c r="CC5" s="25">
        <v>8391.51</v>
      </c>
      <c r="CD5" s="25">
        <v>8309.8070000000007</v>
      </c>
      <c r="CE5" s="25">
        <v>8253.3050000000003</v>
      </c>
      <c r="CF5" s="25">
        <v>8243.0879999999997</v>
      </c>
      <c r="CG5" s="25">
        <v>8152.9719999999998</v>
      </c>
      <c r="CH5" s="25">
        <v>8007.1409999999996</v>
      </c>
      <c r="CI5" s="25">
        <v>7824.7820000000002</v>
      </c>
      <c r="CJ5" s="25">
        <v>7701.4260000000004</v>
      </c>
      <c r="CK5" s="25">
        <v>7654.17</v>
      </c>
      <c r="CL5" s="25">
        <v>7682.607</v>
      </c>
      <c r="CM5" s="25">
        <v>7331.9669999999996</v>
      </c>
      <c r="CN5" s="25">
        <v>7311.5950000000003</v>
      </c>
      <c r="CO5" s="25">
        <v>6810.7539999999999</v>
      </c>
      <c r="CP5" s="25">
        <v>7002.4639999999999</v>
      </c>
      <c r="CQ5" s="25">
        <v>6539.51</v>
      </c>
      <c r="CR5" s="25">
        <v>6128.33</v>
      </c>
      <c r="CS5" s="25">
        <v>5957.49</v>
      </c>
      <c r="CT5" s="26"/>
      <c r="CU5" s="26"/>
      <c r="CV5" s="26"/>
      <c r="CW5" s="27"/>
      <c r="CX5" s="28">
        <f t="array" ref="CX5">SUMPRODUCT(B5:CW5*0.25)</f>
        <v>184213.38599999997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83.41</v>
      </c>
      <c r="C8" s="37">
        <v>84.12</v>
      </c>
      <c r="D8" s="37">
        <v>81.97</v>
      </c>
      <c r="E8" s="37">
        <v>81.78</v>
      </c>
      <c r="F8" s="37">
        <v>86.6</v>
      </c>
      <c r="G8" s="37">
        <v>85.45</v>
      </c>
      <c r="H8" s="37">
        <v>84.08</v>
      </c>
      <c r="I8" s="37">
        <v>82.31</v>
      </c>
      <c r="J8" s="37">
        <v>85.85</v>
      </c>
      <c r="K8" s="37">
        <v>84.78</v>
      </c>
      <c r="L8" s="37">
        <v>83.26</v>
      </c>
      <c r="M8" s="37">
        <v>83.12</v>
      </c>
      <c r="N8" s="37">
        <v>83.64</v>
      </c>
      <c r="O8" s="37">
        <v>83.24</v>
      </c>
      <c r="P8" s="37">
        <v>84.22</v>
      </c>
      <c r="Q8" s="37">
        <v>84.16</v>
      </c>
      <c r="R8" s="37">
        <v>84.06</v>
      </c>
      <c r="S8" s="37">
        <v>85.09</v>
      </c>
      <c r="T8" s="37">
        <v>88.28</v>
      </c>
      <c r="U8" s="37">
        <v>93.15</v>
      </c>
      <c r="V8" s="37">
        <v>82.17</v>
      </c>
      <c r="W8" s="37">
        <v>90.69</v>
      </c>
      <c r="X8" s="37">
        <v>99.32</v>
      </c>
      <c r="Y8" s="37">
        <v>118.24</v>
      </c>
      <c r="Z8" s="37">
        <v>106.37</v>
      </c>
      <c r="AA8" s="37">
        <v>116.46</v>
      </c>
      <c r="AB8" s="37">
        <v>132.57</v>
      </c>
      <c r="AC8" s="37">
        <v>141.16</v>
      </c>
      <c r="AD8" s="37">
        <v>136.74</v>
      </c>
      <c r="AE8" s="37">
        <v>123.38</v>
      </c>
      <c r="AF8" s="37">
        <v>123.2</v>
      </c>
      <c r="AG8" s="37">
        <v>103.54</v>
      </c>
      <c r="AH8" s="37">
        <v>98.51</v>
      </c>
      <c r="AI8" s="37">
        <v>80.7</v>
      </c>
      <c r="AJ8" s="37">
        <v>68.95</v>
      </c>
      <c r="AK8" s="37">
        <v>0</v>
      </c>
      <c r="AL8" s="37">
        <v>101.74</v>
      </c>
      <c r="AM8" s="37">
        <v>59.25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1</v>
      </c>
      <c r="BD8" s="37">
        <v>96.95</v>
      </c>
      <c r="BE8" s="37">
        <v>115.62</v>
      </c>
      <c r="BF8" s="37">
        <v>78.959999999999994</v>
      </c>
      <c r="BG8" s="37">
        <v>80.09</v>
      </c>
      <c r="BH8" s="37">
        <v>79.95</v>
      </c>
      <c r="BI8" s="37">
        <v>99.44</v>
      </c>
      <c r="BJ8" s="37">
        <v>96.46</v>
      </c>
      <c r="BK8" s="37">
        <v>97.62</v>
      </c>
      <c r="BL8" s="37">
        <v>101.59</v>
      </c>
      <c r="BM8" s="37">
        <v>149.09</v>
      </c>
      <c r="BN8" s="37">
        <v>128.62</v>
      </c>
      <c r="BO8" s="37">
        <v>103.76</v>
      </c>
      <c r="BP8" s="37">
        <v>139.11000000000001</v>
      </c>
      <c r="BQ8" s="37">
        <v>156</v>
      </c>
      <c r="BR8" s="37">
        <v>141.69</v>
      </c>
      <c r="BS8" s="37">
        <v>136.46</v>
      </c>
      <c r="BT8" s="37">
        <v>133.27000000000001</v>
      </c>
      <c r="BU8" s="37">
        <v>128.53</v>
      </c>
      <c r="BV8" s="37">
        <v>135.27000000000001</v>
      </c>
      <c r="BW8" s="37">
        <v>132.51</v>
      </c>
      <c r="BX8" s="37">
        <v>137.4</v>
      </c>
      <c r="BY8" s="37">
        <v>139.9</v>
      </c>
      <c r="BZ8" s="37">
        <v>139.22</v>
      </c>
      <c r="CA8" s="37">
        <v>151.41</v>
      </c>
      <c r="CB8" s="37">
        <v>138.02000000000001</v>
      </c>
      <c r="CC8" s="37">
        <v>121.25</v>
      </c>
      <c r="CD8" s="37">
        <v>147.66</v>
      </c>
      <c r="CE8" s="37">
        <v>127.69</v>
      </c>
      <c r="CF8" s="37">
        <v>116.29</v>
      </c>
      <c r="CG8" s="37">
        <v>111.56</v>
      </c>
      <c r="CH8" s="37">
        <v>126.24</v>
      </c>
      <c r="CI8" s="37">
        <v>130.96</v>
      </c>
      <c r="CJ8" s="37">
        <v>119.46</v>
      </c>
      <c r="CK8" s="37">
        <v>103.51</v>
      </c>
      <c r="CL8" s="37">
        <v>116.68</v>
      </c>
      <c r="CM8" s="37">
        <v>111.42</v>
      </c>
      <c r="CN8" s="37">
        <v>107.07</v>
      </c>
      <c r="CO8" s="37">
        <v>97.67</v>
      </c>
      <c r="CP8" s="37">
        <v>99.08</v>
      </c>
      <c r="CQ8" s="37">
        <v>89.69</v>
      </c>
      <c r="CR8" s="37">
        <v>83.16</v>
      </c>
      <c r="CS8" s="37">
        <v>80.14</v>
      </c>
      <c r="CT8" s="38"/>
      <c r="CU8" s="38"/>
      <c r="CV8" s="38"/>
      <c r="CW8" s="39"/>
      <c r="CX8" s="40">
        <f>IF(SUM(B8:CW8)&lt;&gt;0,AVERAGEIF(B8:CW8,"&lt;&gt;"""),"")</f>
        <v>87.531770833333326</v>
      </c>
    </row>
    <row r="9" spans="1:102" ht="24.95" customHeight="1" thickBot="1" x14ac:dyDescent="0.25">
      <c r="A9" s="41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84.61</v>
      </c>
      <c r="G9" s="43">
        <v>84.61</v>
      </c>
      <c r="H9" s="43">
        <v>84.61</v>
      </c>
      <c r="I9" s="43">
        <v>84.61</v>
      </c>
      <c r="J9" s="43">
        <v>84.252499999999998</v>
      </c>
      <c r="K9" s="43">
        <v>84.252499999999998</v>
      </c>
      <c r="L9" s="43">
        <v>84.252499999999998</v>
      </c>
      <c r="M9" s="43">
        <v>84.252499999999998</v>
      </c>
      <c r="N9" s="43">
        <v>83.814999999999998</v>
      </c>
      <c r="O9" s="43">
        <v>83.814999999999998</v>
      </c>
      <c r="P9" s="43">
        <v>83.814999999999998</v>
      </c>
      <c r="Q9" s="43">
        <v>83.814999999999998</v>
      </c>
      <c r="R9" s="43">
        <v>87.644999999999996</v>
      </c>
      <c r="S9" s="43">
        <v>87.644999999999996</v>
      </c>
      <c r="T9" s="43">
        <v>87.644999999999996</v>
      </c>
      <c r="U9" s="43">
        <v>87.644999999999996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124.14</v>
      </c>
      <c r="AA9" s="43">
        <v>124.14</v>
      </c>
      <c r="AB9" s="43">
        <v>124.14</v>
      </c>
      <c r="AC9" s="43">
        <v>124.14</v>
      </c>
      <c r="AD9" s="43">
        <v>121.715</v>
      </c>
      <c r="AE9" s="43">
        <v>121.715</v>
      </c>
      <c r="AF9" s="43">
        <v>121.715</v>
      </c>
      <c r="AG9" s="43">
        <v>121.715</v>
      </c>
      <c r="AH9" s="43">
        <v>62.04</v>
      </c>
      <c r="AI9" s="43">
        <v>62.04</v>
      </c>
      <c r="AJ9" s="43">
        <v>62.04</v>
      </c>
      <c r="AK9" s="43">
        <v>62.04</v>
      </c>
      <c r="AL9" s="43">
        <v>40.25</v>
      </c>
      <c r="AM9" s="43">
        <v>40.25</v>
      </c>
      <c r="AN9" s="43">
        <v>40.25</v>
      </c>
      <c r="AO9" s="43">
        <v>40.25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53.392499999999998</v>
      </c>
      <c r="BC9" s="43">
        <v>53.392499999999998</v>
      </c>
      <c r="BD9" s="43">
        <v>53.392499999999998</v>
      </c>
      <c r="BE9" s="43">
        <v>53.392499999999998</v>
      </c>
      <c r="BF9" s="43">
        <v>84.61</v>
      </c>
      <c r="BG9" s="43">
        <v>84.61</v>
      </c>
      <c r="BH9" s="43">
        <v>84.61</v>
      </c>
      <c r="BI9" s="43">
        <v>84.61</v>
      </c>
      <c r="BJ9" s="43">
        <v>111.19</v>
      </c>
      <c r="BK9" s="43">
        <v>111.19</v>
      </c>
      <c r="BL9" s="43">
        <v>111.19</v>
      </c>
      <c r="BM9" s="43">
        <v>111.19</v>
      </c>
      <c r="BN9" s="43">
        <v>131.8725</v>
      </c>
      <c r="BO9" s="43">
        <v>131.8725</v>
      </c>
      <c r="BP9" s="43">
        <v>131.8725</v>
      </c>
      <c r="BQ9" s="43">
        <v>131.8725</v>
      </c>
      <c r="BR9" s="43">
        <v>134.98750000000001</v>
      </c>
      <c r="BS9" s="43">
        <v>134.98750000000001</v>
      </c>
      <c r="BT9" s="43">
        <v>134.98750000000001</v>
      </c>
      <c r="BU9" s="43">
        <v>134.98750000000001</v>
      </c>
      <c r="BV9" s="43">
        <v>136.27000000000001</v>
      </c>
      <c r="BW9" s="43">
        <v>136.27000000000001</v>
      </c>
      <c r="BX9" s="43">
        <v>136.27000000000001</v>
      </c>
      <c r="BY9" s="43">
        <v>136.27000000000001</v>
      </c>
      <c r="BZ9" s="43">
        <v>137.47499999999999</v>
      </c>
      <c r="CA9" s="43">
        <v>137.47499999999999</v>
      </c>
      <c r="CB9" s="43">
        <v>137.47499999999999</v>
      </c>
      <c r="CC9" s="43">
        <v>137.47499999999999</v>
      </c>
      <c r="CD9" s="43">
        <v>125.8</v>
      </c>
      <c r="CE9" s="43">
        <v>125.8</v>
      </c>
      <c r="CF9" s="43">
        <v>125.8</v>
      </c>
      <c r="CG9" s="43">
        <v>125.8</v>
      </c>
      <c r="CH9" s="43">
        <v>120.0425</v>
      </c>
      <c r="CI9" s="43">
        <v>120.0425</v>
      </c>
      <c r="CJ9" s="43">
        <v>120.0425</v>
      </c>
      <c r="CK9" s="43">
        <v>120.0425</v>
      </c>
      <c r="CL9" s="43">
        <v>108.21</v>
      </c>
      <c r="CM9" s="43">
        <v>108.21</v>
      </c>
      <c r="CN9" s="43">
        <v>108.21</v>
      </c>
      <c r="CO9" s="43">
        <v>108.21</v>
      </c>
      <c r="CP9" s="43">
        <v>88.017499999999998</v>
      </c>
      <c r="CQ9" s="43">
        <v>88.017499999999998</v>
      </c>
      <c r="CR9" s="43">
        <v>88.017499999999998</v>
      </c>
      <c r="CS9" s="43">
        <v>88.017499999999998</v>
      </c>
      <c r="CT9" s="44"/>
      <c r="CU9" s="44"/>
      <c r="CV9" s="44"/>
      <c r="CW9" s="45"/>
      <c r="CX9" s="46">
        <f>IF(SUM(B9:CW9)&lt;&gt;0,AVERAGEIF(B9:CW9,"&lt;&gt;"""),"")</f>
        <v>87.531770833333383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285</v>
      </c>
      <c r="C11" s="53">
        <v>285</v>
      </c>
      <c r="D11" s="53">
        <v>285</v>
      </c>
      <c r="E11" s="53">
        <v>285</v>
      </c>
      <c r="F11" s="53">
        <v>285</v>
      </c>
      <c r="G11" s="53">
        <v>285</v>
      </c>
      <c r="H11" s="53">
        <v>285</v>
      </c>
      <c r="I11" s="53">
        <v>285</v>
      </c>
      <c r="J11" s="53">
        <v>285</v>
      </c>
      <c r="K11" s="53">
        <v>285</v>
      </c>
      <c r="L11" s="53">
        <v>285</v>
      </c>
      <c r="M11" s="53">
        <v>285</v>
      </c>
      <c r="N11" s="53">
        <v>285</v>
      </c>
      <c r="O11" s="53">
        <v>285</v>
      </c>
      <c r="P11" s="53">
        <v>285</v>
      </c>
      <c r="Q11" s="53">
        <v>285</v>
      </c>
      <c r="R11" s="53">
        <v>285</v>
      </c>
      <c r="S11" s="53">
        <v>285</v>
      </c>
      <c r="T11" s="53">
        <v>285</v>
      </c>
      <c r="U11" s="53">
        <v>285</v>
      </c>
      <c r="V11" s="53">
        <v>285</v>
      </c>
      <c r="W11" s="53">
        <v>285</v>
      </c>
      <c r="X11" s="53">
        <v>285</v>
      </c>
      <c r="Y11" s="53">
        <v>285</v>
      </c>
      <c r="Z11" s="53">
        <v>285</v>
      </c>
      <c r="AA11" s="53">
        <v>285</v>
      </c>
      <c r="AB11" s="53">
        <v>285</v>
      </c>
      <c r="AC11" s="53">
        <v>285</v>
      </c>
      <c r="AD11" s="53">
        <v>305</v>
      </c>
      <c r="AE11" s="53">
        <v>435</v>
      </c>
      <c r="AF11" s="53">
        <v>475</v>
      </c>
      <c r="AG11" s="53">
        <v>505</v>
      </c>
      <c r="AH11" s="53">
        <v>555</v>
      </c>
      <c r="AI11" s="53">
        <v>587</v>
      </c>
      <c r="AJ11" s="53">
        <v>635</v>
      </c>
      <c r="AK11" s="53">
        <v>635</v>
      </c>
      <c r="AL11" s="53">
        <v>635</v>
      </c>
      <c r="AM11" s="53">
        <v>635</v>
      </c>
      <c r="AN11" s="53">
        <v>635</v>
      </c>
      <c r="AO11" s="53">
        <v>635</v>
      </c>
      <c r="AP11" s="53">
        <v>635</v>
      </c>
      <c r="AQ11" s="53">
        <v>635</v>
      </c>
      <c r="AR11" s="53">
        <v>635</v>
      </c>
      <c r="AS11" s="53">
        <v>635</v>
      </c>
      <c r="AT11" s="53">
        <v>635</v>
      </c>
      <c r="AU11" s="53">
        <v>635</v>
      </c>
      <c r="AV11" s="53">
        <v>635</v>
      </c>
      <c r="AW11" s="53">
        <v>635</v>
      </c>
      <c r="AX11" s="53">
        <v>644</v>
      </c>
      <c r="AY11" s="53">
        <v>644</v>
      </c>
      <c r="AZ11" s="53">
        <v>644</v>
      </c>
      <c r="BA11" s="53">
        <v>644</v>
      </c>
      <c r="BB11" s="53">
        <v>641</v>
      </c>
      <c r="BC11" s="53">
        <v>641</v>
      </c>
      <c r="BD11" s="53">
        <v>641</v>
      </c>
      <c r="BE11" s="53">
        <v>641</v>
      </c>
      <c r="BF11" s="53">
        <v>639</v>
      </c>
      <c r="BG11" s="53">
        <v>639</v>
      </c>
      <c r="BH11" s="53">
        <v>639</v>
      </c>
      <c r="BI11" s="53">
        <v>639</v>
      </c>
      <c r="BJ11" s="53">
        <v>637</v>
      </c>
      <c r="BK11" s="53">
        <v>737</v>
      </c>
      <c r="BL11" s="53">
        <v>903</v>
      </c>
      <c r="BM11" s="53">
        <v>903</v>
      </c>
      <c r="BN11" s="53">
        <v>901</v>
      </c>
      <c r="BO11" s="53">
        <v>901</v>
      </c>
      <c r="BP11" s="53">
        <v>901</v>
      </c>
      <c r="BQ11" s="53">
        <v>901</v>
      </c>
      <c r="BR11" s="53">
        <v>901</v>
      </c>
      <c r="BS11" s="53">
        <v>901</v>
      </c>
      <c r="BT11" s="53">
        <v>901</v>
      </c>
      <c r="BU11" s="53">
        <v>901</v>
      </c>
      <c r="BV11" s="53">
        <v>901</v>
      </c>
      <c r="BW11" s="53">
        <v>901</v>
      </c>
      <c r="BX11" s="53">
        <v>901</v>
      </c>
      <c r="BY11" s="53">
        <v>901</v>
      </c>
      <c r="BZ11" s="53">
        <v>901</v>
      </c>
      <c r="CA11" s="53">
        <v>901</v>
      </c>
      <c r="CB11" s="53">
        <v>901</v>
      </c>
      <c r="CC11" s="53">
        <v>901</v>
      </c>
      <c r="CD11" s="53">
        <v>901</v>
      </c>
      <c r="CE11" s="53">
        <v>901</v>
      </c>
      <c r="CF11" s="53">
        <v>901</v>
      </c>
      <c r="CG11" s="53">
        <v>901</v>
      </c>
      <c r="CH11" s="53">
        <v>901</v>
      </c>
      <c r="CI11" s="53">
        <v>785</v>
      </c>
      <c r="CJ11" s="53">
        <v>735</v>
      </c>
      <c r="CK11" s="53">
        <v>735</v>
      </c>
      <c r="CL11" s="53">
        <v>735</v>
      </c>
      <c r="CM11" s="53">
        <v>735</v>
      </c>
      <c r="CN11" s="53">
        <v>735</v>
      </c>
      <c r="CO11" s="53">
        <v>735</v>
      </c>
      <c r="CP11" s="53">
        <v>735</v>
      </c>
      <c r="CQ11" s="53">
        <v>735</v>
      </c>
      <c r="CR11" s="53">
        <v>735</v>
      </c>
      <c r="CS11" s="53">
        <v>735</v>
      </c>
      <c r="CT11" s="54"/>
      <c r="CU11" s="54"/>
      <c r="CV11" s="54"/>
      <c r="CW11" s="55"/>
      <c r="CX11" s="56">
        <f t="array" ref="CX11">SUMPRODUCT(B11:CW11*0.25)</f>
        <v>14416</v>
      </c>
    </row>
    <row r="12" spans="1:102" ht="24.95" customHeight="1" x14ac:dyDescent="0.2">
      <c r="A12" s="57" t="s">
        <v>9</v>
      </c>
      <c r="B12" s="58">
        <v>91.5</v>
      </c>
      <c r="C12" s="59">
        <v>91.5</v>
      </c>
      <c r="D12" s="59">
        <v>91.5</v>
      </c>
      <c r="E12" s="59">
        <v>91.5</v>
      </c>
      <c r="F12" s="59">
        <v>91.5</v>
      </c>
      <c r="G12" s="59">
        <v>91.5</v>
      </c>
      <c r="H12" s="59">
        <v>91.5</v>
      </c>
      <c r="I12" s="59">
        <v>91.5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87.5</v>
      </c>
      <c r="AA12" s="59">
        <v>87.5</v>
      </c>
      <c r="AB12" s="59">
        <v>87.5</v>
      </c>
      <c r="AC12" s="59">
        <v>87.5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84</v>
      </c>
      <c r="BG12" s="59">
        <v>84</v>
      </c>
      <c r="BH12" s="59">
        <v>84</v>
      </c>
      <c r="BI12" s="59">
        <v>84</v>
      </c>
      <c r="BJ12" s="59">
        <v>88</v>
      </c>
      <c r="BK12" s="59">
        <v>88</v>
      </c>
      <c r="BL12" s="59">
        <v>88</v>
      </c>
      <c r="BM12" s="59">
        <v>88</v>
      </c>
      <c r="BN12" s="59">
        <v>104</v>
      </c>
      <c r="BO12" s="59">
        <v>104</v>
      </c>
      <c r="BP12" s="59">
        <v>104</v>
      </c>
      <c r="BQ12" s="59">
        <v>104</v>
      </c>
      <c r="BR12" s="59">
        <v>104</v>
      </c>
      <c r="BS12" s="59">
        <v>104</v>
      </c>
      <c r="BT12" s="59">
        <v>104</v>
      </c>
      <c r="BU12" s="59">
        <v>104</v>
      </c>
      <c r="BV12" s="59">
        <v>104</v>
      </c>
      <c r="BW12" s="59">
        <v>104</v>
      </c>
      <c r="BX12" s="59">
        <v>104</v>
      </c>
      <c r="BY12" s="59">
        <v>104</v>
      </c>
      <c r="BZ12" s="59">
        <v>104</v>
      </c>
      <c r="CA12" s="59">
        <v>104</v>
      </c>
      <c r="CB12" s="59">
        <v>104</v>
      </c>
      <c r="CC12" s="59">
        <v>104</v>
      </c>
      <c r="CD12" s="59">
        <v>90</v>
      </c>
      <c r="CE12" s="59">
        <v>90</v>
      </c>
      <c r="CF12" s="59">
        <v>90</v>
      </c>
      <c r="CG12" s="59">
        <v>90</v>
      </c>
      <c r="CH12" s="59">
        <v>84</v>
      </c>
      <c r="CI12" s="59">
        <v>84</v>
      </c>
      <c r="CJ12" s="59">
        <v>84</v>
      </c>
      <c r="CK12" s="59">
        <v>84</v>
      </c>
      <c r="CL12" s="59">
        <v>89</v>
      </c>
      <c r="CM12" s="59">
        <v>89</v>
      </c>
      <c r="CN12" s="59">
        <v>89</v>
      </c>
      <c r="CO12" s="59">
        <v>89</v>
      </c>
      <c r="CP12" s="59">
        <v>85.5</v>
      </c>
      <c r="CQ12" s="59">
        <v>85.5</v>
      </c>
      <c r="CR12" s="59">
        <v>85.5</v>
      </c>
      <c r="CS12" s="59">
        <v>85.5</v>
      </c>
      <c r="CT12" s="60"/>
      <c r="CU12" s="60"/>
      <c r="CV12" s="60"/>
      <c r="CW12" s="61"/>
      <c r="CX12" s="62">
        <f t="array" ref="CX12">SUMPRODUCT(B12:CW12*0.25)</f>
        <v>2144.5</v>
      </c>
    </row>
    <row r="13" spans="1:102" ht="24.95" customHeight="1" x14ac:dyDescent="0.2">
      <c r="A13" s="63" t="s">
        <v>10</v>
      </c>
      <c r="B13" s="64">
        <v>2881.8220000000001</v>
      </c>
      <c r="C13" s="65">
        <v>2831.085</v>
      </c>
      <c r="D13" s="65">
        <v>2604.4700000000003</v>
      </c>
      <c r="E13" s="65">
        <v>2591.9639999999999</v>
      </c>
      <c r="F13" s="65">
        <v>2762.1120000000001</v>
      </c>
      <c r="G13" s="65">
        <v>2678.1379999999999</v>
      </c>
      <c r="H13" s="65">
        <v>2602.4720000000002</v>
      </c>
      <c r="I13" s="65">
        <v>2491.0499999999997</v>
      </c>
      <c r="J13" s="65">
        <v>2709.0030000000002</v>
      </c>
      <c r="K13" s="65">
        <v>2632.1860000000001</v>
      </c>
      <c r="L13" s="65">
        <v>2553.6370000000002</v>
      </c>
      <c r="M13" s="65">
        <v>2544.6540000000005</v>
      </c>
      <c r="N13" s="65">
        <v>2579.1450000000004</v>
      </c>
      <c r="O13" s="65">
        <v>2552.5929999999998</v>
      </c>
      <c r="P13" s="65">
        <v>2608.1440000000002</v>
      </c>
      <c r="Q13" s="65">
        <v>2605.8630000000003</v>
      </c>
      <c r="R13" s="65">
        <v>2601.7140000000004</v>
      </c>
      <c r="S13" s="65">
        <v>2651.9409999999998</v>
      </c>
      <c r="T13" s="65">
        <v>2815.9</v>
      </c>
      <c r="U13" s="65">
        <v>3065.9</v>
      </c>
      <c r="V13" s="65">
        <v>2618.5440000000003</v>
      </c>
      <c r="W13" s="65">
        <v>2920.6210000000001</v>
      </c>
      <c r="X13" s="65">
        <v>3068.413</v>
      </c>
      <c r="Y13" s="65">
        <v>3355.9</v>
      </c>
      <c r="Z13" s="65">
        <v>3052.2350000000001</v>
      </c>
      <c r="AA13" s="65">
        <v>3219.009</v>
      </c>
      <c r="AB13" s="65">
        <v>3369.9550000000004</v>
      </c>
      <c r="AC13" s="65">
        <v>3376.6750000000002</v>
      </c>
      <c r="AD13" s="65">
        <v>3328.4870000000001</v>
      </c>
      <c r="AE13" s="65">
        <v>3073.5150000000003</v>
      </c>
      <c r="AF13" s="65">
        <v>3068.4940000000001</v>
      </c>
      <c r="AG13" s="65">
        <v>2842.212</v>
      </c>
      <c r="AH13" s="65">
        <v>2645.1779999999999</v>
      </c>
      <c r="AI13" s="65">
        <v>2253.2710000000002</v>
      </c>
      <c r="AJ13" s="65">
        <v>1796.9</v>
      </c>
      <c r="AK13" s="65">
        <v>1646.9</v>
      </c>
      <c r="AL13" s="65">
        <v>1286.2470000000001</v>
      </c>
      <c r="AM13" s="65">
        <v>1199.9000000000001</v>
      </c>
      <c r="AN13" s="65">
        <v>1199.9000000000001</v>
      </c>
      <c r="AO13" s="65">
        <v>1199.9000000000001</v>
      </c>
      <c r="AP13" s="65">
        <v>1199.9000000000001</v>
      </c>
      <c r="AQ13" s="65">
        <v>1199.9000000000001</v>
      </c>
      <c r="AR13" s="65">
        <v>1199.9000000000001</v>
      </c>
      <c r="AS13" s="65">
        <v>1199.9000000000001</v>
      </c>
      <c r="AT13" s="65">
        <v>1199.9000000000001</v>
      </c>
      <c r="AU13" s="65">
        <v>1199.9000000000001</v>
      </c>
      <c r="AV13" s="65">
        <v>1199.9000000000001</v>
      </c>
      <c r="AW13" s="65">
        <v>1199.9000000000001</v>
      </c>
      <c r="AX13" s="65">
        <v>1199.9000000000001</v>
      </c>
      <c r="AY13" s="65">
        <v>1199.9000000000001</v>
      </c>
      <c r="AZ13" s="65">
        <v>1199.9000000000001</v>
      </c>
      <c r="BA13" s="65">
        <v>1199.9000000000001</v>
      </c>
      <c r="BB13" s="65">
        <v>1219.9000000000001</v>
      </c>
      <c r="BC13" s="65">
        <v>1229.9000000000001</v>
      </c>
      <c r="BD13" s="65">
        <v>1239.8009999999999</v>
      </c>
      <c r="BE13" s="65">
        <v>1560.3160000000003</v>
      </c>
      <c r="BF13" s="65">
        <v>1887.4960000000001</v>
      </c>
      <c r="BG13" s="65">
        <v>2231.4350000000004</v>
      </c>
      <c r="BH13" s="65">
        <v>2475.549</v>
      </c>
      <c r="BI13" s="65">
        <v>2883.8700000000003</v>
      </c>
      <c r="BJ13" s="65">
        <v>3232.3720000000003</v>
      </c>
      <c r="BK13" s="65">
        <v>3333.8640000000005</v>
      </c>
      <c r="BL13" s="65">
        <v>3579.268</v>
      </c>
      <c r="BM13" s="65">
        <v>3763.2260000000001</v>
      </c>
      <c r="BN13" s="65">
        <v>3870.2950000000001</v>
      </c>
      <c r="BO13" s="65">
        <v>4066.0170000000003</v>
      </c>
      <c r="BP13" s="65">
        <v>4167.2150000000001</v>
      </c>
      <c r="BQ13" s="65">
        <v>4174.5889999999999</v>
      </c>
      <c r="BR13" s="65">
        <v>4177.3370000000004</v>
      </c>
      <c r="BS13" s="65">
        <v>4175.0519999999997</v>
      </c>
      <c r="BT13" s="65">
        <v>4173.6570000000002</v>
      </c>
      <c r="BU13" s="65">
        <v>4171.585</v>
      </c>
      <c r="BV13" s="65">
        <v>4179.107</v>
      </c>
      <c r="BW13" s="65">
        <v>4177.8999999999996</v>
      </c>
      <c r="BX13" s="65">
        <v>4180.04</v>
      </c>
      <c r="BY13" s="65">
        <v>4181.1310000000003</v>
      </c>
      <c r="BZ13" s="65">
        <v>4183.3720000000003</v>
      </c>
      <c r="CA13" s="65">
        <v>4188.7060000000001</v>
      </c>
      <c r="CB13" s="65">
        <v>4182.8450000000003</v>
      </c>
      <c r="CC13" s="65">
        <v>4175.5060000000003</v>
      </c>
      <c r="CD13" s="65">
        <v>4189.1970000000001</v>
      </c>
      <c r="CE13" s="65">
        <v>4178.7260000000006</v>
      </c>
      <c r="CF13" s="65">
        <v>4172.7489999999998</v>
      </c>
      <c r="CG13" s="65">
        <v>4153.8420000000006</v>
      </c>
      <c r="CH13" s="65">
        <v>4157.5789999999997</v>
      </c>
      <c r="CI13" s="65">
        <v>4206.9279999999999</v>
      </c>
      <c r="CJ13" s="65">
        <v>4135.0200000000004</v>
      </c>
      <c r="CK13" s="65">
        <v>4086.3160000000003</v>
      </c>
      <c r="CL13" s="65">
        <v>4128.7260000000006</v>
      </c>
      <c r="CM13" s="65">
        <v>4033.4100000000003</v>
      </c>
      <c r="CN13" s="65">
        <v>4026.7840000000001</v>
      </c>
      <c r="CO13" s="65">
        <v>3665.2910000000002</v>
      </c>
      <c r="CP13" s="65">
        <v>3896.0949999999998</v>
      </c>
      <c r="CQ13" s="65">
        <v>3443.9450000000002</v>
      </c>
      <c r="CR13" s="65">
        <v>3039.723</v>
      </c>
      <c r="CS13" s="65">
        <v>2828.9549999999999</v>
      </c>
      <c r="CT13" s="66"/>
      <c r="CU13" s="66"/>
      <c r="CV13" s="66"/>
      <c r="CW13" s="67"/>
      <c r="CX13" s="68">
        <f t="array" ref="CX13">SUMPRODUCT(B13:CW13*0.25)</f>
        <v>68922.371499999979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190</v>
      </c>
      <c r="V14" s="65">
        <v>190</v>
      </c>
      <c r="W14" s="65">
        <v>190</v>
      </c>
      <c r="X14" s="65">
        <v>190</v>
      </c>
      <c r="Y14" s="65">
        <v>310</v>
      </c>
      <c r="Z14" s="65">
        <v>310</v>
      </c>
      <c r="AA14" s="65">
        <v>370</v>
      </c>
      <c r="AB14" s="65">
        <v>370</v>
      </c>
      <c r="AC14" s="65">
        <v>370</v>
      </c>
      <c r="AD14" s="65">
        <v>432</v>
      </c>
      <c r="AE14" s="65">
        <v>432</v>
      </c>
      <c r="AF14" s="65">
        <v>432</v>
      </c>
      <c r="AG14" s="65">
        <v>312</v>
      </c>
      <c r="AH14" s="65">
        <v>278</v>
      </c>
      <c r="AI14" s="65">
        <v>278</v>
      </c>
      <c r="AJ14" s="65">
        <v>278</v>
      </c>
      <c r="AK14" s="65">
        <v>278</v>
      </c>
      <c r="AL14" s="65">
        <v>216</v>
      </c>
      <c r="AM14" s="65">
        <v>216</v>
      </c>
      <c r="AN14" s="65">
        <v>216</v>
      </c>
      <c r="AO14" s="65">
        <v>216</v>
      </c>
      <c r="AP14" s="65">
        <v>216</v>
      </c>
      <c r="AQ14" s="65">
        <v>216</v>
      </c>
      <c r="AR14" s="65">
        <v>216</v>
      </c>
      <c r="AS14" s="65">
        <v>216</v>
      </c>
      <c r="AT14" s="65">
        <v>190</v>
      </c>
      <c r="AU14" s="65">
        <v>190</v>
      </c>
      <c r="AV14" s="65">
        <v>190</v>
      </c>
      <c r="AW14" s="65">
        <v>190</v>
      </c>
      <c r="AX14" s="65">
        <v>244</v>
      </c>
      <c r="AY14" s="65">
        <v>244</v>
      </c>
      <c r="AZ14" s="65">
        <v>244</v>
      </c>
      <c r="BA14" s="65">
        <v>244</v>
      </c>
      <c r="BB14" s="65">
        <v>240</v>
      </c>
      <c r="BC14" s="65">
        <v>240</v>
      </c>
      <c r="BD14" s="65">
        <v>240</v>
      </c>
      <c r="BE14" s="65">
        <v>240</v>
      </c>
      <c r="BF14" s="65">
        <v>278</v>
      </c>
      <c r="BG14" s="65">
        <v>338</v>
      </c>
      <c r="BH14" s="65">
        <v>578</v>
      </c>
      <c r="BI14" s="65">
        <v>595</v>
      </c>
      <c r="BJ14" s="65">
        <v>595</v>
      </c>
      <c r="BK14" s="65">
        <v>835.6</v>
      </c>
      <c r="BL14" s="65">
        <v>835.6</v>
      </c>
      <c r="BM14" s="65">
        <v>835.6</v>
      </c>
      <c r="BN14" s="65">
        <v>908.6</v>
      </c>
      <c r="BO14" s="65">
        <v>953.6</v>
      </c>
      <c r="BP14" s="65">
        <v>953.6</v>
      </c>
      <c r="BQ14" s="65">
        <v>953.6</v>
      </c>
      <c r="BR14" s="65">
        <v>1010.6</v>
      </c>
      <c r="BS14" s="65">
        <v>1160.5999999999999</v>
      </c>
      <c r="BT14" s="65">
        <v>1360.6</v>
      </c>
      <c r="BU14" s="65">
        <v>1360.6</v>
      </c>
      <c r="BV14" s="65">
        <v>1358.6</v>
      </c>
      <c r="BW14" s="65">
        <v>1358.6</v>
      </c>
      <c r="BX14" s="65">
        <v>1268.5999999999999</v>
      </c>
      <c r="BY14" s="65">
        <v>1268.5999999999999</v>
      </c>
      <c r="BZ14" s="65">
        <v>1293.5999999999999</v>
      </c>
      <c r="CA14" s="65">
        <v>1093.5999999999999</v>
      </c>
      <c r="CB14" s="65">
        <v>1033.5999999999999</v>
      </c>
      <c r="CC14" s="65">
        <v>963.6</v>
      </c>
      <c r="CD14" s="65">
        <v>963.6</v>
      </c>
      <c r="CE14" s="65">
        <v>918.6</v>
      </c>
      <c r="CF14" s="65">
        <v>918.6</v>
      </c>
      <c r="CG14" s="65">
        <v>848.6</v>
      </c>
      <c r="CH14" s="65">
        <v>787.6</v>
      </c>
      <c r="CI14" s="65">
        <v>677.6</v>
      </c>
      <c r="CJ14" s="65">
        <v>677</v>
      </c>
      <c r="CK14" s="65">
        <v>677</v>
      </c>
      <c r="CL14" s="65">
        <v>675</v>
      </c>
      <c r="CM14" s="65">
        <v>435</v>
      </c>
      <c r="CN14" s="65">
        <v>435</v>
      </c>
      <c r="CO14" s="65">
        <v>315</v>
      </c>
      <c r="CP14" s="65">
        <v>300</v>
      </c>
      <c r="CQ14" s="65">
        <v>300</v>
      </c>
      <c r="CR14" s="65">
        <v>300</v>
      </c>
      <c r="CS14" s="65">
        <v>300</v>
      </c>
      <c r="CT14" s="66"/>
      <c r="CU14" s="66"/>
      <c r="CV14" s="66"/>
      <c r="CW14" s="67"/>
      <c r="CX14" s="68">
        <f t="array" ref="CX14">SUMPRODUCT(B14:CW14*0.25)</f>
        <v>11490.999999999991</v>
      </c>
    </row>
    <row r="15" spans="1:102" ht="24.95" customHeight="1" x14ac:dyDescent="0.2">
      <c r="A15" s="69" t="s">
        <v>12</v>
      </c>
      <c r="B15" s="70">
        <v>2888.6040000000003</v>
      </c>
      <c r="C15" s="71">
        <v>2874.3989999999999</v>
      </c>
      <c r="D15" s="71">
        <v>2863.2930000000001</v>
      </c>
      <c r="E15" s="71">
        <v>2849.2139999999999</v>
      </c>
      <c r="F15" s="71">
        <v>2850.9759999999997</v>
      </c>
      <c r="G15" s="71">
        <v>2833.741</v>
      </c>
      <c r="H15" s="71">
        <v>2820.607</v>
      </c>
      <c r="I15" s="71">
        <v>2806.3040000000001</v>
      </c>
      <c r="J15" s="71">
        <v>2792.8130000000001</v>
      </c>
      <c r="K15" s="71">
        <v>2784.4750000000004</v>
      </c>
      <c r="L15" s="71">
        <v>2769.4929999999999</v>
      </c>
      <c r="M15" s="71">
        <v>2757.4830000000002</v>
      </c>
      <c r="N15" s="71">
        <v>2743.0099999999998</v>
      </c>
      <c r="O15" s="71">
        <v>2730.3040000000001</v>
      </c>
      <c r="P15" s="71">
        <v>2714.924</v>
      </c>
      <c r="Q15" s="71">
        <v>2699.0160000000001</v>
      </c>
      <c r="R15" s="71">
        <v>2681.7419999999997</v>
      </c>
      <c r="S15" s="71">
        <v>2667.7069999999999</v>
      </c>
      <c r="T15" s="71">
        <v>2655.4139999999998</v>
      </c>
      <c r="U15" s="71">
        <v>2629.596</v>
      </c>
      <c r="V15" s="71">
        <v>2613.826</v>
      </c>
      <c r="W15" s="71">
        <v>2594.4830000000002</v>
      </c>
      <c r="X15" s="71">
        <v>2574.2740000000003</v>
      </c>
      <c r="Y15" s="71">
        <v>2547.4969999999998</v>
      </c>
      <c r="Z15" s="71">
        <v>2486.1819999999998</v>
      </c>
      <c r="AA15" s="71">
        <v>2494.81</v>
      </c>
      <c r="AB15" s="71">
        <v>2500.1790000000001</v>
      </c>
      <c r="AC15" s="71">
        <v>2587.1950000000002</v>
      </c>
      <c r="AD15" s="71">
        <v>2793.9340000000002</v>
      </c>
      <c r="AE15" s="71">
        <v>3094.9919999999997</v>
      </c>
      <c r="AF15" s="71">
        <v>3476.8999999999996</v>
      </c>
      <c r="AG15" s="71">
        <v>3873.5229999999997</v>
      </c>
      <c r="AH15" s="71">
        <v>4280.9489999999996</v>
      </c>
      <c r="AI15" s="71">
        <v>4701.0860000000002</v>
      </c>
      <c r="AJ15" s="71">
        <v>5124.7030000000004</v>
      </c>
      <c r="AK15" s="71">
        <v>5303.0079999999998</v>
      </c>
      <c r="AL15" s="71">
        <v>5775.4930000000004</v>
      </c>
      <c r="AM15" s="71">
        <v>6027.5630000000001</v>
      </c>
      <c r="AN15" s="71">
        <v>6170.576</v>
      </c>
      <c r="AO15" s="71">
        <v>6159.5060000000003</v>
      </c>
      <c r="AP15" s="71">
        <v>6181.2469999999994</v>
      </c>
      <c r="AQ15" s="71">
        <v>6170.3779999999997</v>
      </c>
      <c r="AR15" s="71">
        <v>6176.1540000000005</v>
      </c>
      <c r="AS15" s="71">
        <v>6195.259</v>
      </c>
      <c r="AT15" s="71">
        <v>6312.9820000000009</v>
      </c>
      <c r="AU15" s="71">
        <v>6335.5619999999999</v>
      </c>
      <c r="AV15" s="71">
        <v>6355.1609999999991</v>
      </c>
      <c r="AW15" s="71">
        <v>6344.6059999999998</v>
      </c>
      <c r="AX15" s="71">
        <v>6257.3469999999998</v>
      </c>
      <c r="AY15" s="71">
        <v>6241.4969999999994</v>
      </c>
      <c r="AZ15" s="71">
        <v>6215.0870000000004</v>
      </c>
      <c r="BA15" s="71">
        <v>6186.5289999999995</v>
      </c>
      <c r="BB15" s="71">
        <v>5850.92</v>
      </c>
      <c r="BC15" s="71">
        <v>5821.34</v>
      </c>
      <c r="BD15" s="71">
        <v>5544.942</v>
      </c>
      <c r="BE15" s="71">
        <v>5210.3029999999999</v>
      </c>
      <c r="BF15" s="71">
        <v>4839.9879999999994</v>
      </c>
      <c r="BG15" s="71">
        <v>4432.8010000000004</v>
      </c>
      <c r="BH15" s="71">
        <v>3970.5309999999999</v>
      </c>
      <c r="BI15" s="71">
        <v>3493.4399999999996</v>
      </c>
      <c r="BJ15" s="71">
        <v>3054.607</v>
      </c>
      <c r="BK15" s="71">
        <v>2643.5159999999996</v>
      </c>
      <c r="BL15" s="71">
        <v>2280.8470000000002</v>
      </c>
      <c r="BM15" s="71">
        <v>2019.5710000000001</v>
      </c>
      <c r="BN15" s="71">
        <v>1906.633</v>
      </c>
      <c r="BO15" s="71">
        <v>1869.0739999999998</v>
      </c>
      <c r="BP15" s="71">
        <v>1862.212</v>
      </c>
      <c r="BQ15" s="71">
        <v>1861.231</v>
      </c>
      <c r="BR15" s="71">
        <v>1870.1659999999999</v>
      </c>
      <c r="BS15" s="71">
        <v>1867.6589999999999</v>
      </c>
      <c r="BT15" s="71">
        <v>1866.2169999999999</v>
      </c>
      <c r="BU15" s="71">
        <v>1864.1179999999999</v>
      </c>
      <c r="BV15" s="71">
        <v>1841.364</v>
      </c>
      <c r="BW15" s="71">
        <v>1831.9590000000001</v>
      </c>
      <c r="BX15" s="71">
        <v>1822.924</v>
      </c>
      <c r="BY15" s="71">
        <v>1815.934</v>
      </c>
      <c r="BZ15" s="71">
        <v>1792.3159999999998</v>
      </c>
      <c r="CA15" s="71">
        <v>1785.903</v>
      </c>
      <c r="CB15" s="71">
        <v>1779.0129999999999</v>
      </c>
      <c r="CC15" s="71">
        <v>1775.404</v>
      </c>
      <c r="CD15" s="71">
        <v>1770.01</v>
      </c>
      <c r="CE15" s="71">
        <v>1768.9789999999998</v>
      </c>
      <c r="CF15" s="71">
        <v>1764.739</v>
      </c>
      <c r="CG15" s="71">
        <v>1763.5300000000002</v>
      </c>
      <c r="CH15" s="71">
        <v>1754.962</v>
      </c>
      <c r="CI15" s="71">
        <v>1749.2540000000001</v>
      </c>
      <c r="CJ15" s="71">
        <v>1748.4060000000002</v>
      </c>
      <c r="CK15" s="71">
        <v>1749.8539999999998</v>
      </c>
      <c r="CL15" s="71">
        <v>1736.8809999999999</v>
      </c>
      <c r="CM15" s="71">
        <v>1721.557</v>
      </c>
      <c r="CN15" s="71">
        <v>1707.8109999999999</v>
      </c>
      <c r="CO15" s="71">
        <v>1688.463</v>
      </c>
      <c r="CP15" s="71">
        <v>1669.8690000000001</v>
      </c>
      <c r="CQ15" s="71">
        <v>1659.0650000000001</v>
      </c>
      <c r="CR15" s="71">
        <v>1652.107</v>
      </c>
      <c r="CS15" s="71">
        <v>1643.135</v>
      </c>
      <c r="CT15" s="72"/>
      <c r="CU15" s="72"/>
      <c r="CV15" s="72"/>
      <c r="CW15" s="73"/>
      <c r="CX15" s="74">
        <f t="array" ref="CX15">SUMPRODUCT(B15:CW15*0.25)</f>
        <v>78422.289500000014</v>
      </c>
    </row>
    <row r="16" spans="1:102" ht="24.95" customHeight="1" x14ac:dyDescent="0.2">
      <c r="A16" s="69" t="s">
        <v>13</v>
      </c>
      <c r="B16" s="70">
        <v>149</v>
      </c>
      <c r="C16" s="71">
        <v>149</v>
      </c>
      <c r="D16" s="71">
        <v>149</v>
      </c>
      <c r="E16" s="71">
        <v>149</v>
      </c>
      <c r="F16" s="71">
        <v>151</v>
      </c>
      <c r="G16" s="71">
        <v>151</v>
      </c>
      <c r="H16" s="71">
        <v>151</v>
      </c>
      <c r="I16" s="71">
        <v>151</v>
      </c>
      <c r="J16" s="71">
        <v>151</v>
      </c>
      <c r="K16" s="71">
        <v>151</v>
      </c>
      <c r="L16" s="71">
        <v>151</v>
      </c>
      <c r="M16" s="71">
        <v>151</v>
      </c>
      <c r="N16" s="71">
        <v>152</v>
      </c>
      <c r="O16" s="71">
        <v>152</v>
      </c>
      <c r="P16" s="71">
        <v>152</v>
      </c>
      <c r="Q16" s="71">
        <v>152</v>
      </c>
      <c r="R16" s="71">
        <v>153</v>
      </c>
      <c r="S16" s="71">
        <v>153</v>
      </c>
      <c r="T16" s="71">
        <v>153</v>
      </c>
      <c r="U16" s="71">
        <v>153</v>
      </c>
      <c r="V16" s="71">
        <v>154</v>
      </c>
      <c r="W16" s="71">
        <v>154</v>
      </c>
      <c r="X16" s="71">
        <v>154</v>
      </c>
      <c r="Y16" s="71">
        <v>154</v>
      </c>
      <c r="Z16" s="71">
        <v>154</v>
      </c>
      <c r="AA16" s="71">
        <v>154</v>
      </c>
      <c r="AB16" s="71">
        <v>154</v>
      </c>
      <c r="AC16" s="71">
        <v>154</v>
      </c>
      <c r="AD16" s="71">
        <v>163</v>
      </c>
      <c r="AE16" s="71">
        <v>163</v>
      </c>
      <c r="AF16" s="71">
        <v>163</v>
      </c>
      <c r="AG16" s="71">
        <v>163</v>
      </c>
      <c r="AH16" s="71">
        <v>177</v>
      </c>
      <c r="AI16" s="71">
        <v>177</v>
      </c>
      <c r="AJ16" s="71">
        <v>177</v>
      </c>
      <c r="AK16" s="71">
        <v>177</v>
      </c>
      <c r="AL16" s="71">
        <v>187</v>
      </c>
      <c r="AM16" s="71">
        <v>187</v>
      </c>
      <c r="AN16" s="71">
        <v>187</v>
      </c>
      <c r="AO16" s="71">
        <v>187</v>
      </c>
      <c r="AP16" s="71">
        <v>192</v>
      </c>
      <c r="AQ16" s="71">
        <v>192</v>
      </c>
      <c r="AR16" s="71">
        <v>192</v>
      </c>
      <c r="AS16" s="71">
        <v>192</v>
      </c>
      <c r="AT16" s="71">
        <v>193</v>
      </c>
      <c r="AU16" s="71">
        <v>193</v>
      </c>
      <c r="AV16" s="71">
        <v>193</v>
      </c>
      <c r="AW16" s="71">
        <v>193</v>
      </c>
      <c r="AX16" s="71">
        <v>189</v>
      </c>
      <c r="AY16" s="71">
        <v>189</v>
      </c>
      <c r="AZ16" s="71">
        <v>189</v>
      </c>
      <c r="BA16" s="71">
        <v>189</v>
      </c>
      <c r="BB16" s="71">
        <v>180</v>
      </c>
      <c r="BC16" s="71">
        <v>180</v>
      </c>
      <c r="BD16" s="71">
        <v>180</v>
      </c>
      <c r="BE16" s="71">
        <v>180</v>
      </c>
      <c r="BF16" s="71">
        <v>167</v>
      </c>
      <c r="BG16" s="71">
        <v>167</v>
      </c>
      <c r="BH16" s="71">
        <v>167</v>
      </c>
      <c r="BI16" s="71">
        <v>167</v>
      </c>
      <c r="BJ16" s="71">
        <v>154</v>
      </c>
      <c r="BK16" s="71">
        <v>154</v>
      </c>
      <c r="BL16" s="71">
        <v>154</v>
      </c>
      <c r="BM16" s="71">
        <v>154</v>
      </c>
      <c r="BN16" s="71">
        <v>151</v>
      </c>
      <c r="BO16" s="71">
        <v>151</v>
      </c>
      <c r="BP16" s="71">
        <v>151</v>
      </c>
      <c r="BQ16" s="71">
        <v>151</v>
      </c>
      <c r="BR16" s="71">
        <v>153</v>
      </c>
      <c r="BS16" s="71">
        <v>153</v>
      </c>
      <c r="BT16" s="71">
        <v>153</v>
      </c>
      <c r="BU16" s="71">
        <v>153</v>
      </c>
      <c r="BV16" s="71">
        <v>153</v>
      </c>
      <c r="BW16" s="71">
        <v>153</v>
      </c>
      <c r="BX16" s="71">
        <v>153</v>
      </c>
      <c r="BY16" s="71">
        <v>153</v>
      </c>
      <c r="BZ16" s="71">
        <v>152</v>
      </c>
      <c r="CA16" s="71">
        <v>152</v>
      </c>
      <c r="CB16" s="71">
        <v>152</v>
      </c>
      <c r="CC16" s="71">
        <v>152</v>
      </c>
      <c r="CD16" s="71">
        <v>152</v>
      </c>
      <c r="CE16" s="71">
        <v>152</v>
      </c>
      <c r="CF16" s="71">
        <v>152</v>
      </c>
      <c r="CG16" s="71">
        <v>152</v>
      </c>
      <c r="CH16" s="71">
        <v>151</v>
      </c>
      <c r="CI16" s="71">
        <v>151</v>
      </c>
      <c r="CJ16" s="71">
        <v>151</v>
      </c>
      <c r="CK16" s="71">
        <v>151</v>
      </c>
      <c r="CL16" s="71">
        <v>150</v>
      </c>
      <c r="CM16" s="71">
        <v>150</v>
      </c>
      <c r="CN16" s="71">
        <v>150</v>
      </c>
      <c r="CO16" s="71">
        <v>150</v>
      </c>
      <c r="CP16" s="71">
        <v>148</v>
      </c>
      <c r="CQ16" s="71">
        <v>148</v>
      </c>
      <c r="CR16" s="71">
        <v>148</v>
      </c>
      <c r="CS16" s="71">
        <v>148</v>
      </c>
      <c r="CT16" s="72"/>
      <c r="CU16" s="72"/>
      <c r="CV16" s="72"/>
      <c r="CW16" s="73"/>
      <c r="CX16" s="74">
        <f t="array" ref="CX16">SUMPRODUCT(B16:CW16*0.25)</f>
        <v>3876</v>
      </c>
    </row>
    <row r="17" spans="1:102" ht="30" customHeight="1" thickBot="1" x14ac:dyDescent="0.25">
      <c r="A17" s="75" t="s">
        <v>14</v>
      </c>
      <c r="B17" s="76">
        <f>SUM(B11:B16)</f>
        <v>6485.9260000000004</v>
      </c>
      <c r="C17" s="77">
        <f t="shared" ref="C17:BN17" si="0">SUM(C11:C16)</f>
        <v>6420.9840000000004</v>
      </c>
      <c r="D17" s="77">
        <f t="shared" si="0"/>
        <v>6183.2630000000008</v>
      </c>
      <c r="E17" s="77">
        <f t="shared" si="0"/>
        <v>6156.6779999999999</v>
      </c>
      <c r="F17" s="77">
        <f t="shared" si="0"/>
        <v>6330.5879999999997</v>
      </c>
      <c r="G17" s="77">
        <f t="shared" si="0"/>
        <v>6229.3789999999999</v>
      </c>
      <c r="H17" s="77">
        <f t="shared" si="0"/>
        <v>6140.5789999999997</v>
      </c>
      <c r="I17" s="77">
        <f t="shared" si="0"/>
        <v>6014.8539999999994</v>
      </c>
      <c r="J17" s="77">
        <f t="shared" si="0"/>
        <v>6213.3160000000007</v>
      </c>
      <c r="K17" s="77">
        <f t="shared" si="0"/>
        <v>6128.1610000000001</v>
      </c>
      <c r="L17" s="77">
        <f t="shared" si="0"/>
        <v>6034.63</v>
      </c>
      <c r="M17" s="77">
        <f t="shared" si="0"/>
        <v>6013.6370000000006</v>
      </c>
      <c r="N17" s="77">
        <f t="shared" si="0"/>
        <v>6034.6550000000007</v>
      </c>
      <c r="O17" s="77">
        <f t="shared" si="0"/>
        <v>5995.3969999999999</v>
      </c>
      <c r="P17" s="77">
        <f t="shared" si="0"/>
        <v>6035.5680000000002</v>
      </c>
      <c r="Q17" s="77">
        <f t="shared" si="0"/>
        <v>6017.3790000000008</v>
      </c>
      <c r="R17" s="77">
        <f t="shared" si="0"/>
        <v>5996.9560000000001</v>
      </c>
      <c r="S17" s="77">
        <f t="shared" si="0"/>
        <v>6033.1479999999992</v>
      </c>
      <c r="T17" s="77">
        <f t="shared" si="0"/>
        <v>6184.8140000000003</v>
      </c>
      <c r="U17" s="77">
        <f t="shared" si="0"/>
        <v>6408.9960000000001</v>
      </c>
      <c r="V17" s="77">
        <f t="shared" si="0"/>
        <v>5946.8700000000008</v>
      </c>
      <c r="W17" s="77">
        <f t="shared" si="0"/>
        <v>6229.6040000000003</v>
      </c>
      <c r="X17" s="77">
        <f t="shared" si="0"/>
        <v>6357.1869999999999</v>
      </c>
      <c r="Y17" s="77">
        <f t="shared" si="0"/>
        <v>6737.8969999999999</v>
      </c>
      <c r="Z17" s="77">
        <f t="shared" si="0"/>
        <v>6374.9169999999995</v>
      </c>
      <c r="AA17" s="77">
        <f t="shared" si="0"/>
        <v>6610.3189999999995</v>
      </c>
      <c r="AB17" s="77">
        <f t="shared" si="0"/>
        <v>6766.634</v>
      </c>
      <c r="AC17" s="77">
        <f t="shared" si="0"/>
        <v>6860.3700000000008</v>
      </c>
      <c r="AD17" s="77">
        <f t="shared" si="0"/>
        <v>7113.9210000000003</v>
      </c>
      <c r="AE17" s="77">
        <f t="shared" si="0"/>
        <v>7290.0069999999996</v>
      </c>
      <c r="AF17" s="77">
        <f t="shared" si="0"/>
        <v>7706.8940000000002</v>
      </c>
      <c r="AG17" s="77">
        <f t="shared" si="0"/>
        <v>7787.2349999999997</v>
      </c>
      <c r="AH17" s="77">
        <f t="shared" si="0"/>
        <v>8020.1269999999995</v>
      </c>
      <c r="AI17" s="77">
        <f t="shared" si="0"/>
        <v>8080.357</v>
      </c>
      <c r="AJ17" s="77">
        <f t="shared" si="0"/>
        <v>8095.603000000001</v>
      </c>
      <c r="AK17" s="77">
        <f t="shared" si="0"/>
        <v>8123.9079999999994</v>
      </c>
      <c r="AL17" s="77">
        <f t="shared" si="0"/>
        <v>8183.7400000000007</v>
      </c>
      <c r="AM17" s="77">
        <f t="shared" si="0"/>
        <v>8349.4629999999997</v>
      </c>
      <c r="AN17" s="77">
        <f t="shared" si="0"/>
        <v>8492.4760000000006</v>
      </c>
      <c r="AO17" s="77">
        <f t="shared" si="0"/>
        <v>8481.4060000000009</v>
      </c>
      <c r="AP17" s="77">
        <f t="shared" si="0"/>
        <v>8508.146999999999</v>
      </c>
      <c r="AQ17" s="77">
        <f t="shared" si="0"/>
        <v>8497.2780000000002</v>
      </c>
      <c r="AR17" s="77">
        <f t="shared" si="0"/>
        <v>8503.0540000000001</v>
      </c>
      <c r="AS17" s="77">
        <f t="shared" si="0"/>
        <v>8522.1589999999997</v>
      </c>
      <c r="AT17" s="77">
        <f t="shared" si="0"/>
        <v>8614.8820000000014</v>
      </c>
      <c r="AU17" s="77">
        <f t="shared" si="0"/>
        <v>8637.4619999999995</v>
      </c>
      <c r="AV17" s="77">
        <f t="shared" si="0"/>
        <v>8657.0609999999997</v>
      </c>
      <c r="AW17" s="77">
        <f t="shared" si="0"/>
        <v>8646.5059999999994</v>
      </c>
      <c r="AX17" s="77">
        <f t="shared" si="0"/>
        <v>8618.2469999999994</v>
      </c>
      <c r="AY17" s="77">
        <f t="shared" si="0"/>
        <v>8602.396999999999</v>
      </c>
      <c r="AZ17" s="77">
        <f t="shared" si="0"/>
        <v>8575.987000000001</v>
      </c>
      <c r="BA17" s="77">
        <f t="shared" si="0"/>
        <v>8547.4290000000001</v>
      </c>
      <c r="BB17" s="77">
        <f t="shared" si="0"/>
        <v>8215.82</v>
      </c>
      <c r="BC17" s="77">
        <f t="shared" si="0"/>
        <v>8196.24</v>
      </c>
      <c r="BD17" s="77">
        <f t="shared" si="0"/>
        <v>7929.7430000000004</v>
      </c>
      <c r="BE17" s="77">
        <f t="shared" si="0"/>
        <v>7915.6190000000006</v>
      </c>
      <c r="BF17" s="77">
        <f t="shared" si="0"/>
        <v>7895.4839999999995</v>
      </c>
      <c r="BG17" s="77">
        <f t="shared" si="0"/>
        <v>7892.2360000000008</v>
      </c>
      <c r="BH17" s="77">
        <f t="shared" si="0"/>
        <v>7914.08</v>
      </c>
      <c r="BI17" s="77">
        <f t="shared" si="0"/>
        <v>7862.31</v>
      </c>
      <c r="BJ17" s="77">
        <f t="shared" si="0"/>
        <v>7760.9790000000003</v>
      </c>
      <c r="BK17" s="77">
        <f t="shared" si="0"/>
        <v>7791.9800000000005</v>
      </c>
      <c r="BL17" s="77">
        <f t="shared" si="0"/>
        <v>7840.7150000000001</v>
      </c>
      <c r="BM17" s="77">
        <f t="shared" si="0"/>
        <v>7763.3970000000008</v>
      </c>
      <c r="BN17" s="77">
        <f t="shared" si="0"/>
        <v>7841.5280000000002</v>
      </c>
      <c r="BO17" s="77">
        <f t="shared" ref="BO17:CW17" si="1">SUM(BO11:BO16)</f>
        <v>8044.6909999999998</v>
      </c>
      <c r="BP17" s="77">
        <f t="shared" si="1"/>
        <v>8139.027</v>
      </c>
      <c r="BQ17" s="77">
        <f t="shared" si="1"/>
        <v>8145.42</v>
      </c>
      <c r="BR17" s="77">
        <f t="shared" si="1"/>
        <v>8216.103000000001</v>
      </c>
      <c r="BS17" s="77">
        <f t="shared" si="1"/>
        <v>8361.3109999999997</v>
      </c>
      <c r="BT17" s="77">
        <f t="shared" si="1"/>
        <v>8558.4740000000002</v>
      </c>
      <c r="BU17" s="77">
        <f t="shared" si="1"/>
        <v>8554.3029999999999</v>
      </c>
      <c r="BV17" s="77">
        <f t="shared" si="1"/>
        <v>8537.0709999999999</v>
      </c>
      <c r="BW17" s="77">
        <f t="shared" si="1"/>
        <v>8526.4590000000007</v>
      </c>
      <c r="BX17" s="77">
        <f t="shared" si="1"/>
        <v>8429.5639999999985</v>
      </c>
      <c r="BY17" s="77">
        <f t="shared" si="1"/>
        <v>8423.6649999999991</v>
      </c>
      <c r="BZ17" s="77">
        <f t="shared" si="1"/>
        <v>8426.2880000000005</v>
      </c>
      <c r="CA17" s="77">
        <f t="shared" si="1"/>
        <v>8225.2090000000007</v>
      </c>
      <c r="CB17" s="77">
        <f t="shared" si="1"/>
        <v>8152.4579999999996</v>
      </c>
      <c r="CC17" s="77">
        <f t="shared" si="1"/>
        <v>8071.51</v>
      </c>
      <c r="CD17" s="77">
        <f t="shared" si="1"/>
        <v>8065.8070000000007</v>
      </c>
      <c r="CE17" s="77">
        <f t="shared" si="1"/>
        <v>8009.3050000000003</v>
      </c>
      <c r="CF17" s="77">
        <f t="shared" si="1"/>
        <v>7999.0879999999997</v>
      </c>
      <c r="CG17" s="77">
        <f t="shared" si="1"/>
        <v>7908.9720000000016</v>
      </c>
      <c r="CH17" s="77">
        <f t="shared" si="1"/>
        <v>7836.1409999999996</v>
      </c>
      <c r="CI17" s="77">
        <f t="shared" si="1"/>
        <v>7653.7820000000002</v>
      </c>
      <c r="CJ17" s="77">
        <f t="shared" si="1"/>
        <v>7530.4260000000004</v>
      </c>
      <c r="CK17" s="77">
        <f t="shared" si="1"/>
        <v>7483.17</v>
      </c>
      <c r="CL17" s="77">
        <f t="shared" si="1"/>
        <v>7514.607</v>
      </c>
      <c r="CM17" s="77">
        <f t="shared" si="1"/>
        <v>7163.9669999999996</v>
      </c>
      <c r="CN17" s="77">
        <f t="shared" si="1"/>
        <v>7143.5949999999993</v>
      </c>
      <c r="CO17" s="77">
        <f t="shared" si="1"/>
        <v>6642.7539999999999</v>
      </c>
      <c r="CP17" s="77">
        <f t="shared" si="1"/>
        <v>6834.4639999999999</v>
      </c>
      <c r="CQ17" s="77">
        <f t="shared" si="1"/>
        <v>6371.51</v>
      </c>
      <c r="CR17" s="77">
        <f t="shared" si="1"/>
        <v>5960.33</v>
      </c>
      <c r="CS17" s="77">
        <f t="shared" si="1"/>
        <v>5740.59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179272.16099999996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2388.4</v>
      </c>
      <c r="C30" s="88">
        <v>2382.4</v>
      </c>
      <c r="D30" s="88">
        <v>2376.4</v>
      </c>
      <c r="E30" s="88">
        <v>2370.4</v>
      </c>
      <c r="F30" s="88">
        <v>2366.4</v>
      </c>
      <c r="G30" s="88">
        <v>2360.4</v>
      </c>
      <c r="H30" s="88">
        <v>2354.4</v>
      </c>
      <c r="I30" s="88">
        <v>2349.4</v>
      </c>
      <c r="J30" s="88">
        <v>2343.4</v>
      </c>
      <c r="K30" s="88">
        <v>2338.4</v>
      </c>
      <c r="L30" s="88">
        <v>2332.4</v>
      </c>
      <c r="M30" s="88">
        <v>2327.4</v>
      </c>
      <c r="N30" s="88">
        <v>2322.4</v>
      </c>
      <c r="O30" s="88">
        <v>2315.4</v>
      </c>
      <c r="P30" s="88">
        <v>2308.4</v>
      </c>
      <c r="Q30" s="88">
        <v>2300.4</v>
      </c>
      <c r="R30" s="88">
        <v>2292.4</v>
      </c>
      <c r="S30" s="88">
        <v>2283.4</v>
      </c>
      <c r="T30" s="88">
        <v>2275.4</v>
      </c>
      <c r="U30" s="88">
        <v>2266.4</v>
      </c>
      <c r="V30" s="88">
        <v>2258.4</v>
      </c>
      <c r="W30" s="88">
        <v>2247.4</v>
      </c>
      <c r="X30" s="88">
        <v>2232.4</v>
      </c>
      <c r="Y30" s="88">
        <v>2335.4</v>
      </c>
      <c r="Z30" s="88">
        <v>2311.4</v>
      </c>
      <c r="AA30" s="88">
        <v>2308.4</v>
      </c>
      <c r="AB30" s="88">
        <v>2320.4</v>
      </c>
      <c r="AC30" s="88">
        <v>2349.4</v>
      </c>
      <c r="AD30" s="88">
        <v>2500.6799999999998</v>
      </c>
      <c r="AE30" s="88">
        <v>2566.6799999999998</v>
      </c>
      <c r="AF30" s="88">
        <v>2653.68</v>
      </c>
      <c r="AG30" s="88">
        <v>2640.68</v>
      </c>
      <c r="AH30" s="88">
        <v>2773.02</v>
      </c>
      <c r="AI30" s="88">
        <v>2890.02</v>
      </c>
      <c r="AJ30" s="88">
        <v>2995.02</v>
      </c>
      <c r="AK30" s="88">
        <v>3089.02</v>
      </c>
      <c r="AL30" s="88">
        <v>3133.72</v>
      </c>
      <c r="AM30" s="88">
        <v>3205.72</v>
      </c>
      <c r="AN30" s="88">
        <v>3267.72</v>
      </c>
      <c r="AO30" s="88">
        <v>3318.72</v>
      </c>
      <c r="AP30" s="88">
        <v>3354.85</v>
      </c>
      <c r="AQ30" s="88">
        <v>3384.85</v>
      </c>
      <c r="AR30" s="88">
        <v>3402.85</v>
      </c>
      <c r="AS30" s="88">
        <v>3408.85</v>
      </c>
      <c r="AT30" s="88">
        <v>3384.09</v>
      </c>
      <c r="AU30" s="88">
        <v>3384.09</v>
      </c>
      <c r="AV30" s="88">
        <v>3370.09</v>
      </c>
      <c r="AW30" s="88">
        <v>3350.09</v>
      </c>
      <c r="AX30" s="88">
        <v>3384.67</v>
      </c>
      <c r="AY30" s="88">
        <v>3351.67</v>
      </c>
      <c r="AZ30" s="88">
        <v>3311.67</v>
      </c>
      <c r="BA30" s="88">
        <v>3262.67</v>
      </c>
      <c r="BB30" s="88">
        <v>3187.63</v>
      </c>
      <c r="BC30" s="88">
        <v>3116.63</v>
      </c>
      <c r="BD30" s="88">
        <v>3032.63</v>
      </c>
      <c r="BE30" s="88">
        <v>2933.63</v>
      </c>
      <c r="BF30" s="88">
        <v>2842.97</v>
      </c>
      <c r="BG30" s="88">
        <v>2721.97</v>
      </c>
      <c r="BH30" s="88">
        <v>2833.97</v>
      </c>
      <c r="BI30" s="88">
        <v>2696.97</v>
      </c>
      <c r="BJ30" s="88">
        <v>2547.81</v>
      </c>
      <c r="BK30" s="88">
        <v>2549.81</v>
      </c>
      <c r="BL30" s="88">
        <v>2456.81</v>
      </c>
      <c r="BM30" s="88">
        <v>2388.81</v>
      </c>
      <c r="BN30" s="88">
        <v>2370.9</v>
      </c>
      <c r="BO30" s="88">
        <v>2343.9</v>
      </c>
      <c r="BP30" s="88">
        <v>2330.9</v>
      </c>
      <c r="BQ30" s="88">
        <v>2330.9</v>
      </c>
      <c r="BR30" s="88">
        <v>2389.9</v>
      </c>
      <c r="BS30" s="88">
        <v>2659.9</v>
      </c>
      <c r="BT30" s="88">
        <v>2859.9</v>
      </c>
      <c r="BU30" s="88">
        <v>2856.9</v>
      </c>
      <c r="BV30" s="88">
        <v>2844.9</v>
      </c>
      <c r="BW30" s="88">
        <v>2764.9</v>
      </c>
      <c r="BX30" s="88">
        <v>2671.9</v>
      </c>
      <c r="BY30" s="88">
        <v>2671.9</v>
      </c>
      <c r="BZ30" s="88">
        <v>2695.9</v>
      </c>
      <c r="CA30" s="88">
        <v>2495.9</v>
      </c>
      <c r="CB30" s="88">
        <v>2435.9</v>
      </c>
      <c r="CC30" s="88">
        <v>2364.9</v>
      </c>
      <c r="CD30" s="88">
        <v>2346.9</v>
      </c>
      <c r="CE30" s="88">
        <v>2298.9</v>
      </c>
      <c r="CF30" s="88">
        <v>2294.9</v>
      </c>
      <c r="CG30" s="88">
        <v>2290.9</v>
      </c>
      <c r="CH30" s="88">
        <v>2213.9</v>
      </c>
      <c r="CI30" s="88">
        <v>2210.9</v>
      </c>
      <c r="CJ30" s="88">
        <v>2208.9</v>
      </c>
      <c r="CK30" s="88">
        <v>2206.9</v>
      </c>
      <c r="CL30" s="88">
        <v>2210.9</v>
      </c>
      <c r="CM30" s="88">
        <v>1968.9</v>
      </c>
      <c r="CN30" s="88">
        <v>1964.9</v>
      </c>
      <c r="CO30" s="88">
        <v>1838.9</v>
      </c>
      <c r="CP30" s="88">
        <v>1826.4</v>
      </c>
      <c r="CQ30" s="88">
        <v>1819.4</v>
      </c>
      <c r="CR30" s="88">
        <v>1814.4</v>
      </c>
      <c r="CS30" s="88">
        <v>1810.4</v>
      </c>
      <c r="CT30" s="89"/>
      <c r="CU30" s="89"/>
      <c r="CV30" s="89"/>
      <c r="CW30" s="90"/>
      <c r="CX30" s="91">
        <f t="array" ref="CX30">SUMPRODUCT(B30:CW30*0.25)</f>
        <v>62031.939999999973</v>
      </c>
    </row>
    <row r="31" spans="1:102" ht="24.95" customHeight="1" x14ac:dyDescent="0.2">
      <c r="A31" s="92" t="s">
        <v>26</v>
      </c>
      <c r="B31" s="93">
        <v>2043.5260000000001</v>
      </c>
      <c r="C31" s="94">
        <v>2075.5839999999998</v>
      </c>
      <c r="D31" s="94">
        <v>1934.8630000000001</v>
      </c>
      <c r="E31" s="94">
        <v>1914.278</v>
      </c>
      <c r="F31" s="94">
        <v>2192.1880000000001</v>
      </c>
      <c r="G31" s="94">
        <v>2096.9790000000003</v>
      </c>
      <c r="H31" s="94">
        <v>2014.1790000000001</v>
      </c>
      <c r="I31" s="94">
        <v>1893.454</v>
      </c>
      <c r="J31" s="94">
        <v>2104.9160000000002</v>
      </c>
      <c r="K31" s="94">
        <v>2024.761</v>
      </c>
      <c r="L31" s="94">
        <v>1937.23</v>
      </c>
      <c r="M31" s="94">
        <v>1921.2370000000001</v>
      </c>
      <c r="N31" s="94">
        <v>1947.2550000000001</v>
      </c>
      <c r="O31" s="94">
        <v>1914.9970000000001</v>
      </c>
      <c r="P31" s="94">
        <v>1962.1679999999999</v>
      </c>
      <c r="Q31" s="94">
        <v>1951.979</v>
      </c>
      <c r="R31" s="94">
        <v>1939.556</v>
      </c>
      <c r="S31" s="94">
        <v>1984.748</v>
      </c>
      <c r="T31" s="94">
        <v>2144.4139999999998</v>
      </c>
      <c r="U31" s="94">
        <v>2377.596</v>
      </c>
      <c r="V31" s="94">
        <v>1947.47</v>
      </c>
      <c r="W31" s="94">
        <v>2241.2040000000002</v>
      </c>
      <c r="X31" s="94">
        <v>2363.7869999999998</v>
      </c>
      <c r="Y31" s="94">
        <v>2641.4969999999998</v>
      </c>
      <c r="Z31" s="94">
        <v>2460.5169999999998</v>
      </c>
      <c r="AA31" s="94">
        <v>2648.9189999999999</v>
      </c>
      <c r="AB31" s="94">
        <v>2793.2339999999999</v>
      </c>
      <c r="AC31" s="94">
        <v>2857.97</v>
      </c>
      <c r="AD31" s="94">
        <v>2901.241</v>
      </c>
      <c r="AE31" s="94">
        <v>2881.3270000000002</v>
      </c>
      <c r="AF31" s="94">
        <v>3171.2139999999999</v>
      </c>
      <c r="AG31" s="94">
        <v>3402.5549999999998</v>
      </c>
      <c r="AH31" s="94">
        <v>3459.107</v>
      </c>
      <c r="AI31" s="94">
        <v>3370.337</v>
      </c>
      <c r="AJ31" s="94">
        <v>3235.5830000000001</v>
      </c>
      <c r="AK31" s="94">
        <v>3319.8879999999999</v>
      </c>
      <c r="AL31" s="94">
        <v>3773.02</v>
      </c>
      <c r="AM31" s="94">
        <v>3866.7429999999999</v>
      </c>
      <c r="AN31" s="94">
        <v>3947.7559999999999</v>
      </c>
      <c r="AO31" s="94">
        <v>3885.6860000000001</v>
      </c>
      <c r="AP31" s="94">
        <v>3867.297</v>
      </c>
      <c r="AQ31" s="94">
        <v>3826.4279999999999</v>
      </c>
      <c r="AR31" s="94">
        <v>3814.2040000000002</v>
      </c>
      <c r="AS31" s="94">
        <v>3827.3090000000002</v>
      </c>
      <c r="AT31" s="94">
        <v>3944.7919999999999</v>
      </c>
      <c r="AU31" s="94">
        <v>3967.3719999999998</v>
      </c>
      <c r="AV31" s="94">
        <v>4000.971</v>
      </c>
      <c r="AW31" s="94">
        <v>4010.4160000000002</v>
      </c>
      <c r="AX31" s="94">
        <v>3947.5770000000002</v>
      </c>
      <c r="AY31" s="94">
        <v>3964.7269999999999</v>
      </c>
      <c r="AZ31" s="94">
        <v>3978.317</v>
      </c>
      <c r="BA31" s="94">
        <v>3998.759</v>
      </c>
      <c r="BB31" s="94">
        <v>3741.19</v>
      </c>
      <c r="BC31" s="94">
        <v>3782.61</v>
      </c>
      <c r="BD31" s="94">
        <v>3600.1129999999998</v>
      </c>
      <c r="BE31" s="94">
        <v>3654.989</v>
      </c>
      <c r="BF31" s="94">
        <v>3277.5140000000001</v>
      </c>
      <c r="BG31" s="94">
        <v>3220.2660000000001</v>
      </c>
      <c r="BH31" s="94">
        <v>2865.11</v>
      </c>
      <c r="BI31" s="94">
        <v>2900.34</v>
      </c>
      <c r="BJ31" s="94">
        <v>2816.1689999999999</v>
      </c>
      <c r="BK31" s="94">
        <v>2745.17</v>
      </c>
      <c r="BL31" s="94">
        <v>2720.9050000000002</v>
      </c>
      <c r="BM31" s="94">
        <v>2711.587</v>
      </c>
      <c r="BN31" s="94">
        <v>2655.6280000000002</v>
      </c>
      <c r="BO31" s="94">
        <v>2885.7910000000002</v>
      </c>
      <c r="BP31" s="94">
        <v>2993.127</v>
      </c>
      <c r="BQ31" s="94">
        <v>2999.52</v>
      </c>
      <c r="BR31" s="94">
        <v>3076.203</v>
      </c>
      <c r="BS31" s="94">
        <v>2951.4110000000001</v>
      </c>
      <c r="BT31" s="94">
        <v>2948.5740000000001</v>
      </c>
      <c r="BU31" s="94">
        <v>2947.4029999999998</v>
      </c>
      <c r="BV31" s="94">
        <v>2941.1709999999998</v>
      </c>
      <c r="BW31" s="94">
        <v>3010.5590000000002</v>
      </c>
      <c r="BX31" s="94">
        <v>3006.6640000000002</v>
      </c>
      <c r="BY31" s="94">
        <v>3000.7649999999999</v>
      </c>
      <c r="BZ31" s="94">
        <v>2979.3879999999999</v>
      </c>
      <c r="CA31" s="94">
        <v>2978.3090000000002</v>
      </c>
      <c r="CB31" s="94">
        <v>2965.558</v>
      </c>
      <c r="CC31" s="94">
        <v>2955.61</v>
      </c>
      <c r="CD31" s="94">
        <v>2891.9070000000002</v>
      </c>
      <c r="CE31" s="94">
        <v>2883.4050000000002</v>
      </c>
      <c r="CF31" s="94">
        <v>2927.1880000000001</v>
      </c>
      <c r="CG31" s="94">
        <v>2841.0720000000001</v>
      </c>
      <c r="CH31" s="94">
        <v>2772.241</v>
      </c>
      <c r="CI31" s="94">
        <v>2708.8820000000001</v>
      </c>
      <c r="CJ31" s="94">
        <v>2637.5259999999998</v>
      </c>
      <c r="CK31" s="94">
        <v>2592.27</v>
      </c>
      <c r="CL31" s="94">
        <v>2656.7069999999999</v>
      </c>
      <c r="CM31" s="94">
        <v>2548.067</v>
      </c>
      <c r="CN31" s="94">
        <v>2531.6950000000002</v>
      </c>
      <c r="CO31" s="94">
        <v>2156.8539999999998</v>
      </c>
      <c r="CP31" s="94">
        <v>2411.0639999999999</v>
      </c>
      <c r="CQ31" s="94">
        <v>1955.11</v>
      </c>
      <c r="CR31" s="94">
        <v>1548.93</v>
      </c>
      <c r="CS31" s="94">
        <v>1333.19</v>
      </c>
      <c r="CT31" s="95"/>
      <c r="CU31" s="95"/>
      <c r="CV31" s="95"/>
      <c r="CW31" s="96"/>
      <c r="CX31" s="97">
        <f t="array" ref="CX31">SUMPRODUCT(B31:CW31*0.25)</f>
        <v>68355.221000000005</v>
      </c>
    </row>
    <row r="32" spans="1:102" ht="24.95" customHeight="1" x14ac:dyDescent="0.2">
      <c r="A32" s="101" t="s">
        <v>27</v>
      </c>
      <c r="B32" s="98">
        <v>2293</v>
      </c>
      <c r="C32" s="99">
        <v>2202</v>
      </c>
      <c r="D32" s="99">
        <v>2111</v>
      </c>
      <c r="E32" s="99">
        <v>2111</v>
      </c>
      <c r="F32" s="99">
        <v>2011</v>
      </c>
      <c r="G32" s="99">
        <v>2011</v>
      </c>
      <c r="H32" s="99">
        <v>2011</v>
      </c>
      <c r="I32" s="99">
        <v>2011</v>
      </c>
      <c r="J32" s="99">
        <v>2011</v>
      </c>
      <c r="K32" s="99">
        <v>2011</v>
      </c>
      <c r="L32" s="99">
        <v>2011</v>
      </c>
      <c r="M32" s="99">
        <v>2011</v>
      </c>
      <c r="N32" s="99">
        <v>2011</v>
      </c>
      <c r="O32" s="99">
        <v>2011</v>
      </c>
      <c r="P32" s="99">
        <v>2011</v>
      </c>
      <c r="Q32" s="99">
        <v>2011</v>
      </c>
      <c r="R32" s="99">
        <v>2011</v>
      </c>
      <c r="S32" s="99">
        <v>2011</v>
      </c>
      <c r="T32" s="99">
        <v>2011</v>
      </c>
      <c r="U32" s="99">
        <v>2011</v>
      </c>
      <c r="V32" s="99">
        <v>1985</v>
      </c>
      <c r="W32" s="99">
        <v>1985</v>
      </c>
      <c r="X32" s="99">
        <v>2005</v>
      </c>
      <c r="Y32" s="99">
        <v>2005</v>
      </c>
      <c r="Z32" s="99">
        <v>1805</v>
      </c>
      <c r="AA32" s="99">
        <v>1855</v>
      </c>
      <c r="AB32" s="99">
        <v>1855</v>
      </c>
      <c r="AC32" s="99">
        <v>1855</v>
      </c>
      <c r="AD32" s="99">
        <v>1875</v>
      </c>
      <c r="AE32" s="99">
        <v>2005</v>
      </c>
      <c r="AF32" s="99">
        <v>2045</v>
      </c>
      <c r="AG32" s="99">
        <v>1907</v>
      </c>
      <c r="AH32" s="99">
        <v>1920</v>
      </c>
      <c r="AI32" s="99">
        <v>1952</v>
      </c>
      <c r="AJ32" s="99">
        <v>1997</v>
      </c>
      <c r="AK32" s="99">
        <v>1847</v>
      </c>
      <c r="AL32" s="99">
        <v>1400</v>
      </c>
      <c r="AM32" s="99">
        <v>1400</v>
      </c>
      <c r="AN32" s="99">
        <v>1400</v>
      </c>
      <c r="AO32" s="99">
        <v>1400</v>
      </c>
      <c r="AP32" s="99">
        <v>1400</v>
      </c>
      <c r="AQ32" s="99">
        <v>1400</v>
      </c>
      <c r="AR32" s="99">
        <v>1400</v>
      </c>
      <c r="AS32" s="99">
        <v>1400</v>
      </c>
      <c r="AT32" s="99">
        <v>1400</v>
      </c>
      <c r="AU32" s="99">
        <v>1400</v>
      </c>
      <c r="AV32" s="99">
        <v>1400</v>
      </c>
      <c r="AW32" s="99">
        <v>1400</v>
      </c>
      <c r="AX32" s="99">
        <v>1400</v>
      </c>
      <c r="AY32" s="99">
        <v>1400</v>
      </c>
      <c r="AZ32" s="99">
        <v>1400</v>
      </c>
      <c r="BA32" s="99">
        <v>1400</v>
      </c>
      <c r="BB32" s="99">
        <v>1420</v>
      </c>
      <c r="BC32" s="99">
        <v>1430</v>
      </c>
      <c r="BD32" s="99">
        <v>1430</v>
      </c>
      <c r="BE32" s="99">
        <v>1460</v>
      </c>
      <c r="BF32" s="99">
        <v>1929</v>
      </c>
      <c r="BG32" s="99">
        <v>2104</v>
      </c>
      <c r="BH32" s="99">
        <v>2369</v>
      </c>
      <c r="BI32" s="99">
        <v>2419</v>
      </c>
      <c r="BJ32" s="99">
        <v>2649</v>
      </c>
      <c r="BK32" s="99">
        <v>2749</v>
      </c>
      <c r="BL32" s="99">
        <v>2915</v>
      </c>
      <c r="BM32" s="99">
        <v>2915</v>
      </c>
      <c r="BN32" s="99">
        <v>3071</v>
      </c>
      <c r="BO32" s="99">
        <v>3071</v>
      </c>
      <c r="BP32" s="99">
        <v>3071</v>
      </c>
      <c r="BQ32" s="99">
        <v>3071</v>
      </c>
      <c r="BR32" s="99">
        <v>3071</v>
      </c>
      <c r="BS32" s="99">
        <v>3071</v>
      </c>
      <c r="BT32" s="99">
        <v>3071</v>
      </c>
      <c r="BU32" s="99">
        <v>3071</v>
      </c>
      <c r="BV32" s="99">
        <v>3071</v>
      </c>
      <c r="BW32" s="99">
        <v>3071</v>
      </c>
      <c r="BX32" s="99">
        <v>3071</v>
      </c>
      <c r="BY32" s="99">
        <v>3071</v>
      </c>
      <c r="BZ32" s="99">
        <v>3071</v>
      </c>
      <c r="CA32" s="99">
        <v>3071</v>
      </c>
      <c r="CB32" s="99">
        <v>3071</v>
      </c>
      <c r="CC32" s="99">
        <v>3071</v>
      </c>
      <c r="CD32" s="99">
        <v>3071</v>
      </c>
      <c r="CE32" s="99">
        <v>3071</v>
      </c>
      <c r="CF32" s="99">
        <v>3021</v>
      </c>
      <c r="CG32" s="99">
        <v>3021</v>
      </c>
      <c r="CH32" s="99">
        <v>3021</v>
      </c>
      <c r="CI32" s="99">
        <v>2905</v>
      </c>
      <c r="CJ32" s="99">
        <v>2855</v>
      </c>
      <c r="CK32" s="99">
        <v>2855</v>
      </c>
      <c r="CL32" s="99">
        <v>2815</v>
      </c>
      <c r="CM32" s="99">
        <v>2815</v>
      </c>
      <c r="CN32" s="99">
        <v>2815</v>
      </c>
      <c r="CO32" s="99">
        <v>2815</v>
      </c>
      <c r="CP32" s="99">
        <v>2765</v>
      </c>
      <c r="CQ32" s="99">
        <v>2765</v>
      </c>
      <c r="CR32" s="99">
        <v>2765</v>
      </c>
      <c r="CS32" s="99">
        <v>2765</v>
      </c>
      <c r="CT32" s="100"/>
      <c r="CU32" s="100"/>
      <c r="CV32" s="100"/>
      <c r="CW32" s="102"/>
      <c r="CX32" s="103">
        <f t="array" ref="CX32">SUMPRODUCT(B32:CW32*0.25)</f>
        <v>53814</v>
      </c>
    </row>
    <row r="33" spans="1:102" ht="30" customHeight="1" thickBot="1" x14ac:dyDescent="0.25">
      <c r="A33" s="75" t="s">
        <v>28</v>
      </c>
      <c r="B33" s="76">
        <f>SUM(B30:B32)</f>
        <v>6724.9260000000004</v>
      </c>
      <c r="C33" s="77">
        <f t="shared" ref="C33:BN33" si="5">SUM(C30:C32)</f>
        <v>6659.9840000000004</v>
      </c>
      <c r="D33" s="77">
        <f t="shared" si="5"/>
        <v>6422.2629999999999</v>
      </c>
      <c r="E33" s="77">
        <f t="shared" si="5"/>
        <v>6395.6779999999999</v>
      </c>
      <c r="F33" s="77">
        <f t="shared" si="5"/>
        <v>6569.5879999999997</v>
      </c>
      <c r="G33" s="77">
        <f t="shared" si="5"/>
        <v>6468.3790000000008</v>
      </c>
      <c r="H33" s="77">
        <f t="shared" si="5"/>
        <v>6379.5789999999997</v>
      </c>
      <c r="I33" s="77">
        <f t="shared" si="5"/>
        <v>6253.8540000000003</v>
      </c>
      <c r="J33" s="77">
        <f t="shared" si="5"/>
        <v>6459.3160000000007</v>
      </c>
      <c r="K33" s="77">
        <f t="shared" si="5"/>
        <v>6374.1610000000001</v>
      </c>
      <c r="L33" s="77">
        <f t="shared" si="5"/>
        <v>6280.63</v>
      </c>
      <c r="M33" s="77">
        <f t="shared" si="5"/>
        <v>6259.6370000000006</v>
      </c>
      <c r="N33" s="77">
        <f t="shared" si="5"/>
        <v>6280.6550000000007</v>
      </c>
      <c r="O33" s="77">
        <f t="shared" si="5"/>
        <v>6241.3969999999999</v>
      </c>
      <c r="P33" s="77">
        <f t="shared" si="5"/>
        <v>6281.5680000000002</v>
      </c>
      <c r="Q33" s="77">
        <f t="shared" si="5"/>
        <v>6263.3789999999999</v>
      </c>
      <c r="R33" s="77">
        <f t="shared" si="5"/>
        <v>6242.9560000000001</v>
      </c>
      <c r="S33" s="77">
        <f t="shared" si="5"/>
        <v>6279.1480000000001</v>
      </c>
      <c r="T33" s="77">
        <f t="shared" si="5"/>
        <v>6430.8140000000003</v>
      </c>
      <c r="U33" s="77">
        <f t="shared" si="5"/>
        <v>6654.9960000000001</v>
      </c>
      <c r="V33" s="77">
        <f t="shared" si="5"/>
        <v>6190.87</v>
      </c>
      <c r="W33" s="77">
        <f t="shared" si="5"/>
        <v>6473.6040000000003</v>
      </c>
      <c r="X33" s="77">
        <f t="shared" si="5"/>
        <v>6601.1869999999999</v>
      </c>
      <c r="Y33" s="77">
        <f t="shared" si="5"/>
        <v>6981.8969999999999</v>
      </c>
      <c r="Z33" s="77">
        <f t="shared" si="5"/>
        <v>6576.9169999999995</v>
      </c>
      <c r="AA33" s="77">
        <f t="shared" si="5"/>
        <v>6812.3189999999995</v>
      </c>
      <c r="AB33" s="77">
        <f t="shared" si="5"/>
        <v>6968.634</v>
      </c>
      <c r="AC33" s="77">
        <f t="shared" si="5"/>
        <v>7062.37</v>
      </c>
      <c r="AD33" s="77">
        <f t="shared" si="5"/>
        <v>7276.9210000000003</v>
      </c>
      <c r="AE33" s="77">
        <f t="shared" si="5"/>
        <v>7453.0069999999996</v>
      </c>
      <c r="AF33" s="77">
        <f t="shared" si="5"/>
        <v>7869.8940000000002</v>
      </c>
      <c r="AG33" s="77">
        <f t="shared" si="5"/>
        <v>7950.2349999999997</v>
      </c>
      <c r="AH33" s="77">
        <f t="shared" si="5"/>
        <v>8152.1270000000004</v>
      </c>
      <c r="AI33" s="77">
        <f t="shared" si="5"/>
        <v>8212.357</v>
      </c>
      <c r="AJ33" s="77">
        <f t="shared" si="5"/>
        <v>8227.6029999999992</v>
      </c>
      <c r="AK33" s="77">
        <f t="shared" si="5"/>
        <v>8255.9079999999994</v>
      </c>
      <c r="AL33" s="77">
        <f t="shared" si="5"/>
        <v>8306.74</v>
      </c>
      <c r="AM33" s="77">
        <f t="shared" si="5"/>
        <v>8472.4629999999997</v>
      </c>
      <c r="AN33" s="77">
        <f t="shared" si="5"/>
        <v>8615.4759999999987</v>
      </c>
      <c r="AO33" s="77">
        <f t="shared" si="5"/>
        <v>8604.405999999999</v>
      </c>
      <c r="AP33" s="77">
        <f t="shared" si="5"/>
        <v>8622.1470000000008</v>
      </c>
      <c r="AQ33" s="77">
        <f t="shared" si="5"/>
        <v>8611.2780000000002</v>
      </c>
      <c r="AR33" s="77">
        <f t="shared" si="5"/>
        <v>8617.0540000000001</v>
      </c>
      <c r="AS33" s="77">
        <f t="shared" si="5"/>
        <v>8636.1589999999997</v>
      </c>
      <c r="AT33" s="77">
        <f t="shared" si="5"/>
        <v>8728.8819999999996</v>
      </c>
      <c r="AU33" s="77">
        <f t="shared" si="5"/>
        <v>8751.4619999999995</v>
      </c>
      <c r="AV33" s="77">
        <f t="shared" si="5"/>
        <v>8771.0609999999997</v>
      </c>
      <c r="AW33" s="77">
        <f t="shared" si="5"/>
        <v>8760.5060000000012</v>
      </c>
      <c r="AX33" s="77">
        <f t="shared" si="5"/>
        <v>8732.2469999999994</v>
      </c>
      <c r="AY33" s="77">
        <f t="shared" si="5"/>
        <v>8716.3970000000008</v>
      </c>
      <c r="AZ33" s="77">
        <f t="shared" si="5"/>
        <v>8689.987000000001</v>
      </c>
      <c r="BA33" s="77">
        <f t="shared" si="5"/>
        <v>8661.4290000000001</v>
      </c>
      <c r="BB33" s="77">
        <f t="shared" si="5"/>
        <v>8348.82</v>
      </c>
      <c r="BC33" s="77">
        <f t="shared" si="5"/>
        <v>8329.24</v>
      </c>
      <c r="BD33" s="77">
        <f t="shared" si="5"/>
        <v>8062.7430000000004</v>
      </c>
      <c r="BE33" s="77">
        <f t="shared" si="5"/>
        <v>8048.6190000000006</v>
      </c>
      <c r="BF33" s="77">
        <f t="shared" si="5"/>
        <v>8049.4840000000004</v>
      </c>
      <c r="BG33" s="77">
        <f t="shared" si="5"/>
        <v>8046.2359999999999</v>
      </c>
      <c r="BH33" s="77">
        <f t="shared" si="5"/>
        <v>8068.08</v>
      </c>
      <c r="BI33" s="77">
        <f t="shared" si="5"/>
        <v>8016.3099999999995</v>
      </c>
      <c r="BJ33" s="77">
        <f t="shared" si="5"/>
        <v>8012.9789999999994</v>
      </c>
      <c r="BK33" s="77">
        <f t="shared" si="5"/>
        <v>8043.98</v>
      </c>
      <c r="BL33" s="77">
        <f t="shared" si="5"/>
        <v>8092.7150000000001</v>
      </c>
      <c r="BM33" s="77">
        <f t="shared" si="5"/>
        <v>8015.3969999999999</v>
      </c>
      <c r="BN33" s="77">
        <f t="shared" si="5"/>
        <v>8097.5280000000002</v>
      </c>
      <c r="BO33" s="77">
        <f t="shared" ref="BO33:CW33" si="6">SUM(BO30:BO32)</f>
        <v>8300.6910000000007</v>
      </c>
      <c r="BP33" s="77">
        <f t="shared" si="6"/>
        <v>8395.027</v>
      </c>
      <c r="BQ33" s="77">
        <f t="shared" si="6"/>
        <v>8401.42</v>
      </c>
      <c r="BR33" s="77">
        <f t="shared" si="6"/>
        <v>8537.1029999999992</v>
      </c>
      <c r="BS33" s="77">
        <f t="shared" si="6"/>
        <v>8682.3109999999997</v>
      </c>
      <c r="BT33" s="77">
        <f t="shared" si="6"/>
        <v>8879.4740000000002</v>
      </c>
      <c r="BU33" s="77">
        <f t="shared" si="6"/>
        <v>8875.3029999999999</v>
      </c>
      <c r="BV33" s="77">
        <f t="shared" si="6"/>
        <v>8857.0709999999999</v>
      </c>
      <c r="BW33" s="77">
        <f t="shared" si="6"/>
        <v>8846.4590000000007</v>
      </c>
      <c r="BX33" s="77">
        <f t="shared" si="6"/>
        <v>8749.5640000000003</v>
      </c>
      <c r="BY33" s="77">
        <f t="shared" si="6"/>
        <v>8743.6650000000009</v>
      </c>
      <c r="BZ33" s="77">
        <f t="shared" si="6"/>
        <v>8746.2880000000005</v>
      </c>
      <c r="CA33" s="77">
        <f t="shared" si="6"/>
        <v>8545.2090000000007</v>
      </c>
      <c r="CB33" s="77">
        <f t="shared" si="6"/>
        <v>8472.4580000000005</v>
      </c>
      <c r="CC33" s="77">
        <f t="shared" si="6"/>
        <v>8391.51</v>
      </c>
      <c r="CD33" s="77">
        <f t="shared" si="6"/>
        <v>8309.8070000000007</v>
      </c>
      <c r="CE33" s="77">
        <f t="shared" si="6"/>
        <v>8253.3050000000003</v>
      </c>
      <c r="CF33" s="77">
        <f t="shared" si="6"/>
        <v>8243.0879999999997</v>
      </c>
      <c r="CG33" s="77">
        <f t="shared" si="6"/>
        <v>8152.9719999999998</v>
      </c>
      <c r="CH33" s="77">
        <f t="shared" si="6"/>
        <v>8007.1409999999996</v>
      </c>
      <c r="CI33" s="77">
        <f t="shared" si="6"/>
        <v>7824.7820000000002</v>
      </c>
      <c r="CJ33" s="77">
        <f t="shared" si="6"/>
        <v>7701.4259999999995</v>
      </c>
      <c r="CK33" s="77">
        <f t="shared" si="6"/>
        <v>7654.17</v>
      </c>
      <c r="CL33" s="77">
        <f t="shared" si="6"/>
        <v>7682.607</v>
      </c>
      <c r="CM33" s="77">
        <f t="shared" si="6"/>
        <v>7331.9670000000006</v>
      </c>
      <c r="CN33" s="77">
        <f t="shared" si="6"/>
        <v>7311.5950000000003</v>
      </c>
      <c r="CO33" s="77">
        <f t="shared" si="6"/>
        <v>6810.7539999999999</v>
      </c>
      <c r="CP33" s="77">
        <f t="shared" si="6"/>
        <v>7002.4639999999999</v>
      </c>
      <c r="CQ33" s="77">
        <f t="shared" si="6"/>
        <v>6539.51</v>
      </c>
      <c r="CR33" s="77">
        <f t="shared" si="6"/>
        <v>6128.33</v>
      </c>
      <c r="CS33" s="77">
        <f t="shared" si="6"/>
        <v>5908.59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184201.16099999996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159</v>
      </c>
      <c r="C36" s="115">
        <v>159</v>
      </c>
      <c r="D36" s="115">
        <v>159</v>
      </c>
      <c r="E36" s="115">
        <v>159</v>
      </c>
      <c r="F36" s="115">
        <v>159</v>
      </c>
      <c r="G36" s="115">
        <v>159</v>
      </c>
      <c r="H36" s="115">
        <v>159</v>
      </c>
      <c r="I36" s="115">
        <v>159</v>
      </c>
      <c r="J36" s="115">
        <v>166</v>
      </c>
      <c r="K36" s="115">
        <v>166</v>
      </c>
      <c r="L36" s="115">
        <v>166</v>
      </c>
      <c r="M36" s="115">
        <v>166</v>
      </c>
      <c r="N36" s="115">
        <v>166</v>
      </c>
      <c r="O36" s="115">
        <v>166</v>
      </c>
      <c r="P36" s="115">
        <v>166</v>
      </c>
      <c r="Q36" s="115">
        <v>166</v>
      </c>
      <c r="R36" s="115">
        <v>166</v>
      </c>
      <c r="S36" s="115">
        <v>166</v>
      </c>
      <c r="T36" s="115">
        <v>166</v>
      </c>
      <c r="U36" s="115">
        <v>166</v>
      </c>
      <c r="V36" s="115">
        <v>166</v>
      </c>
      <c r="W36" s="115">
        <v>166</v>
      </c>
      <c r="X36" s="115">
        <v>166</v>
      </c>
      <c r="Y36" s="115">
        <v>166</v>
      </c>
      <c r="Z36" s="115">
        <v>152</v>
      </c>
      <c r="AA36" s="115">
        <v>152</v>
      </c>
      <c r="AB36" s="115">
        <v>152</v>
      </c>
      <c r="AC36" s="115">
        <v>152</v>
      </c>
      <c r="AD36" s="115">
        <v>113</v>
      </c>
      <c r="AE36" s="115">
        <v>113</v>
      </c>
      <c r="AF36" s="115">
        <v>113</v>
      </c>
      <c r="AG36" s="115">
        <v>113</v>
      </c>
      <c r="AH36" s="115">
        <v>104</v>
      </c>
      <c r="AI36" s="115">
        <v>104</v>
      </c>
      <c r="AJ36" s="115">
        <v>104</v>
      </c>
      <c r="AK36" s="115">
        <v>104</v>
      </c>
      <c r="AL36" s="115">
        <v>104</v>
      </c>
      <c r="AM36" s="115">
        <v>104</v>
      </c>
      <c r="AN36" s="115">
        <v>104</v>
      </c>
      <c r="AO36" s="115">
        <v>104</v>
      </c>
      <c r="AP36" s="115">
        <v>106</v>
      </c>
      <c r="AQ36" s="115">
        <v>106</v>
      </c>
      <c r="AR36" s="115">
        <v>106</v>
      </c>
      <c r="AS36" s="115">
        <v>106</v>
      </c>
      <c r="AT36" s="115">
        <v>106</v>
      </c>
      <c r="AU36" s="115">
        <v>106</v>
      </c>
      <c r="AV36" s="115">
        <v>106</v>
      </c>
      <c r="AW36" s="115">
        <v>106</v>
      </c>
      <c r="AX36" s="115">
        <v>106</v>
      </c>
      <c r="AY36" s="115">
        <v>106</v>
      </c>
      <c r="AZ36" s="115">
        <v>106</v>
      </c>
      <c r="BA36" s="115">
        <v>106</v>
      </c>
      <c r="BB36" s="115">
        <v>104</v>
      </c>
      <c r="BC36" s="115">
        <v>104</v>
      </c>
      <c r="BD36" s="115">
        <v>104</v>
      </c>
      <c r="BE36" s="115">
        <v>104</v>
      </c>
      <c r="BF36" s="115">
        <v>104</v>
      </c>
      <c r="BG36" s="115">
        <v>104</v>
      </c>
      <c r="BH36" s="115">
        <v>104</v>
      </c>
      <c r="BI36" s="115">
        <v>104</v>
      </c>
      <c r="BJ36" s="115">
        <v>202</v>
      </c>
      <c r="BK36" s="115">
        <v>202</v>
      </c>
      <c r="BL36" s="115">
        <v>202</v>
      </c>
      <c r="BM36" s="115">
        <v>202</v>
      </c>
      <c r="BN36" s="115">
        <v>206</v>
      </c>
      <c r="BO36" s="115">
        <v>206</v>
      </c>
      <c r="BP36" s="115">
        <v>206</v>
      </c>
      <c r="BQ36" s="115">
        <v>206</v>
      </c>
      <c r="BR36" s="115">
        <v>271</v>
      </c>
      <c r="BS36" s="115">
        <v>271</v>
      </c>
      <c r="BT36" s="115">
        <v>271</v>
      </c>
      <c r="BU36" s="115">
        <v>271</v>
      </c>
      <c r="BV36" s="115">
        <v>270</v>
      </c>
      <c r="BW36" s="115">
        <v>270</v>
      </c>
      <c r="BX36" s="115">
        <v>270</v>
      </c>
      <c r="BY36" s="115">
        <v>270</v>
      </c>
      <c r="BZ36" s="115">
        <v>270</v>
      </c>
      <c r="CA36" s="115">
        <v>270</v>
      </c>
      <c r="CB36" s="115">
        <v>270</v>
      </c>
      <c r="CC36" s="115">
        <v>270</v>
      </c>
      <c r="CD36" s="115">
        <v>194</v>
      </c>
      <c r="CE36" s="115">
        <v>194</v>
      </c>
      <c r="CF36" s="115">
        <v>194</v>
      </c>
      <c r="CG36" s="115">
        <v>194</v>
      </c>
      <c r="CH36" s="115">
        <v>121</v>
      </c>
      <c r="CI36" s="115">
        <v>121</v>
      </c>
      <c r="CJ36" s="115">
        <v>121</v>
      </c>
      <c r="CK36" s="115">
        <v>121</v>
      </c>
      <c r="CL36" s="115">
        <v>118</v>
      </c>
      <c r="CM36" s="115">
        <v>118</v>
      </c>
      <c r="CN36" s="115">
        <v>118</v>
      </c>
      <c r="CO36" s="115">
        <v>118</v>
      </c>
      <c r="CP36" s="115">
        <v>118</v>
      </c>
      <c r="CQ36" s="115">
        <v>118</v>
      </c>
      <c r="CR36" s="115">
        <v>118</v>
      </c>
      <c r="CS36" s="115">
        <v>118</v>
      </c>
      <c r="CT36" s="116"/>
      <c r="CU36" s="116"/>
      <c r="CV36" s="116"/>
      <c r="CW36" s="117"/>
      <c r="CX36" s="91">
        <f t="array" ref="CX36">SUMPRODUCT(B36:CW36*0.25)</f>
        <v>3751</v>
      </c>
    </row>
    <row r="37" spans="1:102" ht="24.95" customHeight="1" x14ac:dyDescent="0.2">
      <c r="A37" s="118" t="s">
        <v>31</v>
      </c>
      <c r="B37" s="119">
        <v>30</v>
      </c>
      <c r="C37" s="120">
        <v>30</v>
      </c>
      <c r="D37" s="120">
        <v>30</v>
      </c>
      <c r="E37" s="120">
        <v>30</v>
      </c>
      <c r="F37" s="120">
        <v>30</v>
      </c>
      <c r="G37" s="120">
        <v>30</v>
      </c>
      <c r="H37" s="120">
        <v>30</v>
      </c>
      <c r="I37" s="120">
        <v>30</v>
      </c>
      <c r="J37" s="120">
        <v>30</v>
      </c>
      <c r="K37" s="120">
        <v>30</v>
      </c>
      <c r="L37" s="120">
        <v>30</v>
      </c>
      <c r="M37" s="120">
        <v>30</v>
      </c>
      <c r="N37" s="120">
        <v>30</v>
      </c>
      <c r="O37" s="120">
        <v>30</v>
      </c>
      <c r="P37" s="120">
        <v>30</v>
      </c>
      <c r="Q37" s="120">
        <v>30</v>
      </c>
      <c r="R37" s="120">
        <v>30</v>
      </c>
      <c r="S37" s="120">
        <v>30</v>
      </c>
      <c r="T37" s="120">
        <v>30</v>
      </c>
      <c r="U37" s="120">
        <v>30</v>
      </c>
      <c r="V37" s="120">
        <v>28</v>
      </c>
      <c r="W37" s="120">
        <v>28</v>
      </c>
      <c r="X37" s="120">
        <v>28</v>
      </c>
      <c r="Y37" s="120">
        <v>28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178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48.9</v>
      </c>
      <c r="CT38" s="122"/>
      <c r="CU38" s="122"/>
      <c r="CV38" s="122"/>
      <c r="CW38" s="121"/>
      <c r="CX38" s="97">
        <f t="array" ref="CX38">SUMPRODUCT(B38:CW38*0.25)</f>
        <v>12.225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28</v>
      </c>
      <c r="AI39" s="120">
        <v>28</v>
      </c>
      <c r="AJ39" s="120">
        <v>28</v>
      </c>
      <c r="AK39" s="120">
        <v>28</v>
      </c>
      <c r="AL39" s="120">
        <v>19</v>
      </c>
      <c r="AM39" s="120">
        <v>19</v>
      </c>
      <c r="AN39" s="120">
        <v>19</v>
      </c>
      <c r="AO39" s="120">
        <v>19</v>
      </c>
      <c r="AP39" s="120">
        <v>8</v>
      </c>
      <c r="AQ39" s="120">
        <v>8</v>
      </c>
      <c r="AR39" s="120">
        <v>8</v>
      </c>
      <c r="AS39" s="120">
        <v>8</v>
      </c>
      <c r="AT39" s="120">
        <v>8</v>
      </c>
      <c r="AU39" s="120">
        <v>8</v>
      </c>
      <c r="AV39" s="120">
        <v>8</v>
      </c>
      <c r="AW39" s="120">
        <v>8</v>
      </c>
      <c r="AX39" s="120">
        <v>8</v>
      </c>
      <c r="AY39" s="120">
        <v>8</v>
      </c>
      <c r="AZ39" s="120">
        <v>8</v>
      </c>
      <c r="BA39" s="120">
        <v>8</v>
      </c>
      <c r="BB39" s="120">
        <v>29</v>
      </c>
      <c r="BC39" s="120">
        <v>29</v>
      </c>
      <c r="BD39" s="120">
        <v>29</v>
      </c>
      <c r="BE39" s="120">
        <v>29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239</v>
      </c>
      <c r="C41" s="107">
        <f t="shared" ref="C41:BN41" si="7">SUM(C36:C40)</f>
        <v>239</v>
      </c>
      <c r="D41" s="107">
        <f t="shared" si="7"/>
        <v>239</v>
      </c>
      <c r="E41" s="107">
        <f t="shared" si="7"/>
        <v>239</v>
      </c>
      <c r="F41" s="107">
        <f t="shared" si="7"/>
        <v>239</v>
      </c>
      <c r="G41" s="107">
        <f t="shared" si="7"/>
        <v>239</v>
      </c>
      <c r="H41" s="107">
        <f t="shared" si="7"/>
        <v>239</v>
      </c>
      <c r="I41" s="107">
        <f t="shared" si="7"/>
        <v>239</v>
      </c>
      <c r="J41" s="107">
        <f t="shared" si="7"/>
        <v>246</v>
      </c>
      <c r="K41" s="107">
        <f t="shared" si="7"/>
        <v>246</v>
      </c>
      <c r="L41" s="107">
        <f t="shared" si="7"/>
        <v>246</v>
      </c>
      <c r="M41" s="107">
        <f t="shared" si="7"/>
        <v>246</v>
      </c>
      <c r="N41" s="107">
        <f t="shared" si="7"/>
        <v>246</v>
      </c>
      <c r="O41" s="107">
        <f t="shared" si="7"/>
        <v>246</v>
      </c>
      <c r="P41" s="107">
        <f t="shared" si="7"/>
        <v>246</v>
      </c>
      <c r="Q41" s="107">
        <f t="shared" si="7"/>
        <v>246</v>
      </c>
      <c r="R41" s="107">
        <f t="shared" si="7"/>
        <v>246</v>
      </c>
      <c r="S41" s="107">
        <f t="shared" si="7"/>
        <v>246</v>
      </c>
      <c r="T41" s="107">
        <f t="shared" si="7"/>
        <v>246</v>
      </c>
      <c r="U41" s="107">
        <f t="shared" si="7"/>
        <v>246</v>
      </c>
      <c r="V41" s="107">
        <f t="shared" si="7"/>
        <v>244</v>
      </c>
      <c r="W41" s="107">
        <f t="shared" si="7"/>
        <v>244</v>
      </c>
      <c r="X41" s="107">
        <f t="shared" si="7"/>
        <v>244</v>
      </c>
      <c r="Y41" s="107">
        <f t="shared" si="7"/>
        <v>244</v>
      </c>
      <c r="Z41" s="107">
        <f t="shared" si="7"/>
        <v>202</v>
      </c>
      <c r="AA41" s="107">
        <f t="shared" si="7"/>
        <v>202</v>
      </c>
      <c r="AB41" s="107">
        <f t="shared" si="7"/>
        <v>202</v>
      </c>
      <c r="AC41" s="107">
        <f t="shared" si="7"/>
        <v>202</v>
      </c>
      <c r="AD41" s="107">
        <f t="shared" si="7"/>
        <v>163</v>
      </c>
      <c r="AE41" s="107">
        <f t="shared" si="7"/>
        <v>163</v>
      </c>
      <c r="AF41" s="107">
        <f t="shared" si="7"/>
        <v>163</v>
      </c>
      <c r="AG41" s="107">
        <f t="shared" si="7"/>
        <v>163</v>
      </c>
      <c r="AH41" s="107">
        <f t="shared" si="7"/>
        <v>132</v>
      </c>
      <c r="AI41" s="107">
        <f t="shared" si="7"/>
        <v>132</v>
      </c>
      <c r="AJ41" s="107">
        <f t="shared" si="7"/>
        <v>132</v>
      </c>
      <c r="AK41" s="107">
        <f t="shared" si="7"/>
        <v>132</v>
      </c>
      <c r="AL41" s="107">
        <f t="shared" si="7"/>
        <v>123</v>
      </c>
      <c r="AM41" s="107">
        <f t="shared" si="7"/>
        <v>123</v>
      </c>
      <c r="AN41" s="107">
        <f t="shared" si="7"/>
        <v>123</v>
      </c>
      <c r="AO41" s="107">
        <f t="shared" si="7"/>
        <v>123</v>
      </c>
      <c r="AP41" s="107">
        <f t="shared" si="7"/>
        <v>114</v>
      </c>
      <c r="AQ41" s="107">
        <f t="shared" si="7"/>
        <v>114</v>
      </c>
      <c r="AR41" s="107">
        <f t="shared" si="7"/>
        <v>114</v>
      </c>
      <c r="AS41" s="107">
        <f t="shared" si="7"/>
        <v>114</v>
      </c>
      <c r="AT41" s="107">
        <f t="shared" si="7"/>
        <v>114</v>
      </c>
      <c r="AU41" s="107">
        <f t="shared" si="7"/>
        <v>114</v>
      </c>
      <c r="AV41" s="107">
        <f t="shared" si="7"/>
        <v>114</v>
      </c>
      <c r="AW41" s="107">
        <f t="shared" si="7"/>
        <v>114</v>
      </c>
      <c r="AX41" s="107">
        <f t="shared" si="7"/>
        <v>114</v>
      </c>
      <c r="AY41" s="107">
        <f t="shared" si="7"/>
        <v>114</v>
      </c>
      <c r="AZ41" s="107">
        <f t="shared" si="7"/>
        <v>114</v>
      </c>
      <c r="BA41" s="107">
        <f t="shared" si="7"/>
        <v>114</v>
      </c>
      <c r="BB41" s="107">
        <f t="shared" si="7"/>
        <v>133</v>
      </c>
      <c r="BC41" s="107">
        <f t="shared" si="7"/>
        <v>133</v>
      </c>
      <c r="BD41" s="107">
        <f t="shared" si="7"/>
        <v>133</v>
      </c>
      <c r="BE41" s="107">
        <f t="shared" si="7"/>
        <v>133</v>
      </c>
      <c r="BF41" s="107">
        <f t="shared" si="7"/>
        <v>154</v>
      </c>
      <c r="BG41" s="107">
        <f t="shared" si="7"/>
        <v>154</v>
      </c>
      <c r="BH41" s="107">
        <f t="shared" si="7"/>
        <v>154</v>
      </c>
      <c r="BI41" s="107">
        <f t="shared" si="7"/>
        <v>154</v>
      </c>
      <c r="BJ41" s="107">
        <f t="shared" si="7"/>
        <v>252</v>
      </c>
      <c r="BK41" s="107">
        <f t="shared" si="7"/>
        <v>252</v>
      </c>
      <c r="BL41" s="107">
        <f t="shared" si="7"/>
        <v>252</v>
      </c>
      <c r="BM41" s="107">
        <f t="shared" si="7"/>
        <v>252</v>
      </c>
      <c r="BN41" s="107">
        <f t="shared" si="7"/>
        <v>256</v>
      </c>
      <c r="BO41" s="107">
        <f t="shared" ref="BO41:CW41" si="8">SUM(BO36:BO40)</f>
        <v>256</v>
      </c>
      <c r="BP41" s="107">
        <f t="shared" si="8"/>
        <v>256</v>
      </c>
      <c r="BQ41" s="107">
        <f t="shared" si="8"/>
        <v>256</v>
      </c>
      <c r="BR41" s="107">
        <f t="shared" si="8"/>
        <v>321</v>
      </c>
      <c r="BS41" s="107">
        <f t="shared" si="8"/>
        <v>321</v>
      </c>
      <c r="BT41" s="107">
        <f t="shared" si="8"/>
        <v>321</v>
      </c>
      <c r="BU41" s="107">
        <f t="shared" si="8"/>
        <v>321</v>
      </c>
      <c r="BV41" s="107">
        <f t="shared" si="8"/>
        <v>320</v>
      </c>
      <c r="BW41" s="107">
        <f t="shared" si="8"/>
        <v>320</v>
      </c>
      <c r="BX41" s="107">
        <f t="shared" si="8"/>
        <v>320</v>
      </c>
      <c r="BY41" s="107">
        <f t="shared" si="8"/>
        <v>320</v>
      </c>
      <c r="BZ41" s="107">
        <f t="shared" si="8"/>
        <v>320</v>
      </c>
      <c r="CA41" s="107">
        <f t="shared" si="8"/>
        <v>320</v>
      </c>
      <c r="CB41" s="107">
        <f t="shared" si="8"/>
        <v>320</v>
      </c>
      <c r="CC41" s="107">
        <f t="shared" si="8"/>
        <v>320</v>
      </c>
      <c r="CD41" s="107">
        <f t="shared" si="8"/>
        <v>244</v>
      </c>
      <c r="CE41" s="107">
        <f t="shared" si="8"/>
        <v>244</v>
      </c>
      <c r="CF41" s="107">
        <f t="shared" si="8"/>
        <v>244</v>
      </c>
      <c r="CG41" s="107">
        <f t="shared" si="8"/>
        <v>244</v>
      </c>
      <c r="CH41" s="107">
        <f t="shared" si="8"/>
        <v>171</v>
      </c>
      <c r="CI41" s="107">
        <f t="shared" si="8"/>
        <v>171</v>
      </c>
      <c r="CJ41" s="107">
        <f t="shared" si="8"/>
        <v>171</v>
      </c>
      <c r="CK41" s="107">
        <f t="shared" si="8"/>
        <v>171</v>
      </c>
      <c r="CL41" s="107">
        <f t="shared" si="8"/>
        <v>168</v>
      </c>
      <c r="CM41" s="107">
        <f t="shared" si="8"/>
        <v>168</v>
      </c>
      <c r="CN41" s="107">
        <f t="shared" si="8"/>
        <v>168</v>
      </c>
      <c r="CO41" s="107">
        <f t="shared" si="8"/>
        <v>168</v>
      </c>
      <c r="CP41" s="107">
        <f t="shared" si="8"/>
        <v>168</v>
      </c>
      <c r="CQ41" s="107">
        <f t="shared" si="8"/>
        <v>168</v>
      </c>
      <c r="CR41" s="107">
        <f t="shared" si="8"/>
        <v>168</v>
      </c>
      <c r="CS41" s="107">
        <f t="shared" si="8"/>
        <v>216.9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4941.2250000000004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48.9</v>
      </c>
      <c r="CT46" s="122"/>
      <c r="CU46" s="122"/>
      <c r="CV46" s="122"/>
      <c r="CW46" s="121"/>
      <c r="CX46" s="97">
        <f t="array" ref="CX46">SUMPRODUCT(B46:CW46*0.25)</f>
        <v>12.225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>
        <v>18.5</v>
      </c>
      <c r="C49" s="120">
        <v>18.5</v>
      </c>
      <c r="D49" s="120">
        <v>18.5</v>
      </c>
      <c r="E49" s="120">
        <v>18.5</v>
      </c>
      <c r="F49" s="120">
        <v>32.5</v>
      </c>
      <c r="G49" s="120">
        <v>32.5</v>
      </c>
      <c r="H49" s="120">
        <v>32.5</v>
      </c>
      <c r="I49" s="120">
        <v>32.5</v>
      </c>
      <c r="J49" s="120">
        <v>32.5</v>
      </c>
      <c r="K49" s="120">
        <v>32.5</v>
      </c>
      <c r="L49" s="120">
        <v>32.5</v>
      </c>
      <c r="M49" s="120">
        <v>32.5</v>
      </c>
      <c r="N49" s="120">
        <v>34.5</v>
      </c>
      <c r="O49" s="120">
        <v>34.5</v>
      </c>
      <c r="P49" s="120">
        <v>34.5</v>
      </c>
      <c r="Q49" s="120">
        <v>34.5</v>
      </c>
      <c r="R49" s="120">
        <v>24.5</v>
      </c>
      <c r="S49" s="120">
        <v>24.5</v>
      </c>
      <c r="T49" s="120">
        <v>24.5</v>
      </c>
      <c r="U49" s="120">
        <v>24.5</v>
      </c>
      <c r="V49" s="120">
        <v>0.5</v>
      </c>
      <c r="W49" s="120">
        <v>0.5</v>
      </c>
      <c r="X49" s="120">
        <v>0.5</v>
      </c>
      <c r="Y49" s="120">
        <v>0.5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143</v>
      </c>
    </row>
    <row r="50" spans="1:102" ht="30" customHeight="1" thickBot="1" x14ac:dyDescent="0.25">
      <c r="A50" s="105" t="s">
        <v>38</v>
      </c>
      <c r="B50" s="106">
        <f>SUM(B44:B49)</f>
        <v>18.5</v>
      </c>
      <c r="C50" s="107">
        <f t="shared" ref="C50:BN50" si="9">SUM(C44:C49)</f>
        <v>18.5</v>
      </c>
      <c r="D50" s="107">
        <f t="shared" si="9"/>
        <v>18.5</v>
      </c>
      <c r="E50" s="107">
        <f t="shared" si="9"/>
        <v>18.5</v>
      </c>
      <c r="F50" s="107">
        <f t="shared" si="9"/>
        <v>32.5</v>
      </c>
      <c r="G50" s="107">
        <f t="shared" si="9"/>
        <v>32.5</v>
      </c>
      <c r="H50" s="107">
        <f t="shared" si="9"/>
        <v>32.5</v>
      </c>
      <c r="I50" s="107">
        <f t="shared" si="9"/>
        <v>32.5</v>
      </c>
      <c r="J50" s="107">
        <f t="shared" si="9"/>
        <v>32.5</v>
      </c>
      <c r="K50" s="107">
        <f t="shared" si="9"/>
        <v>32.5</v>
      </c>
      <c r="L50" s="107">
        <f t="shared" si="9"/>
        <v>32.5</v>
      </c>
      <c r="M50" s="107">
        <f t="shared" si="9"/>
        <v>32.5</v>
      </c>
      <c r="N50" s="107">
        <f t="shared" si="9"/>
        <v>34.5</v>
      </c>
      <c r="O50" s="107">
        <f t="shared" si="9"/>
        <v>34.5</v>
      </c>
      <c r="P50" s="107">
        <f t="shared" si="9"/>
        <v>34.5</v>
      </c>
      <c r="Q50" s="107">
        <f t="shared" si="9"/>
        <v>34.5</v>
      </c>
      <c r="R50" s="107">
        <f t="shared" si="9"/>
        <v>24.5</v>
      </c>
      <c r="S50" s="107">
        <f t="shared" si="9"/>
        <v>24.5</v>
      </c>
      <c r="T50" s="107">
        <f t="shared" si="9"/>
        <v>24.5</v>
      </c>
      <c r="U50" s="107">
        <f t="shared" si="9"/>
        <v>24.5</v>
      </c>
      <c r="V50" s="107">
        <f t="shared" si="9"/>
        <v>0.5</v>
      </c>
      <c r="W50" s="107">
        <f t="shared" si="9"/>
        <v>0.5</v>
      </c>
      <c r="X50" s="107">
        <f t="shared" si="9"/>
        <v>0.5</v>
      </c>
      <c r="Y50" s="107">
        <f t="shared" si="9"/>
        <v>0.5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48.9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155.22499999999999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6724.9260000000004</v>
      </c>
      <c r="C53" s="107">
        <f t="shared" ref="C53:BN53" si="13">C17+C27+C41</f>
        <v>6659.9840000000004</v>
      </c>
      <c r="D53" s="107">
        <f t="shared" si="13"/>
        <v>6422.2630000000008</v>
      </c>
      <c r="E53" s="107">
        <f t="shared" si="13"/>
        <v>6395.6779999999999</v>
      </c>
      <c r="F53" s="107">
        <f t="shared" si="13"/>
        <v>6569.5879999999997</v>
      </c>
      <c r="G53" s="107">
        <f t="shared" si="13"/>
        <v>6468.3789999999999</v>
      </c>
      <c r="H53" s="107">
        <f t="shared" si="13"/>
        <v>6379.5789999999997</v>
      </c>
      <c r="I53" s="107">
        <f t="shared" si="13"/>
        <v>6253.8539999999994</v>
      </c>
      <c r="J53" s="107">
        <f t="shared" si="13"/>
        <v>6459.3160000000007</v>
      </c>
      <c r="K53" s="107">
        <f t="shared" si="13"/>
        <v>6374.1610000000001</v>
      </c>
      <c r="L53" s="107">
        <f t="shared" si="13"/>
        <v>6280.63</v>
      </c>
      <c r="M53" s="107">
        <f t="shared" si="13"/>
        <v>6259.6370000000006</v>
      </c>
      <c r="N53" s="107">
        <f t="shared" si="13"/>
        <v>6280.6550000000007</v>
      </c>
      <c r="O53" s="107">
        <f t="shared" si="13"/>
        <v>6241.3969999999999</v>
      </c>
      <c r="P53" s="107">
        <f t="shared" si="13"/>
        <v>6281.5680000000002</v>
      </c>
      <c r="Q53" s="107">
        <f t="shared" si="13"/>
        <v>6263.3790000000008</v>
      </c>
      <c r="R53" s="107">
        <f t="shared" si="13"/>
        <v>6242.9560000000001</v>
      </c>
      <c r="S53" s="107">
        <f t="shared" si="13"/>
        <v>6279.1479999999992</v>
      </c>
      <c r="T53" s="107">
        <f t="shared" si="13"/>
        <v>6430.8140000000003</v>
      </c>
      <c r="U53" s="107">
        <f t="shared" si="13"/>
        <v>6654.9960000000001</v>
      </c>
      <c r="V53" s="107">
        <f t="shared" si="13"/>
        <v>6190.8700000000008</v>
      </c>
      <c r="W53" s="107">
        <f t="shared" si="13"/>
        <v>6473.6040000000003</v>
      </c>
      <c r="X53" s="107">
        <f t="shared" si="13"/>
        <v>6601.1869999999999</v>
      </c>
      <c r="Y53" s="107">
        <f t="shared" si="13"/>
        <v>6981.8969999999999</v>
      </c>
      <c r="Z53" s="107">
        <f t="shared" si="13"/>
        <v>6576.9169999999995</v>
      </c>
      <c r="AA53" s="107">
        <f t="shared" si="13"/>
        <v>6812.3189999999995</v>
      </c>
      <c r="AB53" s="107">
        <f t="shared" si="13"/>
        <v>6968.634</v>
      </c>
      <c r="AC53" s="107">
        <f t="shared" si="13"/>
        <v>7062.3700000000008</v>
      </c>
      <c r="AD53" s="107">
        <f t="shared" si="13"/>
        <v>7276.9210000000003</v>
      </c>
      <c r="AE53" s="107">
        <f t="shared" si="13"/>
        <v>7453.0069999999996</v>
      </c>
      <c r="AF53" s="107">
        <f t="shared" si="13"/>
        <v>7869.8940000000002</v>
      </c>
      <c r="AG53" s="107">
        <f t="shared" si="13"/>
        <v>7950.2349999999997</v>
      </c>
      <c r="AH53" s="107">
        <f t="shared" si="13"/>
        <v>8152.1269999999995</v>
      </c>
      <c r="AI53" s="107">
        <f t="shared" si="13"/>
        <v>8212.357</v>
      </c>
      <c r="AJ53" s="107">
        <f t="shared" si="13"/>
        <v>8227.603000000001</v>
      </c>
      <c r="AK53" s="107">
        <f t="shared" si="13"/>
        <v>8255.9079999999994</v>
      </c>
      <c r="AL53" s="107">
        <f t="shared" si="13"/>
        <v>8306.7400000000016</v>
      </c>
      <c r="AM53" s="107">
        <f t="shared" si="13"/>
        <v>8472.4629999999997</v>
      </c>
      <c r="AN53" s="107">
        <f t="shared" si="13"/>
        <v>8615.4760000000006</v>
      </c>
      <c r="AO53" s="107">
        <f t="shared" si="13"/>
        <v>8604.4060000000009</v>
      </c>
      <c r="AP53" s="107">
        <f t="shared" si="13"/>
        <v>8622.146999999999</v>
      </c>
      <c r="AQ53" s="107">
        <f t="shared" si="13"/>
        <v>8611.2780000000002</v>
      </c>
      <c r="AR53" s="107">
        <f t="shared" si="13"/>
        <v>8617.0540000000001</v>
      </c>
      <c r="AS53" s="107">
        <f t="shared" si="13"/>
        <v>8636.1589999999997</v>
      </c>
      <c r="AT53" s="107">
        <f t="shared" si="13"/>
        <v>8728.8820000000014</v>
      </c>
      <c r="AU53" s="107">
        <f t="shared" si="13"/>
        <v>8751.4619999999995</v>
      </c>
      <c r="AV53" s="107">
        <f t="shared" si="13"/>
        <v>8771.0609999999997</v>
      </c>
      <c r="AW53" s="107">
        <f t="shared" si="13"/>
        <v>8760.5059999999994</v>
      </c>
      <c r="AX53" s="107">
        <f t="shared" si="13"/>
        <v>8732.2469999999994</v>
      </c>
      <c r="AY53" s="107">
        <f t="shared" si="13"/>
        <v>8716.396999999999</v>
      </c>
      <c r="AZ53" s="107">
        <f t="shared" si="13"/>
        <v>8689.987000000001</v>
      </c>
      <c r="BA53" s="107">
        <f t="shared" si="13"/>
        <v>8661.4290000000001</v>
      </c>
      <c r="BB53" s="107">
        <f t="shared" si="13"/>
        <v>8348.82</v>
      </c>
      <c r="BC53" s="107">
        <f t="shared" si="13"/>
        <v>8329.24</v>
      </c>
      <c r="BD53" s="107">
        <f t="shared" si="13"/>
        <v>8062.7430000000004</v>
      </c>
      <c r="BE53" s="107">
        <f t="shared" si="13"/>
        <v>8048.6190000000006</v>
      </c>
      <c r="BF53" s="107">
        <f t="shared" si="13"/>
        <v>8049.4839999999995</v>
      </c>
      <c r="BG53" s="107">
        <f t="shared" si="13"/>
        <v>8046.2360000000008</v>
      </c>
      <c r="BH53" s="107">
        <f t="shared" si="13"/>
        <v>8068.08</v>
      </c>
      <c r="BI53" s="107">
        <f t="shared" si="13"/>
        <v>8016.31</v>
      </c>
      <c r="BJ53" s="107">
        <f t="shared" si="13"/>
        <v>8012.9790000000003</v>
      </c>
      <c r="BK53" s="107">
        <f t="shared" si="13"/>
        <v>8043.9800000000005</v>
      </c>
      <c r="BL53" s="107">
        <f t="shared" si="13"/>
        <v>8092.7150000000001</v>
      </c>
      <c r="BM53" s="107">
        <f t="shared" si="13"/>
        <v>8015.3970000000008</v>
      </c>
      <c r="BN53" s="107">
        <f t="shared" si="13"/>
        <v>8097.5280000000002</v>
      </c>
      <c r="BO53" s="107">
        <f t="shared" ref="BO53:CX53" si="14">BO17+BO27+BO41</f>
        <v>8300.6909999999989</v>
      </c>
      <c r="BP53" s="107">
        <f t="shared" si="14"/>
        <v>8395.027</v>
      </c>
      <c r="BQ53" s="107">
        <f t="shared" si="14"/>
        <v>8401.42</v>
      </c>
      <c r="BR53" s="107">
        <f t="shared" si="14"/>
        <v>8537.103000000001</v>
      </c>
      <c r="BS53" s="107">
        <f t="shared" si="14"/>
        <v>8682.3109999999997</v>
      </c>
      <c r="BT53" s="107">
        <f t="shared" si="14"/>
        <v>8879.4740000000002</v>
      </c>
      <c r="BU53" s="107">
        <f t="shared" si="14"/>
        <v>8875.3029999999999</v>
      </c>
      <c r="BV53" s="107">
        <f t="shared" si="14"/>
        <v>8857.0709999999999</v>
      </c>
      <c r="BW53" s="107">
        <f t="shared" si="14"/>
        <v>8846.4590000000007</v>
      </c>
      <c r="BX53" s="107">
        <f t="shared" si="14"/>
        <v>8749.5639999999985</v>
      </c>
      <c r="BY53" s="107">
        <f t="shared" si="14"/>
        <v>8743.6649999999991</v>
      </c>
      <c r="BZ53" s="107">
        <f t="shared" si="14"/>
        <v>8746.2880000000005</v>
      </c>
      <c r="CA53" s="107">
        <f t="shared" si="14"/>
        <v>8545.2090000000007</v>
      </c>
      <c r="CB53" s="107">
        <f t="shared" si="14"/>
        <v>8472.4579999999987</v>
      </c>
      <c r="CC53" s="107">
        <f t="shared" si="14"/>
        <v>8391.51</v>
      </c>
      <c r="CD53" s="107">
        <f t="shared" si="14"/>
        <v>8309.8070000000007</v>
      </c>
      <c r="CE53" s="107">
        <f t="shared" si="14"/>
        <v>8253.3050000000003</v>
      </c>
      <c r="CF53" s="107">
        <f t="shared" si="14"/>
        <v>8243.0879999999997</v>
      </c>
      <c r="CG53" s="107">
        <f t="shared" si="14"/>
        <v>8152.9720000000016</v>
      </c>
      <c r="CH53" s="107">
        <f t="shared" si="14"/>
        <v>8007.1409999999996</v>
      </c>
      <c r="CI53" s="107">
        <f t="shared" si="14"/>
        <v>7824.7820000000002</v>
      </c>
      <c r="CJ53" s="107">
        <f t="shared" si="14"/>
        <v>7701.4260000000004</v>
      </c>
      <c r="CK53" s="107">
        <f t="shared" si="14"/>
        <v>7654.17</v>
      </c>
      <c r="CL53" s="107">
        <f t="shared" si="14"/>
        <v>7682.607</v>
      </c>
      <c r="CM53" s="107">
        <f t="shared" si="14"/>
        <v>7331.9669999999996</v>
      </c>
      <c r="CN53" s="107">
        <f t="shared" si="14"/>
        <v>7311.5949999999993</v>
      </c>
      <c r="CO53" s="107">
        <f t="shared" si="14"/>
        <v>6810.7539999999999</v>
      </c>
      <c r="CP53" s="107">
        <f t="shared" si="14"/>
        <v>7002.4639999999999</v>
      </c>
      <c r="CQ53" s="107">
        <f t="shared" si="14"/>
        <v>6539.51</v>
      </c>
      <c r="CR53" s="107">
        <f t="shared" si="14"/>
        <v>6128.33</v>
      </c>
      <c r="CS53" s="107">
        <f t="shared" si="14"/>
        <v>5957.49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184213.38599999997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6724.9260000000004</v>
      </c>
      <c r="C5" s="25">
        <v>6659.9840000000004</v>
      </c>
      <c r="D5" s="25">
        <v>6422.2330000000002</v>
      </c>
      <c r="E5" s="25">
        <v>6395.7</v>
      </c>
      <c r="F5" s="25">
        <v>6569.5879999999997</v>
      </c>
      <c r="G5" s="25">
        <v>6468.393</v>
      </c>
      <c r="H5" s="25">
        <v>6379.549</v>
      </c>
      <c r="I5" s="25">
        <v>6253.875</v>
      </c>
      <c r="J5" s="25">
        <v>6459.3159999999998</v>
      </c>
      <c r="K5" s="25">
        <v>6374.18</v>
      </c>
      <c r="L5" s="25">
        <v>6280.6670000000004</v>
      </c>
      <c r="M5" s="25">
        <v>6259.6289999999999</v>
      </c>
      <c r="N5" s="25">
        <v>6280.6289999999999</v>
      </c>
      <c r="O5" s="25">
        <v>6241.4170000000004</v>
      </c>
      <c r="P5" s="25">
        <v>6281.5709999999999</v>
      </c>
      <c r="Q5" s="25">
        <v>6263.3869999999997</v>
      </c>
      <c r="R5" s="25">
        <v>6242.9409999999998</v>
      </c>
      <c r="S5" s="25">
        <v>6279.17</v>
      </c>
      <c r="T5" s="25">
        <v>6430.857</v>
      </c>
      <c r="U5" s="25">
        <v>6655.0309999999999</v>
      </c>
      <c r="V5" s="25">
        <v>6190.857</v>
      </c>
      <c r="W5" s="25">
        <v>6473.5780000000004</v>
      </c>
      <c r="X5" s="25">
        <v>6601.2160000000003</v>
      </c>
      <c r="Y5" s="25">
        <v>6981.9319999999998</v>
      </c>
      <c r="Z5" s="25">
        <v>6576.875</v>
      </c>
      <c r="AA5" s="25">
        <v>6812.3190000000004</v>
      </c>
      <c r="AB5" s="25">
        <v>6968.5879999999997</v>
      </c>
      <c r="AC5" s="25">
        <v>7062.3239999999996</v>
      </c>
      <c r="AD5" s="25">
        <v>7276.9690000000001</v>
      </c>
      <c r="AE5" s="25">
        <v>7452.973</v>
      </c>
      <c r="AF5" s="25">
        <v>7869.8940000000002</v>
      </c>
      <c r="AG5" s="25">
        <v>7950.2349999999997</v>
      </c>
      <c r="AH5" s="25">
        <v>8152.1270000000004</v>
      </c>
      <c r="AI5" s="25">
        <v>8212.357</v>
      </c>
      <c r="AJ5" s="25">
        <v>8227.6029999999992</v>
      </c>
      <c r="AK5" s="25">
        <v>8255.9079999999994</v>
      </c>
      <c r="AL5" s="25">
        <v>8306.74</v>
      </c>
      <c r="AM5" s="25">
        <v>8472.4629999999997</v>
      </c>
      <c r="AN5" s="25">
        <v>8615.4759999999987</v>
      </c>
      <c r="AO5" s="25">
        <v>8604.405999999999</v>
      </c>
      <c r="AP5" s="25">
        <v>8622.1470000000008</v>
      </c>
      <c r="AQ5" s="25">
        <v>8611.2780000000002</v>
      </c>
      <c r="AR5" s="25">
        <v>8617.0540000000001</v>
      </c>
      <c r="AS5" s="25">
        <v>8636.1589999999997</v>
      </c>
      <c r="AT5" s="25">
        <v>8728.8819999999996</v>
      </c>
      <c r="AU5" s="25">
        <v>8751.4619999999995</v>
      </c>
      <c r="AV5" s="25">
        <v>8771.0609999999997</v>
      </c>
      <c r="AW5" s="25">
        <v>8760.5060000000012</v>
      </c>
      <c r="AX5" s="25">
        <v>8732.2469999999994</v>
      </c>
      <c r="AY5" s="25">
        <v>8716.3970000000008</v>
      </c>
      <c r="AZ5" s="25">
        <v>8689.987000000001</v>
      </c>
      <c r="BA5" s="25">
        <v>8661.4290000000001</v>
      </c>
      <c r="BB5" s="25">
        <v>8348.82</v>
      </c>
      <c r="BC5" s="25">
        <v>8329.24</v>
      </c>
      <c r="BD5" s="25">
        <v>8062.7430000000004</v>
      </c>
      <c r="BE5" s="25">
        <v>8048.6189999999997</v>
      </c>
      <c r="BF5" s="25">
        <v>8049.4840000000004</v>
      </c>
      <c r="BG5" s="25">
        <v>8046.2359999999999</v>
      </c>
      <c r="BH5" s="25">
        <v>8068.08</v>
      </c>
      <c r="BI5" s="25">
        <v>8016.31</v>
      </c>
      <c r="BJ5" s="25">
        <v>8012.9790000000003</v>
      </c>
      <c r="BK5" s="25">
        <v>8043.98</v>
      </c>
      <c r="BL5" s="25">
        <v>8092.7150000000001</v>
      </c>
      <c r="BM5" s="25">
        <v>8015.3890000000001</v>
      </c>
      <c r="BN5" s="25">
        <v>8097.5209999999997</v>
      </c>
      <c r="BO5" s="25">
        <v>8300.6959999999999</v>
      </c>
      <c r="BP5" s="25">
        <v>8395.0319999999992</v>
      </c>
      <c r="BQ5" s="25">
        <v>8401.4279999999999</v>
      </c>
      <c r="BR5" s="25">
        <v>8537.0619999999999</v>
      </c>
      <c r="BS5" s="25">
        <v>8682.3320000000003</v>
      </c>
      <c r="BT5" s="25">
        <v>8879.4380000000001</v>
      </c>
      <c r="BU5" s="25">
        <v>8875.2929999999997</v>
      </c>
      <c r="BV5" s="25">
        <v>8856.9789999999994</v>
      </c>
      <c r="BW5" s="25">
        <v>8846.3860000000004</v>
      </c>
      <c r="BX5" s="25">
        <v>8749.5480000000007</v>
      </c>
      <c r="BY5" s="25">
        <v>8743.6650000000009</v>
      </c>
      <c r="BZ5" s="25">
        <v>8746.2610000000004</v>
      </c>
      <c r="CA5" s="25">
        <v>8545.1779999999999</v>
      </c>
      <c r="CB5" s="25">
        <v>8472.4369999999999</v>
      </c>
      <c r="CC5" s="25">
        <v>8391.49</v>
      </c>
      <c r="CD5" s="25">
        <v>8309.7740000000013</v>
      </c>
      <c r="CE5" s="25">
        <v>8253.2849999999999</v>
      </c>
      <c r="CF5" s="25">
        <v>8243.0429999999997</v>
      </c>
      <c r="CG5" s="25">
        <v>8152.9589999999998</v>
      </c>
      <c r="CH5" s="25">
        <v>8007.165</v>
      </c>
      <c r="CI5" s="25">
        <v>7824.8149999999996</v>
      </c>
      <c r="CJ5" s="25">
        <v>7701.3819999999996</v>
      </c>
      <c r="CK5" s="25">
        <v>7654.18</v>
      </c>
      <c r="CL5" s="25">
        <v>7682.5950000000003</v>
      </c>
      <c r="CM5" s="25">
        <v>7332.0050000000001</v>
      </c>
      <c r="CN5" s="25">
        <v>7311.6180000000004</v>
      </c>
      <c r="CO5" s="25">
        <v>6810.7370000000001</v>
      </c>
      <c r="CP5" s="25">
        <v>7002.4380000000001</v>
      </c>
      <c r="CQ5" s="25">
        <v>6539.5280000000002</v>
      </c>
      <c r="CR5" s="25">
        <v>6128.3050000000003</v>
      </c>
      <c r="CS5" s="25">
        <v>5957.54</v>
      </c>
      <c r="CT5" s="26"/>
      <c r="CU5" s="26"/>
      <c r="CV5" s="26"/>
      <c r="CW5" s="27"/>
      <c r="CX5" s="28">
        <f t="array" ref="CX5">SUMPRODUCT(B5:CW5*0.25)</f>
        <v>184213.30050000001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83.41</v>
      </c>
      <c r="C8" s="37">
        <v>84.12</v>
      </c>
      <c r="D8" s="37">
        <v>81.97</v>
      </c>
      <c r="E8" s="37">
        <v>81.78</v>
      </c>
      <c r="F8" s="37">
        <v>86.6</v>
      </c>
      <c r="G8" s="37">
        <v>85.45</v>
      </c>
      <c r="H8" s="37">
        <v>84.08</v>
      </c>
      <c r="I8" s="37">
        <v>82.31</v>
      </c>
      <c r="J8" s="37">
        <v>85.85</v>
      </c>
      <c r="K8" s="37">
        <v>84.78</v>
      </c>
      <c r="L8" s="37">
        <v>83.26</v>
      </c>
      <c r="M8" s="37">
        <v>83.12</v>
      </c>
      <c r="N8" s="37">
        <v>83.64</v>
      </c>
      <c r="O8" s="37">
        <v>83.24</v>
      </c>
      <c r="P8" s="37">
        <v>84.22</v>
      </c>
      <c r="Q8" s="37">
        <v>84.16</v>
      </c>
      <c r="R8" s="37">
        <v>84.06</v>
      </c>
      <c r="S8" s="37">
        <v>85.09</v>
      </c>
      <c r="T8" s="37">
        <v>88.28</v>
      </c>
      <c r="U8" s="37">
        <v>93.15</v>
      </c>
      <c r="V8" s="37">
        <v>82.17</v>
      </c>
      <c r="W8" s="37">
        <v>90.69</v>
      </c>
      <c r="X8" s="37">
        <v>99.32</v>
      </c>
      <c r="Y8" s="37">
        <v>118.24</v>
      </c>
      <c r="Z8" s="37">
        <v>106.37</v>
      </c>
      <c r="AA8" s="37">
        <v>116.46</v>
      </c>
      <c r="AB8" s="37">
        <v>132.57</v>
      </c>
      <c r="AC8" s="37">
        <v>141.16</v>
      </c>
      <c r="AD8" s="37">
        <v>136.74</v>
      </c>
      <c r="AE8" s="37">
        <v>123.38</v>
      </c>
      <c r="AF8" s="37">
        <v>123.2</v>
      </c>
      <c r="AG8" s="37">
        <v>103.54</v>
      </c>
      <c r="AH8" s="37">
        <v>98.51</v>
      </c>
      <c r="AI8" s="37">
        <v>80.7</v>
      </c>
      <c r="AJ8" s="37">
        <v>68.95</v>
      </c>
      <c r="AK8" s="37">
        <v>0</v>
      </c>
      <c r="AL8" s="37">
        <v>101.74</v>
      </c>
      <c r="AM8" s="37">
        <v>59.25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1</v>
      </c>
      <c r="BD8" s="37">
        <v>96.95</v>
      </c>
      <c r="BE8" s="37">
        <v>115.62</v>
      </c>
      <c r="BF8" s="37">
        <v>78.959999999999994</v>
      </c>
      <c r="BG8" s="37">
        <v>80.09</v>
      </c>
      <c r="BH8" s="37">
        <v>79.95</v>
      </c>
      <c r="BI8" s="37">
        <v>99.44</v>
      </c>
      <c r="BJ8" s="37">
        <v>96.46</v>
      </c>
      <c r="BK8" s="37">
        <v>97.62</v>
      </c>
      <c r="BL8" s="37">
        <v>101.59</v>
      </c>
      <c r="BM8" s="37">
        <v>149.09</v>
      </c>
      <c r="BN8" s="37">
        <v>128.62</v>
      </c>
      <c r="BO8" s="37">
        <v>103.76</v>
      </c>
      <c r="BP8" s="37">
        <v>139.11000000000001</v>
      </c>
      <c r="BQ8" s="37">
        <v>156</v>
      </c>
      <c r="BR8" s="37">
        <v>141.69</v>
      </c>
      <c r="BS8" s="37">
        <v>136.46</v>
      </c>
      <c r="BT8" s="37">
        <v>133.27000000000001</v>
      </c>
      <c r="BU8" s="37">
        <v>128.53</v>
      </c>
      <c r="BV8" s="37">
        <v>135.27000000000001</v>
      </c>
      <c r="BW8" s="37">
        <v>132.51</v>
      </c>
      <c r="BX8" s="37">
        <v>137.4</v>
      </c>
      <c r="BY8" s="37">
        <v>139.9</v>
      </c>
      <c r="BZ8" s="37">
        <v>139.22</v>
      </c>
      <c r="CA8" s="37">
        <v>151.41</v>
      </c>
      <c r="CB8" s="37">
        <v>138.02000000000001</v>
      </c>
      <c r="CC8" s="37">
        <v>121.25</v>
      </c>
      <c r="CD8" s="37">
        <v>147.66</v>
      </c>
      <c r="CE8" s="37">
        <v>127.69</v>
      </c>
      <c r="CF8" s="37">
        <v>116.29</v>
      </c>
      <c r="CG8" s="37">
        <v>111.56</v>
      </c>
      <c r="CH8" s="37">
        <v>126.24</v>
      </c>
      <c r="CI8" s="37">
        <v>130.96</v>
      </c>
      <c r="CJ8" s="37">
        <v>119.46</v>
      </c>
      <c r="CK8" s="37">
        <v>103.51</v>
      </c>
      <c r="CL8" s="37">
        <v>116.68</v>
      </c>
      <c r="CM8" s="37">
        <v>111.42</v>
      </c>
      <c r="CN8" s="37">
        <v>107.07</v>
      </c>
      <c r="CO8" s="37">
        <v>97.67</v>
      </c>
      <c r="CP8" s="37">
        <v>99.08</v>
      </c>
      <c r="CQ8" s="37">
        <v>89.69</v>
      </c>
      <c r="CR8" s="37">
        <v>83.16</v>
      </c>
      <c r="CS8" s="37">
        <v>80.14</v>
      </c>
      <c r="CT8" s="38"/>
      <c r="CU8" s="38"/>
      <c r="CV8" s="38"/>
      <c r="CW8" s="39"/>
      <c r="CX8" s="40">
        <f>IF(SUM(B8:CW8)&lt;&gt;0,AVERAGEIF(B8:CW8,"&lt;&gt;"""),"")</f>
        <v>87.531770833333326</v>
      </c>
    </row>
    <row r="9" spans="1:102" ht="24.95" customHeight="1" thickBot="1" x14ac:dyDescent="0.25">
      <c r="A9" s="41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84.61</v>
      </c>
      <c r="G9" s="43">
        <v>84.61</v>
      </c>
      <c r="H9" s="43">
        <v>84.61</v>
      </c>
      <c r="I9" s="43">
        <v>84.61</v>
      </c>
      <c r="J9" s="43">
        <v>84.252499999999998</v>
      </c>
      <c r="K9" s="43">
        <v>84.252499999999998</v>
      </c>
      <c r="L9" s="43">
        <v>84.252499999999998</v>
      </c>
      <c r="M9" s="43">
        <v>84.252499999999998</v>
      </c>
      <c r="N9" s="43">
        <v>83.814999999999998</v>
      </c>
      <c r="O9" s="43">
        <v>83.814999999999998</v>
      </c>
      <c r="P9" s="43">
        <v>83.814999999999998</v>
      </c>
      <c r="Q9" s="43">
        <v>83.814999999999998</v>
      </c>
      <c r="R9" s="43">
        <v>87.644999999999996</v>
      </c>
      <c r="S9" s="43">
        <v>87.644999999999996</v>
      </c>
      <c r="T9" s="43">
        <v>87.644999999999996</v>
      </c>
      <c r="U9" s="43">
        <v>87.644999999999996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124.14</v>
      </c>
      <c r="AA9" s="43">
        <v>124.14</v>
      </c>
      <c r="AB9" s="43">
        <v>124.14</v>
      </c>
      <c r="AC9" s="43">
        <v>124.14</v>
      </c>
      <c r="AD9" s="43">
        <v>121.715</v>
      </c>
      <c r="AE9" s="43">
        <v>121.715</v>
      </c>
      <c r="AF9" s="43">
        <v>121.715</v>
      </c>
      <c r="AG9" s="43">
        <v>121.715</v>
      </c>
      <c r="AH9" s="43">
        <v>62.04</v>
      </c>
      <c r="AI9" s="43">
        <v>62.04</v>
      </c>
      <c r="AJ9" s="43">
        <v>62.04</v>
      </c>
      <c r="AK9" s="43">
        <v>62.04</v>
      </c>
      <c r="AL9" s="43">
        <v>40.25</v>
      </c>
      <c r="AM9" s="43">
        <v>40.25</v>
      </c>
      <c r="AN9" s="43">
        <v>40.25</v>
      </c>
      <c r="AO9" s="43">
        <v>40.25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53.392499999999998</v>
      </c>
      <c r="BC9" s="43">
        <v>53.392499999999998</v>
      </c>
      <c r="BD9" s="43">
        <v>53.392499999999998</v>
      </c>
      <c r="BE9" s="43">
        <v>53.392499999999998</v>
      </c>
      <c r="BF9" s="43">
        <v>84.61</v>
      </c>
      <c r="BG9" s="43">
        <v>84.61</v>
      </c>
      <c r="BH9" s="43">
        <v>84.61</v>
      </c>
      <c r="BI9" s="43">
        <v>84.61</v>
      </c>
      <c r="BJ9" s="43">
        <v>111.19</v>
      </c>
      <c r="BK9" s="43">
        <v>111.19</v>
      </c>
      <c r="BL9" s="43">
        <v>111.19</v>
      </c>
      <c r="BM9" s="43">
        <v>111.19</v>
      </c>
      <c r="BN9" s="43">
        <v>131.8725</v>
      </c>
      <c r="BO9" s="43">
        <v>131.8725</v>
      </c>
      <c r="BP9" s="43">
        <v>131.8725</v>
      </c>
      <c r="BQ9" s="43">
        <v>131.8725</v>
      </c>
      <c r="BR9" s="43">
        <v>134.98750000000001</v>
      </c>
      <c r="BS9" s="43">
        <v>134.98750000000001</v>
      </c>
      <c r="BT9" s="43">
        <v>134.98750000000001</v>
      </c>
      <c r="BU9" s="43">
        <v>134.98750000000001</v>
      </c>
      <c r="BV9" s="43">
        <v>136.27000000000001</v>
      </c>
      <c r="BW9" s="43">
        <v>136.27000000000001</v>
      </c>
      <c r="BX9" s="43">
        <v>136.27000000000001</v>
      </c>
      <c r="BY9" s="43">
        <v>136.27000000000001</v>
      </c>
      <c r="BZ9" s="43">
        <v>137.47499999999999</v>
      </c>
      <c r="CA9" s="43">
        <v>137.47499999999999</v>
      </c>
      <c r="CB9" s="43">
        <v>137.47499999999999</v>
      </c>
      <c r="CC9" s="43">
        <v>137.47499999999999</v>
      </c>
      <c r="CD9" s="43">
        <v>125.8</v>
      </c>
      <c r="CE9" s="43">
        <v>125.8</v>
      </c>
      <c r="CF9" s="43">
        <v>125.8</v>
      </c>
      <c r="CG9" s="43">
        <v>125.8</v>
      </c>
      <c r="CH9" s="43">
        <v>120.0425</v>
      </c>
      <c r="CI9" s="43">
        <v>120.0425</v>
      </c>
      <c r="CJ9" s="43">
        <v>120.0425</v>
      </c>
      <c r="CK9" s="43">
        <v>120.0425</v>
      </c>
      <c r="CL9" s="43">
        <v>108.21</v>
      </c>
      <c r="CM9" s="43">
        <v>108.21</v>
      </c>
      <c r="CN9" s="43">
        <v>108.21</v>
      </c>
      <c r="CO9" s="43">
        <v>108.21</v>
      </c>
      <c r="CP9" s="43">
        <v>88.017499999999998</v>
      </c>
      <c r="CQ9" s="43">
        <v>88.017499999999998</v>
      </c>
      <c r="CR9" s="43">
        <v>88.017499999999998</v>
      </c>
      <c r="CS9" s="43">
        <v>88.017499999999998</v>
      </c>
      <c r="CT9" s="44"/>
      <c r="CU9" s="44"/>
      <c r="CV9" s="44"/>
      <c r="CW9" s="45"/>
      <c r="CX9" s="46">
        <f>IF(SUM(B9:CW9)&lt;&gt;0,AVERAGEIF(B9:CW9,"&lt;&gt;"""),"")</f>
        <v>87.531770833333383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50.06</v>
      </c>
      <c r="AC15" s="71">
        <v>47.72</v>
      </c>
      <c r="AD15" s="71">
        <v>43.531999999999996</v>
      </c>
      <c r="AE15" s="71">
        <v>38.164000000000001</v>
      </c>
      <c r="AF15" s="71">
        <v>32.44</v>
      </c>
      <c r="AG15" s="71">
        <v>26.808</v>
      </c>
      <c r="AH15" s="71">
        <v>21.367999999999999</v>
      </c>
      <c r="AI15" s="71">
        <v>16.091999999999999</v>
      </c>
      <c r="AJ15" s="71">
        <v>11.196</v>
      </c>
      <c r="AK15" s="71">
        <v>6.9960000000000004</v>
      </c>
      <c r="AL15" s="71">
        <v>3.48</v>
      </c>
      <c r="AM15" s="71">
        <v>0.156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2.1960000000000002</v>
      </c>
      <c r="BC15" s="71">
        <v>6.1040000000000001</v>
      </c>
      <c r="BD15" s="71">
        <v>10.268000000000001</v>
      </c>
      <c r="BE15" s="71">
        <v>14.948</v>
      </c>
      <c r="BF15" s="71">
        <v>20.071999999999999</v>
      </c>
      <c r="BG15" s="71">
        <v>25.108000000000001</v>
      </c>
      <c r="BH15" s="71">
        <v>30.431999999999999</v>
      </c>
      <c r="BI15" s="71">
        <v>36.527999999999999</v>
      </c>
      <c r="BJ15" s="71">
        <v>42.692</v>
      </c>
      <c r="BK15" s="71">
        <v>47.08</v>
      </c>
      <c r="BL15" s="71">
        <v>49.4</v>
      </c>
      <c r="BM15" s="71">
        <v>50.42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897.81500000000005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50.06</v>
      </c>
      <c r="AC17" s="77">
        <f t="shared" si="0"/>
        <v>47.72</v>
      </c>
      <c r="AD17" s="77">
        <f t="shared" si="0"/>
        <v>43.531999999999996</v>
      </c>
      <c r="AE17" s="77">
        <f t="shared" si="0"/>
        <v>38.164000000000001</v>
      </c>
      <c r="AF17" s="77">
        <f t="shared" si="0"/>
        <v>32.44</v>
      </c>
      <c r="AG17" s="77">
        <f t="shared" si="0"/>
        <v>26.808</v>
      </c>
      <c r="AH17" s="77">
        <f t="shared" si="0"/>
        <v>21.367999999999999</v>
      </c>
      <c r="AI17" s="77">
        <f t="shared" si="0"/>
        <v>16.091999999999999</v>
      </c>
      <c r="AJ17" s="77">
        <f t="shared" si="0"/>
        <v>11.196</v>
      </c>
      <c r="AK17" s="77">
        <f t="shared" si="0"/>
        <v>6.9960000000000004</v>
      </c>
      <c r="AL17" s="77">
        <f t="shared" si="0"/>
        <v>3.48</v>
      </c>
      <c r="AM17" s="77">
        <f t="shared" si="0"/>
        <v>0.156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2.1960000000000002</v>
      </c>
      <c r="BC17" s="77">
        <f t="shared" si="0"/>
        <v>6.1040000000000001</v>
      </c>
      <c r="BD17" s="77">
        <f t="shared" si="0"/>
        <v>10.268000000000001</v>
      </c>
      <c r="BE17" s="77">
        <f t="shared" si="0"/>
        <v>14.948</v>
      </c>
      <c r="BF17" s="77">
        <f t="shared" si="0"/>
        <v>20.071999999999999</v>
      </c>
      <c r="BG17" s="77">
        <f t="shared" si="0"/>
        <v>25.108000000000001</v>
      </c>
      <c r="BH17" s="77">
        <f t="shared" si="0"/>
        <v>30.431999999999999</v>
      </c>
      <c r="BI17" s="77">
        <f t="shared" si="0"/>
        <v>36.527999999999999</v>
      </c>
      <c r="BJ17" s="77">
        <f t="shared" si="0"/>
        <v>42.692</v>
      </c>
      <c r="BK17" s="77">
        <f t="shared" si="0"/>
        <v>47.08</v>
      </c>
      <c r="BL17" s="77">
        <f t="shared" si="0"/>
        <v>49.4</v>
      </c>
      <c r="BM17" s="77">
        <f t="shared" si="0"/>
        <v>50.42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897.81500000000005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850.11000000000013</v>
      </c>
      <c r="C20" s="88">
        <v>850.04700000000003</v>
      </c>
      <c r="D20" s="88">
        <v>850.31100000000004</v>
      </c>
      <c r="E20" s="88">
        <v>850.33</v>
      </c>
      <c r="F20" s="88">
        <v>848.57500000000005</v>
      </c>
      <c r="G20" s="88">
        <v>848.65099999999995</v>
      </c>
      <c r="H20" s="88">
        <v>849.26900000000001</v>
      </c>
      <c r="I20" s="88">
        <v>848.97500000000002</v>
      </c>
      <c r="J20" s="88">
        <v>851.80799999999999</v>
      </c>
      <c r="K20" s="88">
        <v>851.67800000000011</v>
      </c>
      <c r="L20" s="88">
        <v>852.25400000000002</v>
      </c>
      <c r="M20" s="88">
        <v>852.14</v>
      </c>
      <c r="N20" s="88">
        <v>813.44500000000005</v>
      </c>
      <c r="O20" s="88">
        <v>812.71300000000008</v>
      </c>
      <c r="P20" s="88">
        <v>812.3119999999999</v>
      </c>
      <c r="Q20" s="88">
        <v>812.00900000000013</v>
      </c>
      <c r="R20" s="88">
        <v>816.36300000000006</v>
      </c>
      <c r="S20" s="88">
        <v>815.72299999999996</v>
      </c>
      <c r="T20" s="88">
        <v>815.00200000000007</v>
      </c>
      <c r="U20" s="88">
        <v>815.14899999999989</v>
      </c>
      <c r="V20" s="88">
        <v>800.93999999999994</v>
      </c>
      <c r="W20" s="88">
        <v>800.19799999999998</v>
      </c>
      <c r="X20" s="88">
        <v>791.97899999999993</v>
      </c>
      <c r="Y20" s="88">
        <v>792.173</v>
      </c>
      <c r="Z20" s="88">
        <v>789.16899999999998</v>
      </c>
      <c r="AA20" s="88">
        <v>789.83500000000004</v>
      </c>
      <c r="AB20" s="88">
        <v>790.62300000000005</v>
      </c>
      <c r="AC20" s="88">
        <v>790.31299999999999</v>
      </c>
      <c r="AD20" s="88">
        <v>785.46699999999998</v>
      </c>
      <c r="AE20" s="88">
        <v>785.23199999999997</v>
      </c>
      <c r="AF20" s="88">
        <v>784.60699999999997</v>
      </c>
      <c r="AG20" s="88">
        <v>784.77300000000002</v>
      </c>
      <c r="AH20" s="88">
        <v>756.44799999999998</v>
      </c>
      <c r="AI20" s="88">
        <v>756.42400000000009</v>
      </c>
      <c r="AJ20" s="88">
        <v>755.91700000000003</v>
      </c>
      <c r="AK20" s="88">
        <v>755.60500000000002</v>
      </c>
      <c r="AL20" s="88">
        <v>749.03899999999999</v>
      </c>
      <c r="AM20" s="88">
        <v>749.17600000000004</v>
      </c>
      <c r="AN20" s="88">
        <v>756.34799999999996</v>
      </c>
      <c r="AO20" s="88">
        <v>756.32900000000006</v>
      </c>
      <c r="AP20" s="88">
        <v>762.41699999999992</v>
      </c>
      <c r="AQ20" s="88">
        <v>763.6049999999999</v>
      </c>
      <c r="AR20" s="88">
        <v>763.0200000000001</v>
      </c>
      <c r="AS20" s="88">
        <v>762.85400000000004</v>
      </c>
      <c r="AT20" s="88">
        <v>797.49800000000005</v>
      </c>
      <c r="AU20" s="88">
        <v>797.12399999999991</v>
      </c>
      <c r="AV20" s="88">
        <v>796.72700000000009</v>
      </c>
      <c r="AW20" s="88">
        <v>796.04200000000003</v>
      </c>
      <c r="AX20" s="88">
        <v>799.34900000000005</v>
      </c>
      <c r="AY20" s="88">
        <v>799.84700000000009</v>
      </c>
      <c r="AZ20" s="88">
        <v>799.49799999999993</v>
      </c>
      <c r="BA20" s="88">
        <v>799.66000000000008</v>
      </c>
      <c r="BB20" s="88">
        <v>790.30600000000004</v>
      </c>
      <c r="BC20" s="88">
        <v>789.8069999999999</v>
      </c>
      <c r="BD20" s="88">
        <v>790.57100000000003</v>
      </c>
      <c r="BE20" s="88">
        <v>790.55200000000002</v>
      </c>
      <c r="BF20" s="88">
        <v>715.86599999999987</v>
      </c>
      <c r="BG20" s="88">
        <v>716.51699999999994</v>
      </c>
      <c r="BH20" s="88">
        <v>717.72299999999996</v>
      </c>
      <c r="BI20" s="88">
        <v>718.27599999999995</v>
      </c>
      <c r="BJ20" s="88">
        <v>700.87599999999998</v>
      </c>
      <c r="BK20" s="88">
        <v>701.28700000000003</v>
      </c>
      <c r="BL20" s="88">
        <v>701.81000000000006</v>
      </c>
      <c r="BM20" s="88">
        <v>692.16499999999996</v>
      </c>
      <c r="BN20" s="88">
        <v>673.803</v>
      </c>
      <c r="BO20" s="88">
        <v>674.08600000000001</v>
      </c>
      <c r="BP20" s="88">
        <v>675.24200000000008</v>
      </c>
      <c r="BQ20" s="88">
        <v>674.63900000000001</v>
      </c>
      <c r="BR20" s="88">
        <v>711.12199999999996</v>
      </c>
      <c r="BS20" s="88">
        <v>711.03800000000001</v>
      </c>
      <c r="BT20" s="88">
        <v>711.72700000000009</v>
      </c>
      <c r="BU20" s="88">
        <v>711.77100000000007</v>
      </c>
      <c r="BV20" s="88">
        <v>707.80400000000009</v>
      </c>
      <c r="BW20" s="88">
        <v>708.77700000000004</v>
      </c>
      <c r="BX20" s="88">
        <v>709.04600000000005</v>
      </c>
      <c r="BY20" s="88">
        <v>709.27099999999996</v>
      </c>
      <c r="BZ20" s="88">
        <v>703.08899999999994</v>
      </c>
      <c r="CA20" s="88">
        <v>703.13699999999994</v>
      </c>
      <c r="CB20" s="88">
        <v>703.19</v>
      </c>
      <c r="CC20" s="88">
        <v>707.79900000000009</v>
      </c>
      <c r="CD20" s="88">
        <v>708.97900000000004</v>
      </c>
      <c r="CE20" s="88">
        <v>709.92400000000009</v>
      </c>
      <c r="CF20" s="88">
        <v>709.31600000000003</v>
      </c>
      <c r="CG20" s="88">
        <v>709.02100000000007</v>
      </c>
      <c r="CH20" s="88">
        <v>833.30200000000002</v>
      </c>
      <c r="CI20" s="88">
        <v>832.50400000000002</v>
      </c>
      <c r="CJ20" s="88">
        <v>840.87500000000011</v>
      </c>
      <c r="CK20" s="88">
        <v>839.37399999999991</v>
      </c>
      <c r="CL20" s="88">
        <v>838.18600000000004</v>
      </c>
      <c r="CM20" s="88">
        <v>837.73300000000006</v>
      </c>
      <c r="CN20" s="88">
        <v>837.47799999999995</v>
      </c>
      <c r="CO20" s="88">
        <v>838.31799999999998</v>
      </c>
      <c r="CP20" s="88">
        <v>900.39400000000001</v>
      </c>
      <c r="CQ20" s="88">
        <v>900.53699999999992</v>
      </c>
      <c r="CR20" s="88">
        <v>900.88800000000003</v>
      </c>
      <c r="CS20" s="88">
        <v>901.24799999999993</v>
      </c>
      <c r="CT20" s="89"/>
      <c r="CU20" s="89"/>
      <c r="CV20" s="89"/>
      <c r="CW20" s="90"/>
      <c r="CX20" s="91">
        <f t="array" ref="CX20">SUMPRODUCT(B20:CW20*0.25)</f>
        <v>18708.618500000004</v>
      </c>
    </row>
    <row r="21" spans="1:102" ht="24.95" customHeight="1" x14ac:dyDescent="0.2">
      <c r="A21" s="92" t="s">
        <v>17</v>
      </c>
      <c r="B21" s="93">
        <v>1089.67</v>
      </c>
      <c r="C21" s="94">
        <v>1087.806</v>
      </c>
      <c r="D21" s="94">
        <v>1082.2829999999999</v>
      </c>
      <c r="E21" s="94">
        <v>1079.056</v>
      </c>
      <c r="F21" s="94">
        <v>1058.1729999999998</v>
      </c>
      <c r="G21" s="94">
        <v>1057.3550000000002</v>
      </c>
      <c r="H21" s="94">
        <v>1061.5920000000003</v>
      </c>
      <c r="I21" s="94">
        <v>1062.3879999999999</v>
      </c>
      <c r="J21" s="94">
        <v>1050.5700000000002</v>
      </c>
      <c r="K21" s="94">
        <v>1054.0939999999998</v>
      </c>
      <c r="L21" s="94">
        <v>1055.3810000000001</v>
      </c>
      <c r="M21" s="94">
        <v>1055.252</v>
      </c>
      <c r="N21" s="94">
        <v>1063.921</v>
      </c>
      <c r="O21" s="94">
        <v>1065.45</v>
      </c>
      <c r="P21" s="94">
        <v>1069.0610000000001</v>
      </c>
      <c r="Q21" s="94">
        <v>1072.576</v>
      </c>
      <c r="R21" s="94">
        <v>1100.7869999999998</v>
      </c>
      <c r="S21" s="94">
        <v>1100.837</v>
      </c>
      <c r="T21" s="94">
        <v>1112.354</v>
      </c>
      <c r="U21" s="94">
        <v>1132.204</v>
      </c>
      <c r="V21" s="94">
        <v>1243.903</v>
      </c>
      <c r="W21" s="94">
        <v>1273.473</v>
      </c>
      <c r="X21" s="94">
        <v>1296.7100000000003</v>
      </c>
      <c r="Y21" s="94">
        <v>1318.5949999999998</v>
      </c>
      <c r="Z21" s="94">
        <v>1436.9160000000002</v>
      </c>
      <c r="AA21" s="94">
        <v>1476.5910000000001</v>
      </c>
      <c r="AB21" s="94">
        <v>1463.7639999999999</v>
      </c>
      <c r="AC21" s="94">
        <v>1464.4679999999998</v>
      </c>
      <c r="AD21" s="94">
        <v>1548.0060000000001</v>
      </c>
      <c r="AE21" s="94">
        <v>1595.4770000000003</v>
      </c>
      <c r="AF21" s="94">
        <v>1598.9690000000003</v>
      </c>
      <c r="AG21" s="94">
        <v>1612.4880000000001</v>
      </c>
      <c r="AH21" s="94">
        <v>1616.6759999999999</v>
      </c>
      <c r="AI21" s="94">
        <v>1645.9109999999998</v>
      </c>
      <c r="AJ21" s="94">
        <v>1640.5119999999999</v>
      </c>
      <c r="AK21" s="94">
        <v>1646.3300000000002</v>
      </c>
      <c r="AL21" s="94">
        <v>1555.1</v>
      </c>
      <c r="AM21" s="94">
        <v>1613.8720000000001</v>
      </c>
      <c r="AN21" s="94">
        <v>1636.4159999999999</v>
      </c>
      <c r="AO21" s="94">
        <v>1632.6950000000002</v>
      </c>
      <c r="AP21" s="94">
        <v>1602.3139999999999</v>
      </c>
      <c r="AQ21" s="94">
        <v>1599.25</v>
      </c>
      <c r="AR21" s="94">
        <v>1596.6079999999999</v>
      </c>
      <c r="AS21" s="94">
        <v>1597.809</v>
      </c>
      <c r="AT21" s="94">
        <v>1585.1890000000003</v>
      </c>
      <c r="AU21" s="94">
        <v>1583.4190000000001</v>
      </c>
      <c r="AV21" s="94">
        <v>1590.566</v>
      </c>
      <c r="AW21" s="94">
        <v>1593.9410000000003</v>
      </c>
      <c r="AX21" s="94">
        <v>1585.1589999999999</v>
      </c>
      <c r="AY21" s="94">
        <v>1585.383</v>
      </c>
      <c r="AZ21" s="94">
        <v>1583.3670000000002</v>
      </c>
      <c r="BA21" s="94">
        <v>1578.5050000000001</v>
      </c>
      <c r="BB21" s="94">
        <v>1563.34</v>
      </c>
      <c r="BC21" s="94">
        <v>1569.098</v>
      </c>
      <c r="BD21" s="94">
        <v>1465.903</v>
      </c>
      <c r="BE21" s="94">
        <v>1449.1950000000002</v>
      </c>
      <c r="BF21" s="94">
        <v>1507.749</v>
      </c>
      <c r="BG21" s="94">
        <v>1503.3010000000002</v>
      </c>
      <c r="BH21" s="94">
        <v>1506.7409999999998</v>
      </c>
      <c r="BI21" s="94">
        <v>1442.5240000000001</v>
      </c>
      <c r="BJ21" s="94">
        <v>1434.4589999999998</v>
      </c>
      <c r="BK21" s="94">
        <v>1428.9970000000001</v>
      </c>
      <c r="BL21" s="94">
        <v>1418.502</v>
      </c>
      <c r="BM21" s="94">
        <v>1393.0459999999998</v>
      </c>
      <c r="BN21" s="94">
        <v>1470.8590000000002</v>
      </c>
      <c r="BO21" s="94">
        <v>1471.3229999999996</v>
      </c>
      <c r="BP21" s="94">
        <v>1471.6900000000003</v>
      </c>
      <c r="BQ21" s="94">
        <v>1447.47</v>
      </c>
      <c r="BR21" s="94">
        <v>1449.7570000000001</v>
      </c>
      <c r="BS21" s="94">
        <v>1446.4150000000002</v>
      </c>
      <c r="BT21" s="94">
        <v>1448.5379999999998</v>
      </c>
      <c r="BU21" s="94">
        <v>1443.394</v>
      </c>
      <c r="BV21" s="94">
        <v>1410.9</v>
      </c>
      <c r="BW21" s="94">
        <v>1415.6959999999999</v>
      </c>
      <c r="BX21" s="94">
        <v>1406.9479999999999</v>
      </c>
      <c r="BY21" s="94">
        <v>1402.3199999999997</v>
      </c>
      <c r="BZ21" s="94">
        <v>1378.4950000000001</v>
      </c>
      <c r="CA21" s="94">
        <v>1367.059</v>
      </c>
      <c r="CB21" s="94">
        <v>1367.576</v>
      </c>
      <c r="CC21" s="94">
        <v>1364.768</v>
      </c>
      <c r="CD21" s="94">
        <v>1281.8819999999998</v>
      </c>
      <c r="CE21" s="94">
        <v>1292.8420000000001</v>
      </c>
      <c r="CF21" s="94">
        <v>1270.9479999999999</v>
      </c>
      <c r="CG21" s="94">
        <v>1248.069</v>
      </c>
      <c r="CH21" s="94">
        <v>1196.9380000000003</v>
      </c>
      <c r="CI21" s="94">
        <v>1183.8489999999999</v>
      </c>
      <c r="CJ21" s="94">
        <v>1176.5729999999999</v>
      </c>
      <c r="CK21" s="94">
        <v>1167.9619999999998</v>
      </c>
      <c r="CL21" s="94">
        <v>1127.4449999999997</v>
      </c>
      <c r="CM21" s="94">
        <v>1142.22</v>
      </c>
      <c r="CN21" s="94">
        <v>1143.588</v>
      </c>
      <c r="CO21" s="94">
        <v>1138.4469999999997</v>
      </c>
      <c r="CP21" s="94">
        <v>1119.7429999999999</v>
      </c>
      <c r="CQ21" s="94">
        <v>1122.5329999999999</v>
      </c>
      <c r="CR21" s="94">
        <v>1121.2130000000002</v>
      </c>
      <c r="CS21" s="94">
        <v>1118.8500000000001</v>
      </c>
      <c r="CT21" s="95"/>
      <c r="CU21" s="95"/>
      <c r="CV21" s="95"/>
      <c r="CW21" s="96"/>
      <c r="CX21" s="97">
        <f t="array" ref="CX21">SUMPRODUCT(B21:CW21*0.25)</f>
        <v>32552.089250000005</v>
      </c>
    </row>
    <row r="22" spans="1:102" ht="24.95" customHeight="1" x14ac:dyDescent="0.2">
      <c r="A22" s="92" t="s">
        <v>18</v>
      </c>
      <c r="B22" s="98">
        <v>2453.1459999999997</v>
      </c>
      <c r="C22" s="99">
        <v>2392.1309999999994</v>
      </c>
      <c r="D22" s="99">
        <v>2345.1389999999997</v>
      </c>
      <c r="E22" s="99">
        <v>2312.3139999999999</v>
      </c>
      <c r="F22" s="99">
        <v>2286.84</v>
      </c>
      <c r="G22" s="99">
        <v>2277.9870000000001</v>
      </c>
      <c r="H22" s="99">
        <v>2263.7879999999996</v>
      </c>
      <c r="I22" s="99">
        <v>2241.212</v>
      </c>
      <c r="J22" s="99">
        <v>2193.9380000000001</v>
      </c>
      <c r="K22" s="99">
        <v>2176.2080000000001</v>
      </c>
      <c r="L22" s="99">
        <v>2157.4319999999998</v>
      </c>
      <c r="M22" s="99">
        <v>2149.4369999999994</v>
      </c>
      <c r="N22" s="99">
        <v>2173.5630000000001</v>
      </c>
      <c r="O22" s="99">
        <v>2170.9539999999993</v>
      </c>
      <c r="P22" s="99">
        <v>2185.2979999999998</v>
      </c>
      <c r="Q22" s="99">
        <v>2211.8019999999997</v>
      </c>
      <c r="R22" s="99">
        <v>2231.991</v>
      </c>
      <c r="S22" s="99">
        <v>2277.41</v>
      </c>
      <c r="T22" s="99">
        <v>2345.5009999999993</v>
      </c>
      <c r="U22" s="99">
        <v>2427.6779999999994</v>
      </c>
      <c r="V22" s="99">
        <v>2525.5140000000001</v>
      </c>
      <c r="W22" s="99">
        <v>2622.0069999999996</v>
      </c>
      <c r="X22" s="99">
        <v>2735.9269999999997</v>
      </c>
      <c r="Y22" s="99">
        <v>2850.3639999999996</v>
      </c>
      <c r="Z22" s="99">
        <v>2988.2899999999995</v>
      </c>
      <c r="AA22" s="99">
        <v>3099.9929999999999</v>
      </c>
      <c r="AB22" s="99">
        <v>3215.8409999999994</v>
      </c>
      <c r="AC22" s="99">
        <v>3311.5229999999997</v>
      </c>
      <c r="AD22" s="99">
        <v>3383.8639999999996</v>
      </c>
      <c r="AE22" s="99">
        <v>3460.9999999999995</v>
      </c>
      <c r="AF22" s="99">
        <v>3562.8779999999997</v>
      </c>
      <c r="AG22" s="99">
        <v>3639.1659999999997</v>
      </c>
      <c r="AH22" s="99">
        <v>3698.6350000000002</v>
      </c>
      <c r="AI22" s="99">
        <v>3739.9300000000003</v>
      </c>
      <c r="AJ22" s="99">
        <v>3770.9779999999996</v>
      </c>
      <c r="AK22" s="99">
        <v>3801.9769999999999</v>
      </c>
      <c r="AL22" s="99">
        <v>3735.1209999999996</v>
      </c>
      <c r="AM22" s="99">
        <v>3849.2589999999996</v>
      </c>
      <c r="AN22" s="99">
        <v>3856.712</v>
      </c>
      <c r="AO22" s="99">
        <v>3853.3820000000001</v>
      </c>
      <c r="AP22" s="99">
        <v>3869.4159999999997</v>
      </c>
      <c r="AQ22" s="99">
        <v>3862.4230000000002</v>
      </c>
      <c r="AR22" s="99">
        <v>3873.4259999999995</v>
      </c>
      <c r="AS22" s="99">
        <v>3891.4960000000001</v>
      </c>
      <c r="AT22" s="99">
        <v>3894.1949999999997</v>
      </c>
      <c r="AU22" s="99">
        <v>3918.9189999999999</v>
      </c>
      <c r="AV22" s="99">
        <v>3931.7680000000005</v>
      </c>
      <c r="AW22" s="99">
        <v>3917.5230000000001</v>
      </c>
      <c r="AX22" s="99">
        <v>3896.7389999999996</v>
      </c>
      <c r="AY22" s="99">
        <v>3879.1669999999999</v>
      </c>
      <c r="AZ22" s="99">
        <v>3854.1220000000003</v>
      </c>
      <c r="BA22" s="99">
        <v>3828.2640000000001</v>
      </c>
      <c r="BB22" s="99">
        <v>3806.9869999999996</v>
      </c>
      <c r="BC22" s="99">
        <v>3775.24</v>
      </c>
      <c r="BD22" s="99">
        <v>3603.0099999999998</v>
      </c>
      <c r="BE22" s="99">
        <v>3595.9330000000004</v>
      </c>
      <c r="BF22" s="99">
        <v>3744.797</v>
      </c>
      <c r="BG22" s="99">
        <v>3734.3099999999995</v>
      </c>
      <c r="BH22" s="99">
        <v>3740.1840000000002</v>
      </c>
      <c r="BI22" s="99">
        <v>3740.9819999999995</v>
      </c>
      <c r="BJ22" s="99">
        <v>3797.9519999999998</v>
      </c>
      <c r="BK22" s="99">
        <v>3824.6159999999995</v>
      </c>
      <c r="BL22" s="99">
        <v>3875.0029999999997</v>
      </c>
      <c r="BM22" s="99">
        <v>3828.4580000000001</v>
      </c>
      <c r="BN22" s="99">
        <v>4105.9589999999998</v>
      </c>
      <c r="BO22" s="99">
        <v>4235.7870000000003</v>
      </c>
      <c r="BP22" s="99">
        <v>4324.5999999999995</v>
      </c>
      <c r="BQ22" s="99">
        <v>4371.3190000000004</v>
      </c>
      <c r="BR22" s="99">
        <v>4468.0830000000005</v>
      </c>
      <c r="BS22" s="99">
        <v>4504.3789999999999</v>
      </c>
      <c r="BT22" s="99">
        <v>4528.2730000000001</v>
      </c>
      <c r="BU22" s="99">
        <v>4538.3280000000004</v>
      </c>
      <c r="BV22" s="99">
        <v>4562.0750000000007</v>
      </c>
      <c r="BW22" s="99">
        <v>4575.4130000000005</v>
      </c>
      <c r="BX22" s="99">
        <v>4568.2539999999999</v>
      </c>
      <c r="BY22" s="99">
        <v>4555.3739999999998</v>
      </c>
      <c r="BZ22" s="99">
        <v>4559.0770000000002</v>
      </c>
      <c r="CA22" s="99">
        <v>4506.482</v>
      </c>
      <c r="CB22" s="99">
        <v>4499.1710000000012</v>
      </c>
      <c r="CC22" s="99">
        <v>4443.9230000000007</v>
      </c>
      <c r="CD22" s="99">
        <v>4336.9129999999996</v>
      </c>
      <c r="CE22" s="99">
        <v>4278.219000000001</v>
      </c>
      <c r="CF22" s="99">
        <v>4199.0790000000006</v>
      </c>
      <c r="CG22" s="99">
        <v>4089.1690000000003</v>
      </c>
      <c r="CH22" s="99">
        <v>3928.5250000000001</v>
      </c>
      <c r="CI22" s="99">
        <v>3810.462</v>
      </c>
      <c r="CJ22" s="99">
        <v>3707.2339999999999</v>
      </c>
      <c r="CK22" s="99">
        <v>3627.7440000000001</v>
      </c>
      <c r="CL22" s="99">
        <v>3447.9640000000004</v>
      </c>
      <c r="CM22" s="99">
        <v>3328.0520000000001</v>
      </c>
      <c r="CN22" s="99">
        <v>3217.652</v>
      </c>
      <c r="CO22" s="99">
        <v>3104.3720000000003</v>
      </c>
      <c r="CP22" s="99">
        <v>2927.0009999999997</v>
      </c>
      <c r="CQ22" s="99">
        <v>2817.9580000000001</v>
      </c>
      <c r="CR22" s="99">
        <v>2728.8039999999996</v>
      </c>
      <c r="CS22" s="99">
        <v>2627.442</v>
      </c>
      <c r="CT22" s="100"/>
      <c r="CU22" s="100"/>
      <c r="CV22" s="100"/>
      <c r="CW22" s="96"/>
      <c r="CX22" s="97">
        <f t="array" ref="CX22">SUMPRODUCT(B22:CW22*0.25)</f>
        <v>83046.03674999997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110</v>
      </c>
      <c r="AO23" s="99">
        <v>110</v>
      </c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385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100</v>
      </c>
      <c r="I24" s="94">
        <v>99</v>
      </c>
      <c r="J24" s="94">
        <v>98</v>
      </c>
      <c r="K24" s="94">
        <v>97</v>
      </c>
      <c r="L24" s="94">
        <v>97</v>
      </c>
      <c r="M24" s="94">
        <v>96</v>
      </c>
      <c r="N24" s="94">
        <v>96</v>
      </c>
      <c r="O24" s="94">
        <v>96</v>
      </c>
      <c r="P24" s="94">
        <v>97</v>
      </c>
      <c r="Q24" s="94">
        <v>97</v>
      </c>
      <c r="R24" s="94">
        <v>99</v>
      </c>
      <c r="S24" s="94">
        <v>101</v>
      </c>
      <c r="T24" s="94">
        <v>103</v>
      </c>
      <c r="U24" s="94">
        <v>105</v>
      </c>
      <c r="V24" s="94">
        <v>108</v>
      </c>
      <c r="W24" s="94">
        <v>111</v>
      </c>
      <c r="X24" s="94">
        <v>116</v>
      </c>
      <c r="Y24" s="94">
        <v>121</v>
      </c>
      <c r="Z24" s="94">
        <v>127</v>
      </c>
      <c r="AA24" s="94">
        <v>131</v>
      </c>
      <c r="AB24" s="94">
        <v>134</v>
      </c>
      <c r="AC24" s="94">
        <v>134</v>
      </c>
      <c r="AD24" s="94">
        <v>133</v>
      </c>
      <c r="AE24" s="94">
        <v>131</v>
      </c>
      <c r="AF24" s="94">
        <v>128</v>
      </c>
      <c r="AG24" s="94">
        <v>124</v>
      </c>
      <c r="AH24" s="94">
        <v>118</v>
      </c>
      <c r="AI24" s="94">
        <v>113</v>
      </c>
      <c r="AJ24" s="94">
        <v>108</v>
      </c>
      <c r="AK24" s="94">
        <v>104</v>
      </c>
      <c r="AL24" s="94">
        <v>99</v>
      </c>
      <c r="AM24" s="94">
        <v>95</v>
      </c>
      <c r="AN24" s="94">
        <v>91</v>
      </c>
      <c r="AO24" s="94">
        <v>87</v>
      </c>
      <c r="AP24" s="94">
        <v>83</v>
      </c>
      <c r="AQ24" s="94">
        <v>81</v>
      </c>
      <c r="AR24" s="94">
        <v>79</v>
      </c>
      <c r="AS24" s="94">
        <v>79</v>
      </c>
      <c r="AT24" s="94">
        <v>79</v>
      </c>
      <c r="AU24" s="94">
        <v>79</v>
      </c>
      <c r="AV24" s="94">
        <v>79</v>
      </c>
      <c r="AW24" s="94">
        <v>80</v>
      </c>
      <c r="AX24" s="94">
        <v>80</v>
      </c>
      <c r="AY24" s="94">
        <v>81</v>
      </c>
      <c r="AZ24" s="94">
        <v>82</v>
      </c>
      <c r="BA24" s="94">
        <v>84</v>
      </c>
      <c r="BB24" s="94">
        <v>85</v>
      </c>
      <c r="BC24" s="94">
        <v>88</v>
      </c>
      <c r="BD24" s="94">
        <v>92</v>
      </c>
      <c r="BE24" s="94">
        <v>97</v>
      </c>
      <c r="BF24" s="94">
        <v>102</v>
      </c>
      <c r="BG24" s="94">
        <v>108</v>
      </c>
      <c r="BH24" s="94">
        <v>114</v>
      </c>
      <c r="BI24" s="94">
        <v>119</v>
      </c>
      <c r="BJ24" s="94">
        <v>125</v>
      </c>
      <c r="BK24" s="94">
        <v>130</v>
      </c>
      <c r="BL24" s="94">
        <v>136</v>
      </c>
      <c r="BM24" s="94">
        <v>143</v>
      </c>
      <c r="BN24" s="94">
        <v>149</v>
      </c>
      <c r="BO24" s="94">
        <v>154</v>
      </c>
      <c r="BP24" s="94">
        <v>158</v>
      </c>
      <c r="BQ24" s="94">
        <v>161</v>
      </c>
      <c r="BR24" s="94">
        <v>162</v>
      </c>
      <c r="BS24" s="94">
        <v>164</v>
      </c>
      <c r="BT24" s="94">
        <v>164</v>
      </c>
      <c r="BU24" s="94">
        <v>165</v>
      </c>
      <c r="BV24" s="94">
        <v>165</v>
      </c>
      <c r="BW24" s="94">
        <v>165</v>
      </c>
      <c r="BX24" s="94">
        <v>166</v>
      </c>
      <c r="BY24" s="94">
        <v>166</v>
      </c>
      <c r="BZ24" s="94">
        <v>166</v>
      </c>
      <c r="CA24" s="94">
        <v>165</v>
      </c>
      <c r="CB24" s="94">
        <v>164</v>
      </c>
      <c r="CC24" s="94">
        <v>162</v>
      </c>
      <c r="CD24" s="94">
        <v>160</v>
      </c>
      <c r="CE24" s="94">
        <v>157</v>
      </c>
      <c r="CF24" s="94">
        <v>154</v>
      </c>
      <c r="CG24" s="94">
        <v>151</v>
      </c>
      <c r="CH24" s="94">
        <v>148</v>
      </c>
      <c r="CI24" s="94">
        <v>145</v>
      </c>
      <c r="CJ24" s="94">
        <v>142</v>
      </c>
      <c r="CK24" s="94">
        <v>139</v>
      </c>
      <c r="CL24" s="94">
        <v>135</v>
      </c>
      <c r="CM24" s="94">
        <v>131</v>
      </c>
      <c r="CN24" s="94">
        <v>128</v>
      </c>
      <c r="CO24" s="94">
        <v>125</v>
      </c>
      <c r="CP24" s="94">
        <v>121</v>
      </c>
      <c r="CQ24" s="94">
        <v>118</v>
      </c>
      <c r="CR24" s="94">
        <v>115</v>
      </c>
      <c r="CS24" s="94">
        <v>112</v>
      </c>
      <c r="CT24" s="94"/>
      <c r="CU24" s="94"/>
      <c r="CV24" s="94"/>
      <c r="CW24" s="94"/>
      <c r="CX24" s="97">
        <f t="array" ref="CX24">SUMPRODUCT(B24:CW24*0.25)</f>
        <v>2845.75</v>
      </c>
    </row>
    <row r="25" spans="1:102" ht="24.95" customHeight="1" x14ac:dyDescent="0.2">
      <c r="A25" s="104" t="s">
        <v>21</v>
      </c>
      <c r="B25" s="94">
        <v>222.00000000000003</v>
      </c>
      <c r="C25" s="94">
        <v>222.00000000000003</v>
      </c>
      <c r="D25" s="94">
        <v>222.00000000000003</v>
      </c>
      <c r="E25" s="94">
        <v>222.00000000000003</v>
      </c>
      <c r="F25" s="94">
        <v>210</v>
      </c>
      <c r="G25" s="94">
        <v>210</v>
      </c>
      <c r="H25" s="94">
        <v>210</v>
      </c>
      <c r="I25" s="94">
        <v>210</v>
      </c>
      <c r="J25" s="94">
        <v>203.99999999999997</v>
      </c>
      <c r="K25" s="94">
        <v>203.99999999999997</v>
      </c>
      <c r="L25" s="94">
        <v>203.99999999999997</v>
      </c>
      <c r="M25" s="94">
        <v>203.99999999999997</v>
      </c>
      <c r="N25" s="94">
        <v>203</v>
      </c>
      <c r="O25" s="94">
        <v>203</v>
      </c>
      <c r="P25" s="94">
        <v>203</v>
      </c>
      <c r="Q25" s="94">
        <v>203</v>
      </c>
      <c r="R25" s="94">
        <v>214</v>
      </c>
      <c r="S25" s="94">
        <v>214</v>
      </c>
      <c r="T25" s="94">
        <v>214</v>
      </c>
      <c r="U25" s="94">
        <v>214</v>
      </c>
      <c r="V25" s="94">
        <v>239.00000000000003</v>
      </c>
      <c r="W25" s="94">
        <v>239.00000000000003</v>
      </c>
      <c r="X25" s="94">
        <v>239.00000000000003</v>
      </c>
      <c r="Y25" s="94">
        <v>239.00000000000003</v>
      </c>
      <c r="Z25" s="94">
        <v>284</v>
      </c>
      <c r="AA25" s="94">
        <v>284</v>
      </c>
      <c r="AB25" s="94">
        <v>284</v>
      </c>
      <c r="AC25" s="94">
        <v>284</v>
      </c>
      <c r="AD25" s="94">
        <v>322</v>
      </c>
      <c r="AE25" s="94">
        <v>322</v>
      </c>
      <c r="AF25" s="94">
        <v>322</v>
      </c>
      <c r="AG25" s="94">
        <v>322</v>
      </c>
      <c r="AH25" s="94">
        <v>352.00000000000006</v>
      </c>
      <c r="AI25" s="94">
        <v>352.00000000000006</v>
      </c>
      <c r="AJ25" s="94">
        <v>352.00000000000006</v>
      </c>
      <c r="AK25" s="94">
        <v>352.00000000000006</v>
      </c>
      <c r="AL25" s="94">
        <v>357</v>
      </c>
      <c r="AM25" s="94">
        <v>357</v>
      </c>
      <c r="AN25" s="94">
        <v>357</v>
      </c>
      <c r="AO25" s="94">
        <v>357</v>
      </c>
      <c r="AP25" s="94">
        <v>366</v>
      </c>
      <c r="AQ25" s="94">
        <v>366</v>
      </c>
      <c r="AR25" s="94">
        <v>366</v>
      </c>
      <c r="AS25" s="94">
        <v>366</v>
      </c>
      <c r="AT25" s="94">
        <v>387.00000000000006</v>
      </c>
      <c r="AU25" s="94">
        <v>387.00000000000006</v>
      </c>
      <c r="AV25" s="94">
        <v>387.00000000000006</v>
      </c>
      <c r="AW25" s="94">
        <v>387.00000000000006</v>
      </c>
      <c r="AX25" s="94">
        <v>379</v>
      </c>
      <c r="AY25" s="94">
        <v>379</v>
      </c>
      <c r="AZ25" s="94">
        <v>379</v>
      </c>
      <c r="BA25" s="94">
        <v>379</v>
      </c>
      <c r="BB25" s="94">
        <v>366</v>
      </c>
      <c r="BC25" s="94">
        <v>366</v>
      </c>
      <c r="BD25" s="94">
        <v>366</v>
      </c>
      <c r="BE25" s="94">
        <v>366</v>
      </c>
      <c r="BF25" s="94">
        <v>351</v>
      </c>
      <c r="BG25" s="94">
        <v>351</v>
      </c>
      <c r="BH25" s="94">
        <v>351</v>
      </c>
      <c r="BI25" s="94">
        <v>351</v>
      </c>
      <c r="BJ25" s="94">
        <v>355</v>
      </c>
      <c r="BK25" s="94">
        <v>355</v>
      </c>
      <c r="BL25" s="94">
        <v>355</v>
      </c>
      <c r="BM25" s="94">
        <v>355</v>
      </c>
      <c r="BN25" s="94">
        <v>386</v>
      </c>
      <c r="BO25" s="94">
        <v>386</v>
      </c>
      <c r="BP25" s="94">
        <v>386</v>
      </c>
      <c r="BQ25" s="94">
        <v>386</v>
      </c>
      <c r="BR25" s="94">
        <v>402.00000000000006</v>
      </c>
      <c r="BS25" s="94">
        <v>402.00000000000006</v>
      </c>
      <c r="BT25" s="94">
        <v>402.00000000000006</v>
      </c>
      <c r="BU25" s="94">
        <v>402.00000000000006</v>
      </c>
      <c r="BV25" s="94">
        <v>400.00000000000006</v>
      </c>
      <c r="BW25" s="94">
        <v>400.00000000000006</v>
      </c>
      <c r="BX25" s="94">
        <v>400.00000000000006</v>
      </c>
      <c r="BY25" s="94">
        <v>400.00000000000006</v>
      </c>
      <c r="BZ25" s="94">
        <v>388</v>
      </c>
      <c r="CA25" s="94">
        <v>388</v>
      </c>
      <c r="CB25" s="94">
        <v>388</v>
      </c>
      <c r="CC25" s="94">
        <v>388</v>
      </c>
      <c r="CD25" s="94">
        <v>361</v>
      </c>
      <c r="CE25" s="94">
        <v>361</v>
      </c>
      <c r="CF25" s="94">
        <v>361</v>
      </c>
      <c r="CG25" s="94">
        <v>361</v>
      </c>
      <c r="CH25" s="94">
        <v>326</v>
      </c>
      <c r="CI25" s="94">
        <v>326</v>
      </c>
      <c r="CJ25" s="94">
        <v>326</v>
      </c>
      <c r="CK25" s="94">
        <v>326</v>
      </c>
      <c r="CL25" s="94">
        <v>293</v>
      </c>
      <c r="CM25" s="94">
        <v>293</v>
      </c>
      <c r="CN25" s="94">
        <v>293</v>
      </c>
      <c r="CO25" s="94">
        <v>293</v>
      </c>
      <c r="CP25" s="94">
        <v>260</v>
      </c>
      <c r="CQ25" s="94">
        <v>260</v>
      </c>
      <c r="CR25" s="94">
        <v>260</v>
      </c>
      <c r="CS25" s="94">
        <v>260</v>
      </c>
      <c r="CT25" s="94"/>
      <c r="CU25" s="94"/>
      <c r="CV25" s="94"/>
      <c r="CW25" s="94"/>
      <c r="CX25" s="97">
        <f t="array" ref="CX25">SUMPRODUCT(B25:CW25*0.25)</f>
        <v>7627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4718.9259999999995</v>
      </c>
      <c r="C27" s="107">
        <f t="shared" ref="C27:BN27" si="2">SUM(C20:C26)</f>
        <v>4653.9839999999995</v>
      </c>
      <c r="D27" s="107">
        <f t="shared" si="2"/>
        <v>4600.7330000000002</v>
      </c>
      <c r="E27" s="107">
        <f t="shared" si="2"/>
        <v>4563.7</v>
      </c>
      <c r="F27" s="107">
        <f t="shared" si="2"/>
        <v>4503.5879999999997</v>
      </c>
      <c r="G27" s="107">
        <f t="shared" si="2"/>
        <v>4493.9930000000004</v>
      </c>
      <c r="H27" s="107">
        <f t="shared" si="2"/>
        <v>4484.6489999999994</v>
      </c>
      <c r="I27" s="107">
        <f t="shared" si="2"/>
        <v>4461.5749999999998</v>
      </c>
      <c r="J27" s="107">
        <f t="shared" si="2"/>
        <v>4398.3160000000007</v>
      </c>
      <c r="K27" s="107">
        <f t="shared" si="2"/>
        <v>4382.9799999999996</v>
      </c>
      <c r="L27" s="107">
        <f t="shared" si="2"/>
        <v>4366.067</v>
      </c>
      <c r="M27" s="107">
        <f t="shared" si="2"/>
        <v>4356.8289999999997</v>
      </c>
      <c r="N27" s="107">
        <f t="shared" si="2"/>
        <v>4349.9290000000001</v>
      </c>
      <c r="O27" s="107">
        <f t="shared" si="2"/>
        <v>4348.1169999999993</v>
      </c>
      <c r="P27" s="107">
        <f t="shared" si="2"/>
        <v>4366.6710000000003</v>
      </c>
      <c r="Q27" s="107">
        <f t="shared" si="2"/>
        <v>4396.3869999999997</v>
      </c>
      <c r="R27" s="107">
        <f t="shared" si="2"/>
        <v>4462.1409999999996</v>
      </c>
      <c r="S27" s="107">
        <f t="shared" si="2"/>
        <v>4508.9699999999993</v>
      </c>
      <c r="T27" s="107">
        <f t="shared" si="2"/>
        <v>4589.857</v>
      </c>
      <c r="U27" s="107">
        <f t="shared" si="2"/>
        <v>4694.030999999999</v>
      </c>
      <c r="V27" s="107">
        <f t="shared" si="2"/>
        <v>4917.357</v>
      </c>
      <c r="W27" s="107">
        <f t="shared" si="2"/>
        <v>5045.6779999999999</v>
      </c>
      <c r="X27" s="107">
        <f t="shared" si="2"/>
        <v>5179.616</v>
      </c>
      <c r="Y27" s="107">
        <f t="shared" si="2"/>
        <v>5321.1319999999996</v>
      </c>
      <c r="Z27" s="107">
        <f t="shared" si="2"/>
        <v>5625.375</v>
      </c>
      <c r="AA27" s="107">
        <f t="shared" si="2"/>
        <v>5781.4189999999999</v>
      </c>
      <c r="AB27" s="107">
        <f t="shared" si="2"/>
        <v>5888.2279999999992</v>
      </c>
      <c r="AC27" s="107">
        <f t="shared" si="2"/>
        <v>5984.3040000000001</v>
      </c>
      <c r="AD27" s="107">
        <f t="shared" si="2"/>
        <v>6172.3369999999995</v>
      </c>
      <c r="AE27" s="107">
        <f t="shared" si="2"/>
        <v>6294.7089999999998</v>
      </c>
      <c r="AF27" s="107">
        <f t="shared" si="2"/>
        <v>6396.4539999999997</v>
      </c>
      <c r="AG27" s="107">
        <f t="shared" si="2"/>
        <v>6482.4269999999997</v>
      </c>
      <c r="AH27" s="107">
        <f t="shared" si="2"/>
        <v>6541.759</v>
      </c>
      <c r="AI27" s="107">
        <f t="shared" si="2"/>
        <v>6607.2650000000003</v>
      </c>
      <c r="AJ27" s="107">
        <f t="shared" si="2"/>
        <v>6627.4069999999992</v>
      </c>
      <c r="AK27" s="107">
        <f t="shared" si="2"/>
        <v>6659.9120000000003</v>
      </c>
      <c r="AL27" s="107">
        <f t="shared" si="2"/>
        <v>6495.26</v>
      </c>
      <c r="AM27" s="107">
        <f t="shared" si="2"/>
        <v>6664.3069999999998</v>
      </c>
      <c r="AN27" s="107">
        <f t="shared" si="2"/>
        <v>6807.4760000000006</v>
      </c>
      <c r="AO27" s="107">
        <f t="shared" si="2"/>
        <v>6796.4060000000009</v>
      </c>
      <c r="AP27" s="107">
        <f t="shared" si="2"/>
        <v>6793.146999999999</v>
      </c>
      <c r="AQ27" s="107">
        <f t="shared" si="2"/>
        <v>6782.2780000000002</v>
      </c>
      <c r="AR27" s="107">
        <f t="shared" si="2"/>
        <v>6788.0540000000001</v>
      </c>
      <c r="AS27" s="107">
        <f t="shared" si="2"/>
        <v>6807.1589999999997</v>
      </c>
      <c r="AT27" s="107">
        <f t="shared" si="2"/>
        <v>6852.8819999999996</v>
      </c>
      <c r="AU27" s="107">
        <f t="shared" si="2"/>
        <v>6875.4619999999995</v>
      </c>
      <c r="AV27" s="107">
        <f t="shared" si="2"/>
        <v>6895.0610000000006</v>
      </c>
      <c r="AW27" s="107">
        <f t="shared" si="2"/>
        <v>6884.5060000000003</v>
      </c>
      <c r="AX27" s="107">
        <f t="shared" si="2"/>
        <v>6850.2469999999994</v>
      </c>
      <c r="AY27" s="107">
        <f t="shared" si="2"/>
        <v>6834.3969999999999</v>
      </c>
      <c r="AZ27" s="107">
        <f t="shared" si="2"/>
        <v>6807.987000000001</v>
      </c>
      <c r="BA27" s="107">
        <f t="shared" si="2"/>
        <v>6779.4290000000001</v>
      </c>
      <c r="BB27" s="107">
        <f t="shared" si="2"/>
        <v>6611.6329999999998</v>
      </c>
      <c r="BC27" s="107">
        <f t="shared" si="2"/>
        <v>6588.1449999999995</v>
      </c>
      <c r="BD27" s="107">
        <f t="shared" si="2"/>
        <v>6317.4840000000004</v>
      </c>
      <c r="BE27" s="107">
        <f t="shared" si="2"/>
        <v>6298.68</v>
      </c>
      <c r="BF27" s="107">
        <f t="shared" si="2"/>
        <v>6421.4120000000003</v>
      </c>
      <c r="BG27" s="107">
        <f t="shared" si="2"/>
        <v>6413.1279999999997</v>
      </c>
      <c r="BH27" s="107">
        <f t="shared" si="2"/>
        <v>6429.6480000000001</v>
      </c>
      <c r="BI27" s="107">
        <f t="shared" si="2"/>
        <v>6371.7819999999992</v>
      </c>
      <c r="BJ27" s="107">
        <f t="shared" si="2"/>
        <v>6413.2870000000003</v>
      </c>
      <c r="BK27" s="107">
        <f t="shared" si="2"/>
        <v>6439.9</v>
      </c>
      <c r="BL27" s="107">
        <f t="shared" si="2"/>
        <v>6486.3149999999996</v>
      </c>
      <c r="BM27" s="107">
        <f t="shared" si="2"/>
        <v>6411.6689999999999</v>
      </c>
      <c r="BN27" s="107">
        <f t="shared" si="2"/>
        <v>6785.6210000000001</v>
      </c>
      <c r="BO27" s="107">
        <f t="shared" ref="BO27:CW27" si="3">SUM(BO20:BO26)</f>
        <v>6921.1959999999999</v>
      </c>
      <c r="BP27" s="107">
        <f t="shared" si="3"/>
        <v>7015.5319999999992</v>
      </c>
      <c r="BQ27" s="107">
        <f t="shared" si="3"/>
        <v>7040.4279999999999</v>
      </c>
      <c r="BR27" s="107">
        <f t="shared" si="3"/>
        <v>7192.9620000000004</v>
      </c>
      <c r="BS27" s="107">
        <f t="shared" si="3"/>
        <v>7227.8320000000003</v>
      </c>
      <c r="BT27" s="107">
        <f t="shared" si="3"/>
        <v>7254.5380000000005</v>
      </c>
      <c r="BU27" s="107">
        <f t="shared" si="3"/>
        <v>7260.4930000000004</v>
      </c>
      <c r="BV27" s="107">
        <f t="shared" si="3"/>
        <v>7245.7790000000005</v>
      </c>
      <c r="BW27" s="107">
        <f t="shared" si="3"/>
        <v>7264.8860000000004</v>
      </c>
      <c r="BX27" s="107">
        <f t="shared" si="3"/>
        <v>7250.2479999999996</v>
      </c>
      <c r="BY27" s="107">
        <f t="shared" si="3"/>
        <v>7232.9649999999992</v>
      </c>
      <c r="BZ27" s="107">
        <f t="shared" si="3"/>
        <v>7194.6610000000001</v>
      </c>
      <c r="CA27" s="107">
        <f t="shared" si="3"/>
        <v>7129.6779999999999</v>
      </c>
      <c r="CB27" s="107">
        <f t="shared" si="3"/>
        <v>7121.9370000000017</v>
      </c>
      <c r="CC27" s="107">
        <f t="shared" si="3"/>
        <v>7066.4900000000007</v>
      </c>
      <c r="CD27" s="107">
        <f t="shared" si="3"/>
        <v>6848.7739999999994</v>
      </c>
      <c r="CE27" s="107">
        <f t="shared" si="3"/>
        <v>6798.9850000000006</v>
      </c>
      <c r="CF27" s="107">
        <f t="shared" si="3"/>
        <v>6694.3430000000008</v>
      </c>
      <c r="CG27" s="107">
        <f t="shared" si="3"/>
        <v>6558.259</v>
      </c>
      <c r="CH27" s="107">
        <f t="shared" si="3"/>
        <v>6432.7650000000003</v>
      </c>
      <c r="CI27" s="107">
        <f t="shared" si="3"/>
        <v>6297.8150000000005</v>
      </c>
      <c r="CJ27" s="107">
        <f t="shared" si="3"/>
        <v>6192.6819999999998</v>
      </c>
      <c r="CK27" s="107">
        <f t="shared" si="3"/>
        <v>6100.08</v>
      </c>
      <c r="CL27" s="107">
        <f t="shared" si="3"/>
        <v>5841.5950000000003</v>
      </c>
      <c r="CM27" s="107">
        <f t="shared" si="3"/>
        <v>5732.0050000000001</v>
      </c>
      <c r="CN27" s="107">
        <f t="shared" si="3"/>
        <v>5619.7179999999998</v>
      </c>
      <c r="CO27" s="107">
        <f t="shared" si="3"/>
        <v>5499.1369999999997</v>
      </c>
      <c r="CP27" s="107">
        <f t="shared" si="3"/>
        <v>5328.1379999999999</v>
      </c>
      <c r="CQ27" s="107">
        <f t="shared" si="3"/>
        <v>5219.0280000000002</v>
      </c>
      <c r="CR27" s="107">
        <f t="shared" si="3"/>
        <v>5125.9049999999997</v>
      </c>
      <c r="CS27" s="107">
        <f t="shared" si="3"/>
        <v>5019.54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145164.49449999997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473</v>
      </c>
      <c r="C30" s="88">
        <v>471</v>
      </c>
      <c r="D30" s="88">
        <v>470</v>
      </c>
      <c r="E30" s="88">
        <v>469</v>
      </c>
      <c r="F30" s="88">
        <v>457</v>
      </c>
      <c r="G30" s="88">
        <v>457</v>
      </c>
      <c r="H30" s="88">
        <v>457</v>
      </c>
      <c r="I30" s="88">
        <v>456</v>
      </c>
      <c r="J30" s="88">
        <v>449</v>
      </c>
      <c r="K30" s="88">
        <v>448</v>
      </c>
      <c r="L30" s="88">
        <v>448</v>
      </c>
      <c r="M30" s="88">
        <v>447</v>
      </c>
      <c r="N30" s="88">
        <v>446</v>
      </c>
      <c r="O30" s="88">
        <v>446</v>
      </c>
      <c r="P30" s="88">
        <v>447</v>
      </c>
      <c r="Q30" s="88">
        <v>447</v>
      </c>
      <c r="R30" s="88">
        <v>469</v>
      </c>
      <c r="S30" s="88">
        <v>471</v>
      </c>
      <c r="T30" s="88">
        <v>473</v>
      </c>
      <c r="U30" s="88">
        <v>475</v>
      </c>
      <c r="V30" s="88">
        <v>475</v>
      </c>
      <c r="W30" s="88">
        <v>478</v>
      </c>
      <c r="X30" s="88">
        <v>483</v>
      </c>
      <c r="Y30" s="88">
        <v>488</v>
      </c>
      <c r="Z30" s="88">
        <v>539</v>
      </c>
      <c r="AA30" s="88">
        <v>543</v>
      </c>
      <c r="AB30" s="88">
        <v>546</v>
      </c>
      <c r="AC30" s="88">
        <v>546</v>
      </c>
      <c r="AD30" s="88">
        <v>593.28</v>
      </c>
      <c r="AE30" s="88">
        <v>591.28</v>
      </c>
      <c r="AF30" s="88">
        <v>588.28</v>
      </c>
      <c r="AG30" s="88">
        <v>584.28</v>
      </c>
      <c r="AH30" s="88">
        <v>721.12</v>
      </c>
      <c r="AI30" s="88">
        <v>716.12</v>
      </c>
      <c r="AJ30" s="88">
        <v>711.12</v>
      </c>
      <c r="AK30" s="88">
        <v>707.12</v>
      </c>
      <c r="AL30" s="88">
        <v>733.82</v>
      </c>
      <c r="AM30" s="88">
        <v>729.82</v>
      </c>
      <c r="AN30" s="88">
        <v>725.82</v>
      </c>
      <c r="AO30" s="88">
        <v>721.82</v>
      </c>
      <c r="AP30" s="88">
        <v>730.95</v>
      </c>
      <c r="AQ30" s="88">
        <v>728.95</v>
      </c>
      <c r="AR30" s="88">
        <v>726.95</v>
      </c>
      <c r="AS30" s="88">
        <v>726.95</v>
      </c>
      <c r="AT30" s="88">
        <v>748.19</v>
      </c>
      <c r="AU30" s="88">
        <v>748.19</v>
      </c>
      <c r="AV30" s="88">
        <v>748.19</v>
      </c>
      <c r="AW30" s="88">
        <v>749.19</v>
      </c>
      <c r="AX30" s="88">
        <v>740.77</v>
      </c>
      <c r="AY30" s="88">
        <v>741.77</v>
      </c>
      <c r="AZ30" s="88">
        <v>742.77</v>
      </c>
      <c r="BA30" s="88">
        <v>744.77</v>
      </c>
      <c r="BB30" s="88">
        <v>703.73</v>
      </c>
      <c r="BC30" s="88">
        <v>706.73</v>
      </c>
      <c r="BD30" s="88">
        <v>710.73</v>
      </c>
      <c r="BE30" s="88">
        <v>715.73</v>
      </c>
      <c r="BF30" s="88">
        <v>676.07</v>
      </c>
      <c r="BG30" s="88">
        <v>682.07</v>
      </c>
      <c r="BH30" s="88">
        <v>688.07</v>
      </c>
      <c r="BI30" s="88">
        <v>693.07</v>
      </c>
      <c r="BJ30" s="88">
        <v>685.91</v>
      </c>
      <c r="BK30" s="88">
        <v>690.91</v>
      </c>
      <c r="BL30" s="88">
        <v>696.91</v>
      </c>
      <c r="BM30" s="88">
        <v>703.91</v>
      </c>
      <c r="BN30" s="88">
        <v>740</v>
      </c>
      <c r="BO30" s="88">
        <v>745</v>
      </c>
      <c r="BP30" s="88">
        <v>749</v>
      </c>
      <c r="BQ30" s="88">
        <v>752</v>
      </c>
      <c r="BR30" s="88">
        <v>696</v>
      </c>
      <c r="BS30" s="88">
        <v>698</v>
      </c>
      <c r="BT30" s="88">
        <v>698</v>
      </c>
      <c r="BU30" s="88">
        <v>699</v>
      </c>
      <c r="BV30" s="88">
        <v>702</v>
      </c>
      <c r="BW30" s="88">
        <v>702</v>
      </c>
      <c r="BX30" s="88">
        <v>703</v>
      </c>
      <c r="BY30" s="88">
        <v>703</v>
      </c>
      <c r="BZ30" s="88">
        <v>691</v>
      </c>
      <c r="CA30" s="88">
        <v>690</v>
      </c>
      <c r="CB30" s="88">
        <v>689</v>
      </c>
      <c r="CC30" s="88">
        <v>687</v>
      </c>
      <c r="CD30" s="88">
        <v>654</v>
      </c>
      <c r="CE30" s="88">
        <v>651</v>
      </c>
      <c r="CF30" s="88">
        <v>648</v>
      </c>
      <c r="CG30" s="88">
        <v>645</v>
      </c>
      <c r="CH30" s="88">
        <v>607</v>
      </c>
      <c r="CI30" s="88">
        <v>604</v>
      </c>
      <c r="CJ30" s="88">
        <v>601</v>
      </c>
      <c r="CK30" s="88">
        <v>598</v>
      </c>
      <c r="CL30" s="88">
        <v>556</v>
      </c>
      <c r="CM30" s="88">
        <v>552</v>
      </c>
      <c r="CN30" s="88">
        <v>549</v>
      </c>
      <c r="CO30" s="88">
        <v>546</v>
      </c>
      <c r="CP30" s="88">
        <v>509</v>
      </c>
      <c r="CQ30" s="88">
        <v>506</v>
      </c>
      <c r="CR30" s="88">
        <v>503</v>
      </c>
      <c r="CS30" s="88">
        <v>500</v>
      </c>
      <c r="CT30" s="89"/>
      <c r="CU30" s="89"/>
      <c r="CV30" s="89"/>
      <c r="CW30" s="90"/>
      <c r="CX30" s="91">
        <f t="array" ref="CX30">SUMPRODUCT(B30:CW30*0.25)</f>
        <v>14800.590000000004</v>
      </c>
    </row>
    <row r="31" spans="1:102" ht="24.95" customHeight="1" x14ac:dyDescent="0.2">
      <c r="A31" s="92" t="s">
        <v>26</v>
      </c>
      <c r="B31" s="93">
        <v>4664.9260000000004</v>
      </c>
      <c r="C31" s="94">
        <v>4601.9840000000004</v>
      </c>
      <c r="D31" s="94">
        <v>4549.7330000000002</v>
      </c>
      <c r="E31" s="94">
        <v>4513.7</v>
      </c>
      <c r="F31" s="94">
        <v>4452.5879999999997</v>
      </c>
      <c r="G31" s="94">
        <v>4442.9930000000004</v>
      </c>
      <c r="H31" s="94">
        <v>4433.6490000000003</v>
      </c>
      <c r="I31" s="94">
        <v>4411.5749999999998</v>
      </c>
      <c r="J31" s="94">
        <v>4331.3159999999998</v>
      </c>
      <c r="K31" s="94">
        <v>4316.9799999999996</v>
      </c>
      <c r="L31" s="94">
        <v>4300.067</v>
      </c>
      <c r="M31" s="94">
        <v>4291.8289999999997</v>
      </c>
      <c r="N31" s="94">
        <v>4280.9290000000001</v>
      </c>
      <c r="O31" s="94">
        <v>4279.1170000000002</v>
      </c>
      <c r="P31" s="94">
        <v>4296.6710000000003</v>
      </c>
      <c r="Q31" s="94">
        <v>4326.3870000000006</v>
      </c>
      <c r="R31" s="94">
        <v>4343.1409999999996</v>
      </c>
      <c r="S31" s="94">
        <v>4387.97</v>
      </c>
      <c r="T31" s="94">
        <v>4466.857</v>
      </c>
      <c r="U31" s="94">
        <v>4569.0309999999999</v>
      </c>
      <c r="V31" s="94">
        <v>4810.357</v>
      </c>
      <c r="W31" s="94">
        <v>4935.6779999999999</v>
      </c>
      <c r="X31" s="94">
        <v>5064.616</v>
      </c>
      <c r="Y31" s="94">
        <v>5201.1319999999996</v>
      </c>
      <c r="Z31" s="94">
        <v>5389.375</v>
      </c>
      <c r="AA31" s="94">
        <v>5541.4189999999999</v>
      </c>
      <c r="AB31" s="94">
        <v>5644.2879999999996</v>
      </c>
      <c r="AC31" s="94">
        <v>5738.0240000000003</v>
      </c>
      <c r="AD31" s="94">
        <v>5991.5889999999999</v>
      </c>
      <c r="AE31" s="94">
        <v>6110.5929999999998</v>
      </c>
      <c r="AF31" s="94">
        <v>6209.6139999999996</v>
      </c>
      <c r="AG31" s="94">
        <v>6293.9549999999999</v>
      </c>
      <c r="AH31" s="94">
        <v>6316.0069999999996</v>
      </c>
      <c r="AI31" s="94">
        <v>6381.2370000000001</v>
      </c>
      <c r="AJ31" s="94">
        <v>6401.4830000000002</v>
      </c>
      <c r="AK31" s="94">
        <v>6433.7879999999996</v>
      </c>
      <c r="AL31" s="94">
        <v>6415.92</v>
      </c>
      <c r="AM31" s="94">
        <v>6585.643</v>
      </c>
      <c r="AN31" s="94">
        <v>6732.6559999999999</v>
      </c>
      <c r="AO31" s="94">
        <v>6725.5860000000002</v>
      </c>
      <c r="AP31" s="94">
        <v>6704.1970000000001</v>
      </c>
      <c r="AQ31" s="94">
        <v>6695.3280000000004</v>
      </c>
      <c r="AR31" s="94">
        <v>6703.1040000000003</v>
      </c>
      <c r="AS31" s="94">
        <v>6722.2089999999998</v>
      </c>
      <c r="AT31" s="94">
        <v>6762.692</v>
      </c>
      <c r="AU31" s="94">
        <v>6785.2719999999999</v>
      </c>
      <c r="AV31" s="94">
        <v>6804.8710000000001</v>
      </c>
      <c r="AW31" s="94">
        <v>6793.3159999999998</v>
      </c>
      <c r="AX31" s="94">
        <v>6766.4769999999999</v>
      </c>
      <c r="AY31" s="94">
        <v>6749.6270000000004</v>
      </c>
      <c r="AZ31" s="94">
        <v>6722.2169999999996</v>
      </c>
      <c r="BA31" s="94">
        <v>6691.6589999999997</v>
      </c>
      <c r="BB31" s="94">
        <v>6435.09</v>
      </c>
      <c r="BC31" s="94">
        <v>6412.51</v>
      </c>
      <c r="BD31" s="94">
        <v>6142.0129999999999</v>
      </c>
      <c r="BE31" s="94">
        <v>6122.8890000000001</v>
      </c>
      <c r="BF31" s="94">
        <v>6208.4139999999998</v>
      </c>
      <c r="BG31" s="94">
        <v>6199.1660000000002</v>
      </c>
      <c r="BH31" s="94">
        <v>6215.01</v>
      </c>
      <c r="BI31" s="94">
        <v>6158.24</v>
      </c>
      <c r="BJ31" s="94">
        <v>6210.0690000000004</v>
      </c>
      <c r="BK31" s="94">
        <v>6236.07</v>
      </c>
      <c r="BL31" s="94">
        <v>6278.8050000000003</v>
      </c>
      <c r="BM31" s="94">
        <v>6198.1790000000001</v>
      </c>
      <c r="BN31" s="94">
        <v>6525.6210000000001</v>
      </c>
      <c r="BO31" s="94">
        <v>6656.1959999999999</v>
      </c>
      <c r="BP31" s="94">
        <v>6746.5320000000002</v>
      </c>
      <c r="BQ31" s="94">
        <v>6768.4279999999999</v>
      </c>
      <c r="BR31" s="94">
        <v>6861.9620000000004</v>
      </c>
      <c r="BS31" s="94">
        <v>6894.8320000000003</v>
      </c>
      <c r="BT31" s="94">
        <v>6921.5379999999996</v>
      </c>
      <c r="BU31" s="94">
        <v>6926.4930000000004</v>
      </c>
      <c r="BV31" s="94">
        <v>6862.7790000000005</v>
      </c>
      <c r="BW31" s="94">
        <v>6881.8860000000004</v>
      </c>
      <c r="BX31" s="94">
        <v>6866.2479999999996</v>
      </c>
      <c r="BY31" s="94">
        <v>6848.9650000000001</v>
      </c>
      <c r="BZ31" s="94">
        <v>6799.6610000000001</v>
      </c>
      <c r="CA31" s="94">
        <v>6735.6779999999999</v>
      </c>
      <c r="CB31" s="94">
        <v>6728.9369999999999</v>
      </c>
      <c r="CC31" s="94">
        <v>6675.49</v>
      </c>
      <c r="CD31" s="94">
        <v>6534.7740000000003</v>
      </c>
      <c r="CE31" s="94">
        <v>6487.9849999999997</v>
      </c>
      <c r="CF31" s="94">
        <v>6386.3429999999998</v>
      </c>
      <c r="CG31" s="94">
        <v>6253.259</v>
      </c>
      <c r="CH31" s="94">
        <v>6228.7650000000003</v>
      </c>
      <c r="CI31" s="94">
        <v>6096.8149999999996</v>
      </c>
      <c r="CJ31" s="94">
        <v>5994.6819999999998</v>
      </c>
      <c r="CK31" s="94">
        <v>5905.08</v>
      </c>
      <c r="CL31" s="94">
        <v>5712.5950000000003</v>
      </c>
      <c r="CM31" s="94">
        <v>5607.0050000000001</v>
      </c>
      <c r="CN31" s="94">
        <v>5497.7179999999998</v>
      </c>
      <c r="CO31" s="94">
        <v>5380.1369999999997</v>
      </c>
      <c r="CP31" s="94">
        <v>5257.1379999999999</v>
      </c>
      <c r="CQ31" s="94">
        <v>5151.0280000000002</v>
      </c>
      <c r="CR31" s="94">
        <v>5060.9049999999997</v>
      </c>
      <c r="CS31" s="94">
        <v>4957.54</v>
      </c>
      <c r="CT31" s="95"/>
      <c r="CU31" s="95"/>
      <c r="CV31" s="95"/>
      <c r="CW31" s="96"/>
      <c r="CX31" s="97">
        <f t="array" ref="CX31">SUMPRODUCT(B31:CW31*0.25)</f>
        <v>141028.71050000007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5137.9260000000004</v>
      </c>
      <c r="C33" s="77">
        <f t="shared" ref="C33:BN33" si="4">SUM(C30:C32)</f>
        <v>5072.9840000000004</v>
      </c>
      <c r="D33" s="77">
        <f t="shared" si="4"/>
        <v>5019.7330000000002</v>
      </c>
      <c r="E33" s="77">
        <f t="shared" si="4"/>
        <v>4982.7</v>
      </c>
      <c r="F33" s="77">
        <f t="shared" si="4"/>
        <v>4909.5879999999997</v>
      </c>
      <c r="G33" s="77">
        <f t="shared" si="4"/>
        <v>4899.9930000000004</v>
      </c>
      <c r="H33" s="77">
        <f t="shared" si="4"/>
        <v>4890.6490000000003</v>
      </c>
      <c r="I33" s="77">
        <f t="shared" si="4"/>
        <v>4867.5749999999998</v>
      </c>
      <c r="J33" s="77">
        <f t="shared" si="4"/>
        <v>4780.3159999999998</v>
      </c>
      <c r="K33" s="77">
        <f t="shared" si="4"/>
        <v>4764.9799999999996</v>
      </c>
      <c r="L33" s="77">
        <f t="shared" si="4"/>
        <v>4748.067</v>
      </c>
      <c r="M33" s="77">
        <f t="shared" si="4"/>
        <v>4738.8289999999997</v>
      </c>
      <c r="N33" s="77">
        <f t="shared" si="4"/>
        <v>4726.9290000000001</v>
      </c>
      <c r="O33" s="77">
        <f t="shared" si="4"/>
        <v>4725.1170000000002</v>
      </c>
      <c r="P33" s="77">
        <f t="shared" si="4"/>
        <v>4743.6710000000003</v>
      </c>
      <c r="Q33" s="77">
        <f t="shared" si="4"/>
        <v>4773.3870000000006</v>
      </c>
      <c r="R33" s="77">
        <f t="shared" si="4"/>
        <v>4812.1409999999996</v>
      </c>
      <c r="S33" s="77">
        <f t="shared" si="4"/>
        <v>4858.97</v>
      </c>
      <c r="T33" s="77">
        <f t="shared" si="4"/>
        <v>4939.857</v>
      </c>
      <c r="U33" s="77">
        <f t="shared" si="4"/>
        <v>5044.0309999999999</v>
      </c>
      <c r="V33" s="77">
        <f t="shared" si="4"/>
        <v>5285.357</v>
      </c>
      <c r="W33" s="77">
        <f t="shared" si="4"/>
        <v>5413.6779999999999</v>
      </c>
      <c r="X33" s="77">
        <f t="shared" si="4"/>
        <v>5547.616</v>
      </c>
      <c r="Y33" s="77">
        <f t="shared" si="4"/>
        <v>5689.1319999999996</v>
      </c>
      <c r="Z33" s="77">
        <f t="shared" si="4"/>
        <v>5928.375</v>
      </c>
      <c r="AA33" s="77">
        <f t="shared" si="4"/>
        <v>6084.4189999999999</v>
      </c>
      <c r="AB33" s="77">
        <f t="shared" si="4"/>
        <v>6190.2879999999996</v>
      </c>
      <c r="AC33" s="77">
        <f t="shared" si="4"/>
        <v>6284.0240000000003</v>
      </c>
      <c r="AD33" s="77">
        <f t="shared" si="4"/>
        <v>6584.8689999999997</v>
      </c>
      <c r="AE33" s="77">
        <f t="shared" si="4"/>
        <v>6701.8729999999996</v>
      </c>
      <c r="AF33" s="77">
        <f t="shared" si="4"/>
        <v>6797.8939999999993</v>
      </c>
      <c r="AG33" s="77">
        <f t="shared" si="4"/>
        <v>6878.2349999999997</v>
      </c>
      <c r="AH33" s="77">
        <f t="shared" si="4"/>
        <v>7037.1269999999995</v>
      </c>
      <c r="AI33" s="77">
        <f t="shared" si="4"/>
        <v>7097.357</v>
      </c>
      <c r="AJ33" s="77">
        <f t="shared" si="4"/>
        <v>7112.6030000000001</v>
      </c>
      <c r="AK33" s="77">
        <f t="shared" si="4"/>
        <v>7140.9079999999994</v>
      </c>
      <c r="AL33" s="77">
        <f t="shared" si="4"/>
        <v>7149.74</v>
      </c>
      <c r="AM33" s="77">
        <f t="shared" si="4"/>
        <v>7315.4629999999997</v>
      </c>
      <c r="AN33" s="77">
        <f t="shared" si="4"/>
        <v>7458.4759999999997</v>
      </c>
      <c r="AO33" s="77">
        <f t="shared" si="4"/>
        <v>7447.4059999999999</v>
      </c>
      <c r="AP33" s="77">
        <f t="shared" si="4"/>
        <v>7435.1469999999999</v>
      </c>
      <c r="AQ33" s="77">
        <f t="shared" si="4"/>
        <v>7424.2780000000002</v>
      </c>
      <c r="AR33" s="77">
        <f t="shared" si="4"/>
        <v>7430.0540000000001</v>
      </c>
      <c r="AS33" s="77">
        <f t="shared" si="4"/>
        <v>7449.1589999999997</v>
      </c>
      <c r="AT33" s="77">
        <f t="shared" si="4"/>
        <v>7510.8819999999996</v>
      </c>
      <c r="AU33" s="77">
        <f t="shared" si="4"/>
        <v>7533.4619999999995</v>
      </c>
      <c r="AV33" s="77">
        <f t="shared" si="4"/>
        <v>7553.0609999999997</v>
      </c>
      <c r="AW33" s="77">
        <f t="shared" si="4"/>
        <v>7542.5059999999994</v>
      </c>
      <c r="AX33" s="77">
        <f t="shared" si="4"/>
        <v>7507.2469999999994</v>
      </c>
      <c r="AY33" s="77">
        <f t="shared" si="4"/>
        <v>7491.3970000000008</v>
      </c>
      <c r="AZ33" s="77">
        <f t="shared" si="4"/>
        <v>7464.9869999999992</v>
      </c>
      <c r="BA33" s="77">
        <f t="shared" si="4"/>
        <v>7436.4290000000001</v>
      </c>
      <c r="BB33" s="77">
        <f t="shared" si="4"/>
        <v>7138.82</v>
      </c>
      <c r="BC33" s="77">
        <f t="shared" si="4"/>
        <v>7119.24</v>
      </c>
      <c r="BD33" s="77">
        <f t="shared" si="4"/>
        <v>6852.7430000000004</v>
      </c>
      <c r="BE33" s="77">
        <f t="shared" si="4"/>
        <v>6838.6190000000006</v>
      </c>
      <c r="BF33" s="77">
        <f t="shared" si="4"/>
        <v>6884.4839999999995</v>
      </c>
      <c r="BG33" s="77">
        <f t="shared" si="4"/>
        <v>6881.2359999999999</v>
      </c>
      <c r="BH33" s="77">
        <f t="shared" si="4"/>
        <v>6903.08</v>
      </c>
      <c r="BI33" s="77">
        <f t="shared" si="4"/>
        <v>6851.3099999999995</v>
      </c>
      <c r="BJ33" s="77">
        <f t="shared" si="4"/>
        <v>6895.9790000000003</v>
      </c>
      <c r="BK33" s="77">
        <f t="shared" si="4"/>
        <v>6926.98</v>
      </c>
      <c r="BL33" s="77">
        <f t="shared" si="4"/>
        <v>6975.7150000000001</v>
      </c>
      <c r="BM33" s="77">
        <f t="shared" si="4"/>
        <v>6902.0889999999999</v>
      </c>
      <c r="BN33" s="77">
        <f t="shared" si="4"/>
        <v>7265.6210000000001</v>
      </c>
      <c r="BO33" s="77">
        <f t="shared" ref="BO33:CW33" si="5">SUM(BO30:BO32)</f>
        <v>7401.1959999999999</v>
      </c>
      <c r="BP33" s="77">
        <f t="shared" si="5"/>
        <v>7495.5320000000002</v>
      </c>
      <c r="BQ33" s="77">
        <f t="shared" si="5"/>
        <v>7520.4279999999999</v>
      </c>
      <c r="BR33" s="77">
        <f t="shared" si="5"/>
        <v>7557.9620000000004</v>
      </c>
      <c r="BS33" s="77">
        <f t="shared" si="5"/>
        <v>7592.8320000000003</v>
      </c>
      <c r="BT33" s="77">
        <f t="shared" si="5"/>
        <v>7619.5379999999996</v>
      </c>
      <c r="BU33" s="77">
        <f t="shared" si="5"/>
        <v>7625.4930000000004</v>
      </c>
      <c r="BV33" s="77">
        <f t="shared" si="5"/>
        <v>7564.7790000000005</v>
      </c>
      <c r="BW33" s="77">
        <f t="shared" si="5"/>
        <v>7583.8860000000004</v>
      </c>
      <c r="BX33" s="77">
        <f t="shared" si="5"/>
        <v>7569.2479999999996</v>
      </c>
      <c r="BY33" s="77">
        <f t="shared" si="5"/>
        <v>7551.9650000000001</v>
      </c>
      <c r="BZ33" s="77">
        <f t="shared" si="5"/>
        <v>7490.6610000000001</v>
      </c>
      <c r="CA33" s="77">
        <f t="shared" si="5"/>
        <v>7425.6779999999999</v>
      </c>
      <c r="CB33" s="77">
        <f t="shared" si="5"/>
        <v>7417.9369999999999</v>
      </c>
      <c r="CC33" s="77">
        <f t="shared" si="5"/>
        <v>7362.49</v>
      </c>
      <c r="CD33" s="77">
        <f t="shared" si="5"/>
        <v>7188.7740000000003</v>
      </c>
      <c r="CE33" s="77">
        <f t="shared" si="5"/>
        <v>7138.9849999999997</v>
      </c>
      <c r="CF33" s="77">
        <f t="shared" si="5"/>
        <v>7034.3429999999998</v>
      </c>
      <c r="CG33" s="77">
        <f t="shared" si="5"/>
        <v>6898.259</v>
      </c>
      <c r="CH33" s="77">
        <f t="shared" si="5"/>
        <v>6835.7650000000003</v>
      </c>
      <c r="CI33" s="77">
        <f t="shared" si="5"/>
        <v>6700.8149999999996</v>
      </c>
      <c r="CJ33" s="77">
        <f t="shared" si="5"/>
        <v>6595.6819999999998</v>
      </c>
      <c r="CK33" s="77">
        <f t="shared" si="5"/>
        <v>6503.08</v>
      </c>
      <c r="CL33" s="77">
        <f t="shared" si="5"/>
        <v>6268.5950000000003</v>
      </c>
      <c r="CM33" s="77">
        <f t="shared" si="5"/>
        <v>6159.0050000000001</v>
      </c>
      <c r="CN33" s="77">
        <f t="shared" si="5"/>
        <v>6046.7179999999998</v>
      </c>
      <c r="CO33" s="77">
        <f t="shared" si="5"/>
        <v>5926.1369999999997</v>
      </c>
      <c r="CP33" s="77">
        <f t="shared" si="5"/>
        <v>5766.1379999999999</v>
      </c>
      <c r="CQ33" s="77">
        <f t="shared" si="5"/>
        <v>5657.0280000000002</v>
      </c>
      <c r="CR33" s="77">
        <f t="shared" si="5"/>
        <v>5563.9049999999997</v>
      </c>
      <c r="CS33" s="77">
        <f t="shared" si="5"/>
        <v>5457.54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155829.30050000007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68</v>
      </c>
      <c r="C36" s="115">
        <v>68</v>
      </c>
      <c r="D36" s="115">
        <v>68</v>
      </c>
      <c r="E36" s="115">
        <v>68</v>
      </c>
      <c r="F36" s="115">
        <v>87</v>
      </c>
      <c r="G36" s="115">
        <v>87</v>
      </c>
      <c r="H36" s="115">
        <v>87</v>
      </c>
      <c r="I36" s="115">
        <v>87</v>
      </c>
      <c r="J36" s="115">
        <v>83</v>
      </c>
      <c r="K36" s="115">
        <v>83</v>
      </c>
      <c r="L36" s="115">
        <v>83</v>
      </c>
      <c r="M36" s="115">
        <v>83</v>
      </c>
      <c r="N36" s="115">
        <v>78</v>
      </c>
      <c r="O36" s="115">
        <v>78</v>
      </c>
      <c r="P36" s="115">
        <v>78</v>
      </c>
      <c r="Q36" s="115">
        <v>78</v>
      </c>
      <c r="R36" s="115">
        <v>67</v>
      </c>
      <c r="S36" s="115">
        <v>67</v>
      </c>
      <c r="T36" s="115">
        <v>67</v>
      </c>
      <c r="U36" s="115">
        <v>67</v>
      </c>
      <c r="V36" s="115">
        <v>93</v>
      </c>
      <c r="W36" s="115">
        <v>93</v>
      </c>
      <c r="X36" s="115">
        <v>93</v>
      </c>
      <c r="Y36" s="115">
        <v>93</v>
      </c>
      <c r="Z36" s="115">
        <v>10</v>
      </c>
      <c r="AA36" s="115">
        <v>10</v>
      </c>
      <c r="AB36" s="115">
        <v>10</v>
      </c>
      <c r="AC36" s="115">
        <v>10</v>
      </c>
      <c r="AD36" s="115">
        <v>69</v>
      </c>
      <c r="AE36" s="115">
        <v>69</v>
      </c>
      <c r="AF36" s="115">
        <v>69</v>
      </c>
      <c r="AG36" s="115">
        <v>69</v>
      </c>
      <c r="AH36" s="115">
        <v>174</v>
      </c>
      <c r="AI36" s="115">
        <v>174</v>
      </c>
      <c r="AJ36" s="115">
        <v>174</v>
      </c>
      <c r="AK36" s="115">
        <v>174</v>
      </c>
      <c r="AL36" s="115">
        <v>166</v>
      </c>
      <c r="AM36" s="115">
        <v>166</v>
      </c>
      <c r="AN36" s="115">
        <v>166</v>
      </c>
      <c r="AO36" s="115">
        <v>166</v>
      </c>
      <c r="AP36" s="115">
        <v>168</v>
      </c>
      <c r="AQ36" s="115">
        <v>168</v>
      </c>
      <c r="AR36" s="115">
        <v>168</v>
      </c>
      <c r="AS36" s="115">
        <v>168</v>
      </c>
      <c r="AT36" s="115">
        <v>184</v>
      </c>
      <c r="AU36" s="115">
        <v>184</v>
      </c>
      <c r="AV36" s="115">
        <v>184</v>
      </c>
      <c r="AW36" s="115">
        <v>184</v>
      </c>
      <c r="AX36" s="115">
        <v>183</v>
      </c>
      <c r="AY36" s="115">
        <v>183</v>
      </c>
      <c r="AZ36" s="115">
        <v>183</v>
      </c>
      <c r="BA36" s="115">
        <v>183</v>
      </c>
      <c r="BB36" s="115">
        <v>185</v>
      </c>
      <c r="BC36" s="115">
        <v>185</v>
      </c>
      <c r="BD36" s="115">
        <v>185</v>
      </c>
      <c r="BE36" s="115">
        <v>185</v>
      </c>
      <c r="BF36" s="115">
        <v>143</v>
      </c>
      <c r="BG36" s="115">
        <v>143</v>
      </c>
      <c r="BH36" s="115">
        <v>143</v>
      </c>
      <c r="BI36" s="115">
        <v>143</v>
      </c>
      <c r="BJ36" s="115">
        <v>140</v>
      </c>
      <c r="BK36" s="115">
        <v>140</v>
      </c>
      <c r="BL36" s="115">
        <v>140</v>
      </c>
      <c r="BM36" s="115">
        <v>140</v>
      </c>
      <c r="BN36" s="115">
        <v>129</v>
      </c>
      <c r="BO36" s="115">
        <v>129</v>
      </c>
      <c r="BP36" s="115">
        <v>129</v>
      </c>
      <c r="BQ36" s="115">
        <v>129</v>
      </c>
      <c r="BR36" s="115">
        <v>29</v>
      </c>
      <c r="BS36" s="115">
        <v>29</v>
      </c>
      <c r="BT36" s="115">
        <v>29</v>
      </c>
      <c r="BU36" s="115">
        <v>29</v>
      </c>
      <c r="BV36" s="115">
        <v>24</v>
      </c>
      <c r="BW36" s="115">
        <v>24</v>
      </c>
      <c r="BX36" s="115">
        <v>24</v>
      </c>
      <c r="BY36" s="115">
        <v>24</v>
      </c>
      <c r="BZ36" s="115">
        <v>14</v>
      </c>
      <c r="CA36" s="115">
        <v>14</v>
      </c>
      <c r="CB36" s="115">
        <v>14</v>
      </c>
      <c r="CC36" s="115">
        <v>14</v>
      </c>
      <c r="CD36" s="115">
        <v>14</v>
      </c>
      <c r="CE36" s="115">
        <v>14</v>
      </c>
      <c r="CF36" s="115">
        <v>14</v>
      </c>
      <c r="CG36" s="115">
        <v>14</v>
      </c>
      <c r="CH36" s="115">
        <v>93</v>
      </c>
      <c r="CI36" s="115">
        <v>93</v>
      </c>
      <c r="CJ36" s="115">
        <v>93</v>
      </c>
      <c r="CK36" s="115">
        <v>93</v>
      </c>
      <c r="CL36" s="115">
        <v>86</v>
      </c>
      <c r="CM36" s="115">
        <v>86</v>
      </c>
      <c r="CN36" s="115">
        <v>86</v>
      </c>
      <c r="CO36" s="115">
        <v>86</v>
      </c>
      <c r="CP36" s="115">
        <v>107</v>
      </c>
      <c r="CQ36" s="115">
        <v>107</v>
      </c>
      <c r="CR36" s="115">
        <v>107</v>
      </c>
      <c r="CS36" s="115">
        <v>107</v>
      </c>
      <c r="CT36" s="116"/>
      <c r="CU36" s="116"/>
      <c r="CV36" s="116"/>
      <c r="CW36" s="117"/>
      <c r="CX36" s="91">
        <f t="array" ref="CX36">SUMPRODUCT(B36:CW36*0.25)</f>
        <v>2394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268</v>
      </c>
      <c r="G37" s="120">
        <v>268</v>
      </c>
      <c r="H37" s="120">
        <v>268</v>
      </c>
      <c r="I37" s="120">
        <v>268</v>
      </c>
      <c r="J37" s="120">
        <v>248</v>
      </c>
      <c r="K37" s="120">
        <v>248</v>
      </c>
      <c r="L37" s="120">
        <v>248</v>
      </c>
      <c r="M37" s="120">
        <v>248</v>
      </c>
      <c r="N37" s="120">
        <v>248</v>
      </c>
      <c r="O37" s="120">
        <v>248</v>
      </c>
      <c r="P37" s="120">
        <v>248</v>
      </c>
      <c r="Q37" s="120">
        <v>248</v>
      </c>
      <c r="R37" s="120">
        <v>232</v>
      </c>
      <c r="S37" s="120">
        <v>232</v>
      </c>
      <c r="T37" s="120">
        <v>232</v>
      </c>
      <c r="U37" s="120">
        <v>232</v>
      </c>
      <c r="V37" s="120">
        <v>224</v>
      </c>
      <c r="W37" s="120">
        <v>224</v>
      </c>
      <c r="X37" s="120">
        <v>224</v>
      </c>
      <c r="Y37" s="120">
        <v>224</v>
      </c>
      <c r="Z37" s="120">
        <v>242</v>
      </c>
      <c r="AA37" s="120">
        <v>242</v>
      </c>
      <c r="AB37" s="120">
        <v>242</v>
      </c>
      <c r="AC37" s="120">
        <v>242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285</v>
      </c>
      <c r="BS37" s="120">
        <v>285</v>
      </c>
      <c r="BT37" s="120">
        <v>285</v>
      </c>
      <c r="BU37" s="120">
        <v>285</v>
      </c>
      <c r="BV37" s="120">
        <v>244</v>
      </c>
      <c r="BW37" s="120">
        <v>244</v>
      </c>
      <c r="BX37" s="120">
        <v>244</v>
      </c>
      <c r="BY37" s="120">
        <v>244</v>
      </c>
      <c r="BZ37" s="120">
        <v>231</v>
      </c>
      <c r="CA37" s="120">
        <v>231</v>
      </c>
      <c r="CB37" s="120">
        <v>231</v>
      </c>
      <c r="CC37" s="120">
        <v>231</v>
      </c>
      <c r="CD37" s="120">
        <v>275</v>
      </c>
      <c r="CE37" s="120">
        <v>275</v>
      </c>
      <c r="CF37" s="120">
        <v>275</v>
      </c>
      <c r="CG37" s="120">
        <v>275</v>
      </c>
      <c r="CH37" s="120">
        <v>259</v>
      </c>
      <c r="CI37" s="120">
        <v>259</v>
      </c>
      <c r="CJ37" s="120">
        <v>259</v>
      </c>
      <c r="CK37" s="120">
        <v>259</v>
      </c>
      <c r="CL37" s="120">
        <v>290</v>
      </c>
      <c r="CM37" s="120">
        <v>290</v>
      </c>
      <c r="CN37" s="120">
        <v>290</v>
      </c>
      <c r="CO37" s="120">
        <v>290</v>
      </c>
      <c r="CP37" s="120">
        <v>280</v>
      </c>
      <c r="CQ37" s="120">
        <v>280</v>
      </c>
      <c r="CR37" s="120">
        <v>280</v>
      </c>
      <c r="CS37" s="120">
        <v>280</v>
      </c>
      <c r="CT37" s="120"/>
      <c r="CU37" s="120"/>
      <c r="CV37" s="120"/>
      <c r="CW37" s="121"/>
      <c r="CX37" s="97">
        <f t="array" ref="CX37">SUMPRODUCT(B37:CW37*0.25)</f>
        <v>6626</v>
      </c>
    </row>
    <row r="38" spans="1:102" ht="24.95" customHeight="1" x14ac:dyDescent="0.2">
      <c r="A38" s="118" t="s">
        <v>45</v>
      </c>
      <c r="B38" s="119">
        <v>1087</v>
      </c>
      <c r="C38" s="120">
        <v>1087</v>
      </c>
      <c r="D38" s="120">
        <v>902.5</v>
      </c>
      <c r="E38" s="120">
        <v>913</v>
      </c>
      <c r="F38" s="120">
        <v>1160</v>
      </c>
      <c r="G38" s="120">
        <v>1068.4000000000001</v>
      </c>
      <c r="H38" s="120">
        <v>988.9</v>
      </c>
      <c r="I38" s="120">
        <v>886.3</v>
      </c>
      <c r="J38" s="120">
        <v>1179</v>
      </c>
      <c r="K38" s="120">
        <v>1109.2</v>
      </c>
      <c r="L38" s="120">
        <v>1032.5999999999999</v>
      </c>
      <c r="M38" s="120">
        <v>1020.8</v>
      </c>
      <c r="N38" s="120">
        <v>1053.7</v>
      </c>
      <c r="O38" s="120">
        <v>1016.3</v>
      </c>
      <c r="P38" s="120">
        <v>1037.9000000000001</v>
      </c>
      <c r="Q38" s="120">
        <v>990</v>
      </c>
      <c r="R38" s="120">
        <v>930.8</v>
      </c>
      <c r="S38" s="120">
        <v>920.2</v>
      </c>
      <c r="T38" s="120">
        <v>991</v>
      </c>
      <c r="U38" s="120">
        <v>1111</v>
      </c>
      <c r="V38" s="120">
        <v>405.5</v>
      </c>
      <c r="W38" s="120">
        <v>559.9</v>
      </c>
      <c r="X38" s="120">
        <v>553.6</v>
      </c>
      <c r="Y38" s="120">
        <v>792.8</v>
      </c>
      <c r="Z38" s="120">
        <v>469.2</v>
      </c>
      <c r="AA38" s="120">
        <v>548.6</v>
      </c>
      <c r="AB38" s="120">
        <v>599</v>
      </c>
      <c r="AC38" s="120">
        <v>599</v>
      </c>
      <c r="AD38" s="120">
        <v>192.1</v>
      </c>
      <c r="AE38" s="120">
        <v>251.1</v>
      </c>
      <c r="AF38" s="120">
        <v>572</v>
      </c>
      <c r="AG38" s="120">
        <v>572</v>
      </c>
      <c r="AH38" s="120">
        <v>615</v>
      </c>
      <c r="AI38" s="120">
        <v>615</v>
      </c>
      <c r="AJ38" s="120">
        <v>615</v>
      </c>
      <c r="AK38" s="120">
        <v>615</v>
      </c>
      <c r="AL38" s="120">
        <v>657</v>
      </c>
      <c r="AM38" s="120">
        <v>657</v>
      </c>
      <c r="AN38" s="120">
        <v>657</v>
      </c>
      <c r="AO38" s="120">
        <v>657</v>
      </c>
      <c r="AP38" s="120">
        <v>687</v>
      </c>
      <c r="AQ38" s="120">
        <v>687</v>
      </c>
      <c r="AR38" s="120">
        <v>687</v>
      </c>
      <c r="AS38" s="120">
        <v>687</v>
      </c>
      <c r="AT38" s="120">
        <v>718</v>
      </c>
      <c r="AU38" s="120">
        <v>718</v>
      </c>
      <c r="AV38" s="120">
        <v>718</v>
      </c>
      <c r="AW38" s="120">
        <v>718</v>
      </c>
      <c r="AX38" s="120">
        <v>725</v>
      </c>
      <c r="AY38" s="120">
        <v>725</v>
      </c>
      <c r="AZ38" s="120">
        <v>725</v>
      </c>
      <c r="BA38" s="120">
        <v>725</v>
      </c>
      <c r="BB38" s="120">
        <v>710</v>
      </c>
      <c r="BC38" s="120">
        <v>710</v>
      </c>
      <c r="BD38" s="120">
        <v>710</v>
      </c>
      <c r="BE38" s="120">
        <v>710</v>
      </c>
      <c r="BF38" s="120">
        <v>665</v>
      </c>
      <c r="BG38" s="120">
        <v>665</v>
      </c>
      <c r="BH38" s="120">
        <v>665</v>
      </c>
      <c r="BI38" s="120">
        <v>665</v>
      </c>
      <c r="BJ38" s="120">
        <v>617</v>
      </c>
      <c r="BK38" s="120">
        <v>617</v>
      </c>
      <c r="BL38" s="120">
        <v>617</v>
      </c>
      <c r="BM38" s="120">
        <v>613.29999999999995</v>
      </c>
      <c r="BN38" s="120">
        <v>582.4</v>
      </c>
      <c r="BO38" s="120">
        <v>650</v>
      </c>
      <c r="BP38" s="120">
        <v>650</v>
      </c>
      <c r="BQ38" s="120">
        <v>631.5</v>
      </c>
      <c r="BR38" s="120">
        <v>479.1</v>
      </c>
      <c r="BS38" s="120">
        <v>589.5</v>
      </c>
      <c r="BT38" s="120">
        <v>759.9</v>
      </c>
      <c r="BU38" s="120">
        <v>749.8</v>
      </c>
      <c r="BV38" s="120">
        <v>922.1</v>
      </c>
      <c r="BW38" s="120">
        <v>892.4</v>
      </c>
      <c r="BX38" s="120">
        <v>810.2</v>
      </c>
      <c r="BY38" s="120">
        <v>821.6</v>
      </c>
      <c r="BZ38" s="120">
        <v>755.6</v>
      </c>
      <c r="CA38" s="120">
        <v>619.5</v>
      </c>
      <c r="CB38" s="120">
        <v>554.5</v>
      </c>
      <c r="CC38" s="120">
        <v>529</v>
      </c>
      <c r="CD38" s="120">
        <v>621</v>
      </c>
      <c r="CE38" s="120">
        <v>614.29999999999995</v>
      </c>
      <c r="CF38" s="120">
        <v>708.7</v>
      </c>
      <c r="CG38" s="120">
        <v>754.7</v>
      </c>
      <c r="CH38" s="120">
        <v>711.8</v>
      </c>
      <c r="CI38" s="120">
        <v>664.4</v>
      </c>
      <c r="CJ38" s="120">
        <v>646.1</v>
      </c>
      <c r="CK38" s="120">
        <v>691.5</v>
      </c>
      <c r="CL38" s="120">
        <v>914</v>
      </c>
      <c r="CM38" s="120">
        <v>673</v>
      </c>
      <c r="CN38" s="120">
        <v>764.9</v>
      </c>
      <c r="CO38" s="120">
        <v>384.6</v>
      </c>
      <c r="CP38" s="120">
        <v>736.3</v>
      </c>
      <c r="CQ38" s="120">
        <v>382.5</v>
      </c>
      <c r="CR38" s="120">
        <v>64.400000000000006</v>
      </c>
      <c r="CS38" s="120"/>
      <c r="CT38" s="122"/>
      <c r="CU38" s="122"/>
      <c r="CV38" s="122"/>
      <c r="CW38" s="121"/>
      <c r="CX38" s="97">
        <f t="array" ref="CX38">SUMPRODUCT(B38:CW38*0.25)</f>
        <v>17125.499999999996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185</v>
      </c>
      <c r="AM39" s="120">
        <v>185</v>
      </c>
      <c r="AN39" s="120">
        <v>185</v>
      </c>
      <c r="AO39" s="120">
        <v>185</v>
      </c>
      <c r="AP39" s="120">
        <v>174</v>
      </c>
      <c r="AQ39" s="120">
        <v>174</v>
      </c>
      <c r="AR39" s="120">
        <v>174</v>
      </c>
      <c r="AS39" s="120">
        <v>174</v>
      </c>
      <c r="AT39" s="120">
        <v>174</v>
      </c>
      <c r="AU39" s="120">
        <v>174</v>
      </c>
      <c r="AV39" s="120">
        <v>174</v>
      </c>
      <c r="AW39" s="120">
        <v>174</v>
      </c>
      <c r="AX39" s="120">
        <v>174</v>
      </c>
      <c r="AY39" s="120">
        <v>174</v>
      </c>
      <c r="AZ39" s="120">
        <v>174</v>
      </c>
      <c r="BA39" s="120">
        <v>174</v>
      </c>
      <c r="BB39" s="120">
        <v>39.991</v>
      </c>
      <c r="BC39" s="120">
        <v>39.991</v>
      </c>
      <c r="BD39" s="120">
        <v>39.991</v>
      </c>
      <c r="BE39" s="120">
        <v>39.991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746.99099999999999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179.3</v>
      </c>
      <c r="AA40" s="120">
        <v>179.3</v>
      </c>
      <c r="AB40" s="120">
        <v>179.3</v>
      </c>
      <c r="AC40" s="120">
        <v>179.3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249.5</v>
      </c>
      <c r="BO40" s="120">
        <v>249.5</v>
      </c>
      <c r="BP40" s="120">
        <v>249.5</v>
      </c>
      <c r="BQ40" s="120">
        <v>249.5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370.1</v>
      </c>
      <c r="BW40" s="120">
        <v>370.1</v>
      </c>
      <c r="BX40" s="120">
        <v>370.1</v>
      </c>
      <c r="BY40" s="120">
        <v>370.1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459.6</v>
      </c>
      <c r="CI40" s="120">
        <v>459.6</v>
      </c>
      <c r="CJ40" s="120">
        <v>459.6</v>
      </c>
      <c r="CK40" s="120">
        <v>459.6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11258.499999999996</v>
      </c>
    </row>
    <row r="41" spans="1:102" ht="30" customHeight="1" thickBot="1" x14ac:dyDescent="0.25">
      <c r="A41" s="105" t="s">
        <v>48</v>
      </c>
      <c r="B41" s="106">
        <f>SUM(B36:B40)</f>
        <v>1955</v>
      </c>
      <c r="C41" s="107">
        <f t="shared" ref="C41:BN41" si="6">SUM(C36:C40)</f>
        <v>1955</v>
      </c>
      <c r="D41" s="107">
        <f t="shared" si="6"/>
        <v>1770.5</v>
      </c>
      <c r="E41" s="107">
        <f t="shared" si="6"/>
        <v>1781</v>
      </c>
      <c r="F41" s="107">
        <f t="shared" si="6"/>
        <v>2015</v>
      </c>
      <c r="G41" s="107">
        <f t="shared" si="6"/>
        <v>1923.4</v>
      </c>
      <c r="H41" s="107">
        <f t="shared" si="6"/>
        <v>1843.9</v>
      </c>
      <c r="I41" s="107">
        <f t="shared" si="6"/>
        <v>1741.3</v>
      </c>
      <c r="J41" s="107">
        <f t="shared" si="6"/>
        <v>2010</v>
      </c>
      <c r="K41" s="107">
        <f t="shared" si="6"/>
        <v>1940.2</v>
      </c>
      <c r="L41" s="107">
        <f t="shared" si="6"/>
        <v>1863.6</v>
      </c>
      <c r="M41" s="107">
        <f t="shared" si="6"/>
        <v>1851.8</v>
      </c>
      <c r="N41" s="107">
        <f t="shared" si="6"/>
        <v>1879.7</v>
      </c>
      <c r="O41" s="107">
        <f t="shared" si="6"/>
        <v>1842.3</v>
      </c>
      <c r="P41" s="107">
        <f t="shared" si="6"/>
        <v>1863.9</v>
      </c>
      <c r="Q41" s="107">
        <f t="shared" si="6"/>
        <v>1816</v>
      </c>
      <c r="R41" s="107">
        <f t="shared" si="6"/>
        <v>1729.8</v>
      </c>
      <c r="S41" s="107">
        <f t="shared" si="6"/>
        <v>1719.2</v>
      </c>
      <c r="T41" s="107">
        <f t="shared" si="6"/>
        <v>1790</v>
      </c>
      <c r="U41" s="107">
        <f t="shared" si="6"/>
        <v>1910</v>
      </c>
      <c r="V41" s="107">
        <f t="shared" si="6"/>
        <v>1222.5</v>
      </c>
      <c r="W41" s="107">
        <f t="shared" si="6"/>
        <v>1376.9</v>
      </c>
      <c r="X41" s="107">
        <f t="shared" si="6"/>
        <v>1370.6</v>
      </c>
      <c r="Y41" s="107">
        <f t="shared" si="6"/>
        <v>1609.8</v>
      </c>
      <c r="Z41" s="107">
        <f t="shared" si="6"/>
        <v>900.5</v>
      </c>
      <c r="AA41" s="107">
        <f t="shared" si="6"/>
        <v>979.90000000000009</v>
      </c>
      <c r="AB41" s="107">
        <f t="shared" si="6"/>
        <v>1030.3</v>
      </c>
      <c r="AC41" s="107">
        <f t="shared" si="6"/>
        <v>1030.3</v>
      </c>
      <c r="AD41" s="107">
        <f t="shared" si="6"/>
        <v>1061.0999999999999</v>
      </c>
      <c r="AE41" s="107">
        <f t="shared" si="6"/>
        <v>1120.0999999999999</v>
      </c>
      <c r="AF41" s="107">
        <f t="shared" si="6"/>
        <v>1441</v>
      </c>
      <c r="AG41" s="107">
        <f t="shared" si="6"/>
        <v>1441</v>
      </c>
      <c r="AH41" s="107">
        <f t="shared" si="6"/>
        <v>1589</v>
      </c>
      <c r="AI41" s="107">
        <f t="shared" si="6"/>
        <v>1589</v>
      </c>
      <c r="AJ41" s="107">
        <f t="shared" si="6"/>
        <v>1589</v>
      </c>
      <c r="AK41" s="107">
        <f t="shared" si="6"/>
        <v>1589</v>
      </c>
      <c r="AL41" s="107">
        <f t="shared" si="6"/>
        <v>1808</v>
      </c>
      <c r="AM41" s="107">
        <f t="shared" si="6"/>
        <v>1808</v>
      </c>
      <c r="AN41" s="107">
        <f t="shared" si="6"/>
        <v>1808</v>
      </c>
      <c r="AO41" s="107">
        <f t="shared" si="6"/>
        <v>1808</v>
      </c>
      <c r="AP41" s="107">
        <f t="shared" si="6"/>
        <v>1829</v>
      </c>
      <c r="AQ41" s="107">
        <f t="shared" si="6"/>
        <v>1829</v>
      </c>
      <c r="AR41" s="107">
        <f t="shared" si="6"/>
        <v>1829</v>
      </c>
      <c r="AS41" s="107">
        <f t="shared" si="6"/>
        <v>1829</v>
      </c>
      <c r="AT41" s="107">
        <f t="shared" si="6"/>
        <v>1876</v>
      </c>
      <c r="AU41" s="107">
        <f t="shared" si="6"/>
        <v>1876</v>
      </c>
      <c r="AV41" s="107">
        <f t="shared" si="6"/>
        <v>1876</v>
      </c>
      <c r="AW41" s="107">
        <f t="shared" si="6"/>
        <v>1876</v>
      </c>
      <c r="AX41" s="107">
        <f t="shared" si="6"/>
        <v>1882</v>
      </c>
      <c r="AY41" s="107">
        <f t="shared" si="6"/>
        <v>1882</v>
      </c>
      <c r="AZ41" s="107">
        <f t="shared" si="6"/>
        <v>1882</v>
      </c>
      <c r="BA41" s="107">
        <f t="shared" si="6"/>
        <v>1882</v>
      </c>
      <c r="BB41" s="107">
        <f t="shared" si="6"/>
        <v>1734.991</v>
      </c>
      <c r="BC41" s="107">
        <f t="shared" si="6"/>
        <v>1734.991</v>
      </c>
      <c r="BD41" s="107">
        <f t="shared" si="6"/>
        <v>1734.991</v>
      </c>
      <c r="BE41" s="107">
        <f t="shared" si="6"/>
        <v>1734.991</v>
      </c>
      <c r="BF41" s="107">
        <f t="shared" si="6"/>
        <v>1608</v>
      </c>
      <c r="BG41" s="107">
        <f t="shared" si="6"/>
        <v>1608</v>
      </c>
      <c r="BH41" s="107">
        <f t="shared" si="6"/>
        <v>1608</v>
      </c>
      <c r="BI41" s="107">
        <f t="shared" si="6"/>
        <v>1608</v>
      </c>
      <c r="BJ41" s="107">
        <f t="shared" si="6"/>
        <v>1557</v>
      </c>
      <c r="BK41" s="107">
        <f t="shared" si="6"/>
        <v>1557</v>
      </c>
      <c r="BL41" s="107">
        <f t="shared" si="6"/>
        <v>1557</v>
      </c>
      <c r="BM41" s="107">
        <f t="shared" si="6"/>
        <v>1553.3</v>
      </c>
      <c r="BN41" s="107">
        <f t="shared" si="6"/>
        <v>1260.9000000000001</v>
      </c>
      <c r="BO41" s="107">
        <f t="shared" ref="BO41:CW41" si="7">SUM(BO36:BO40)</f>
        <v>1328.5</v>
      </c>
      <c r="BP41" s="107">
        <f t="shared" si="7"/>
        <v>1328.5</v>
      </c>
      <c r="BQ41" s="107">
        <f t="shared" si="7"/>
        <v>1310</v>
      </c>
      <c r="BR41" s="107">
        <f t="shared" si="7"/>
        <v>1293.0999999999999</v>
      </c>
      <c r="BS41" s="107">
        <f t="shared" si="7"/>
        <v>1403.5</v>
      </c>
      <c r="BT41" s="107">
        <f t="shared" si="7"/>
        <v>1573.9</v>
      </c>
      <c r="BU41" s="107">
        <f t="shared" si="7"/>
        <v>1563.8</v>
      </c>
      <c r="BV41" s="107">
        <f t="shared" si="7"/>
        <v>1560.1999999999998</v>
      </c>
      <c r="BW41" s="107">
        <f t="shared" si="7"/>
        <v>1530.5</v>
      </c>
      <c r="BX41" s="107">
        <f t="shared" si="7"/>
        <v>1448.3000000000002</v>
      </c>
      <c r="BY41" s="107">
        <f t="shared" si="7"/>
        <v>1459.6999999999998</v>
      </c>
      <c r="BZ41" s="107">
        <f t="shared" si="7"/>
        <v>1500.6</v>
      </c>
      <c r="CA41" s="107">
        <f t="shared" si="7"/>
        <v>1364.5</v>
      </c>
      <c r="CB41" s="107">
        <f t="shared" si="7"/>
        <v>1299.5</v>
      </c>
      <c r="CC41" s="107">
        <f t="shared" si="7"/>
        <v>1274</v>
      </c>
      <c r="CD41" s="107">
        <f t="shared" si="7"/>
        <v>1410</v>
      </c>
      <c r="CE41" s="107">
        <f t="shared" si="7"/>
        <v>1403.3</v>
      </c>
      <c r="CF41" s="107">
        <f t="shared" si="7"/>
        <v>1497.7</v>
      </c>
      <c r="CG41" s="107">
        <f t="shared" si="7"/>
        <v>1543.7</v>
      </c>
      <c r="CH41" s="107">
        <f t="shared" si="7"/>
        <v>1523.4</v>
      </c>
      <c r="CI41" s="107">
        <f t="shared" si="7"/>
        <v>1476</v>
      </c>
      <c r="CJ41" s="107">
        <f t="shared" si="7"/>
        <v>1457.7</v>
      </c>
      <c r="CK41" s="107">
        <f t="shared" si="7"/>
        <v>1503.1</v>
      </c>
      <c r="CL41" s="107">
        <f t="shared" si="7"/>
        <v>1790</v>
      </c>
      <c r="CM41" s="107">
        <f t="shared" si="7"/>
        <v>1549</v>
      </c>
      <c r="CN41" s="107">
        <f t="shared" si="7"/>
        <v>1640.9</v>
      </c>
      <c r="CO41" s="107">
        <f t="shared" si="7"/>
        <v>1260.5999999999999</v>
      </c>
      <c r="CP41" s="107">
        <f t="shared" si="7"/>
        <v>1623.3</v>
      </c>
      <c r="CQ41" s="107">
        <f t="shared" si="7"/>
        <v>1269.5</v>
      </c>
      <c r="CR41" s="107">
        <f t="shared" si="7"/>
        <v>951.4</v>
      </c>
      <c r="CS41" s="107">
        <f t="shared" si="7"/>
        <v>887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38150.990999999995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1087</v>
      </c>
      <c r="C46" s="120">
        <v>1087</v>
      </c>
      <c r="D46" s="120">
        <v>902.5</v>
      </c>
      <c r="E46" s="120">
        <v>913</v>
      </c>
      <c r="F46" s="120">
        <v>1160</v>
      </c>
      <c r="G46" s="120">
        <v>1068.4000000000001</v>
      </c>
      <c r="H46" s="120">
        <v>988.9</v>
      </c>
      <c r="I46" s="120">
        <v>886.3</v>
      </c>
      <c r="J46" s="120">
        <v>1179</v>
      </c>
      <c r="K46" s="120">
        <v>1109.2</v>
      </c>
      <c r="L46" s="120">
        <v>1032.5999999999999</v>
      </c>
      <c r="M46" s="120">
        <v>1020.8</v>
      </c>
      <c r="N46" s="120">
        <v>1053.7</v>
      </c>
      <c r="O46" s="120">
        <v>1016.3</v>
      </c>
      <c r="P46" s="120">
        <v>1037.9000000000001</v>
      </c>
      <c r="Q46" s="120">
        <v>990</v>
      </c>
      <c r="R46" s="120">
        <v>930.8</v>
      </c>
      <c r="S46" s="120">
        <v>920.2</v>
      </c>
      <c r="T46" s="120">
        <v>991</v>
      </c>
      <c r="U46" s="120">
        <v>1111</v>
      </c>
      <c r="V46" s="120">
        <v>405.5</v>
      </c>
      <c r="W46" s="120">
        <v>559.9</v>
      </c>
      <c r="X46" s="120">
        <v>553.6</v>
      </c>
      <c r="Y46" s="120">
        <v>792.8</v>
      </c>
      <c r="Z46" s="120">
        <v>469.2</v>
      </c>
      <c r="AA46" s="120">
        <v>548.6</v>
      </c>
      <c r="AB46" s="120">
        <v>599</v>
      </c>
      <c r="AC46" s="120">
        <v>599</v>
      </c>
      <c r="AD46" s="120">
        <v>192.1</v>
      </c>
      <c r="AE46" s="120">
        <v>251.1</v>
      </c>
      <c r="AF46" s="120">
        <v>572</v>
      </c>
      <c r="AG46" s="120">
        <v>572</v>
      </c>
      <c r="AH46" s="120">
        <v>615</v>
      </c>
      <c r="AI46" s="120">
        <v>615</v>
      </c>
      <c r="AJ46" s="120">
        <v>615</v>
      </c>
      <c r="AK46" s="120">
        <v>615</v>
      </c>
      <c r="AL46" s="120">
        <v>657</v>
      </c>
      <c r="AM46" s="120">
        <v>657</v>
      </c>
      <c r="AN46" s="120">
        <v>657</v>
      </c>
      <c r="AO46" s="120">
        <v>657</v>
      </c>
      <c r="AP46" s="120">
        <v>687</v>
      </c>
      <c r="AQ46" s="120">
        <v>687</v>
      </c>
      <c r="AR46" s="120">
        <v>687</v>
      </c>
      <c r="AS46" s="120">
        <v>687</v>
      </c>
      <c r="AT46" s="120">
        <v>718</v>
      </c>
      <c r="AU46" s="120">
        <v>718</v>
      </c>
      <c r="AV46" s="120">
        <v>718</v>
      </c>
      <c r="AW46" s="120">
        <v>718</v>
      </c>
      <c r="AX46" s="120">
        <v>725</v>
      </c>
      <c r="AY46" s="120">
        <v>725</v>
      </c>
      <c r="AZ46" s="120">
        <v>725</v>
      </c>
      <c r="BA46" s="120">
        <v>725</v>
      </c>
      <c r="BB46" s="120">
        <v>710</v>
      </c>
      <c r="BC46" s="120">
        <v>710</v>
      </c>
      <c r="BD46" s="120">
        <v>710</v>
      </c>
      <c r="BE46" s="120">
        <v>710</v>
      </c>
      <c r="BF46" s="120">
        <v>665</v>
      </c>
      <c r="BG46" s="120">
        <v>665</v>
      </c>
      <c r="BH46" s="120">
        <v>665</v>
      </c>
      <c r="BI46" s="120">
        <v>665</v>
      </c>
      <c r="BJ46" s="120">
        <v>617</v>
      </c>
      <c r="BK46" s="120">
        <v>617</v>
      </c>
      <c r="BL46" s="120">
        <v>617</v>
      </c>
      <c r="BM46" s="120">
        <v>613.29999999999995</v>
      </c>
      <c r="BN46" s="120">
        <v>582.4</v>
      </c>
      <c r="BO46" s="120">
        <v>650</v>
      </c>
      <c r="BP46" s="120">
        <v>650</v>
      </c>
      <c r="BQ46" s="120">
        <v>631.5</v>
      </c>
      <c r="BR46" s="120">
        <v>479.1</v>
      </c>
      <c r="BS46" s="120">
        <v>589.5</v>
      </c>
      <c r="BT46" s="120">
        <v>759.9</v>
      </c>
      <c r="BU46" s="120">
        <v>749.8</v>
      </c>
      <c r="BV46" s="120">
        <v>922.1</v>
      </c>
      <c r="BW46" s="120">
        <v>892.4</v>
      </c>
      <c r="BX46" s="120">
        <v>810.2</v>
      </c>
      <c r="BY46" s="120">
        <v>821.6</v>
      </c>
      <c r="BZ46" s="120">
        <v>755.6</v>
      </c>
      <c r="CA46" s="120">
        <v>619.5</v>
      </c>
      <c r="CB46" s="120">
        <v>554.5</v>
      </c>
      <c r="CC46" s="120">
        <v>529</v>
      </c>
      <c r="CD46" s="120">
        <v>621</v>
      </c>
      <c r="CE46" s="120">
        <v>614.29999999999995</v>
      </c>
      <c r="CF46" s="120">
        <v>708.7</v>
      </c>
      <c r="CG46" s="120">
        <v>754.7</v>
      </c>
      <c r="CH46" s="120">
        <v>711.8</v>
      </c>
      <c r="CI46" s="120">
        <v>664.4</v>
      </c>
      <c r="CJ46" s="120">
        <v>646.1</v>
      </c>
      <c r="CK46" s="120">
        <v>691.5</v>
      </c>
      <c r="CL46" s="120">
        <v>914</v>
      </c>
      <c r="CM46" s="120">
        <v>673</v>
      </c>
      <c r="CN46" s="120">
        <v>764.9</v>
      </c>
      <c r="CO46" s="120">
        <v>384.6</v>
      </c>
      <c r="CP46" s="120">
        <v>736.3</v>
      </c>
      <c r="CQ46" s="120">
        <v>382.5</v>
      </c>
      <c r="CR46" s="120">
        <v>64.400000000000006</v>
      </c>
      <c r="CS46" s="120"/>
      <c r="CT46" s="122"/>
      <c r="CU46" s="122"/>
      <c r="CV46" s="122"/>
      <c r="CW46" s="121"/>
      <c r="CX46" s="97">
        <f t="array" ref="CX46">SUMPRODUCT(B46:CW46*0.25)</f>
        <v>17125.499999999996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179.3</v>
      </c>
      <c r="AA48" s="120">
        <v>179.3</v>
      </c>
      <c r="AB48" s="120">
        <v>179.3</v>
      </c>
      <c r="AC48" s="120">
        <v>179.3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249.5</v>
      </c>
      <c r="BO48" s="120">
        <v>249.5</v>
      </c>
      <c r="BP48" s="120">
        <v>249.5</v>
      </c>
      <c r="BQ48" s="120">
        <v>249.5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370.1</v>
      </c>
      <c r="BW48" s="120">
        <v>370.1</v>
      </c>
      <c r="BX48" s="120">
        <v>370.1</v>
      </c>
      <c r="BY48" s="120">
        <v>370.1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459.6</v>
      </c>
      <c r="CI48" s="120">
        <v>459.6</v>
      </c>
      <c r="CJ48" s="120">
        <v>459.6</v>
      </c>
      <c r="CK48" s="120">
        <v>459.6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11258.499999999996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42.5</v>
      </c>
      <c r="AA49" s="120">
        <v>42.5</v>
      </c>
      <c r="AB49" s="120">
        <v>42.5</v>
      </c>
      <c r="AC49" s="120">
        <v>42.5</v>
      </c>
      <c r="AD49" s="120">
        <v>67.5</v>
      </c>
      <c r="AE49" s="120">
        <v>67.5</v>
      </c>
      <c r="AF49" s="120">
        <v>67.5</v>
      </c>
      <c r="AG49" s="120">
        <v>67.5</v>
      </c>
      <c r="AH49" s="120">
        <v>91</v>
      </c>
      <c r="AI49" s="120">
        <v>91</v>
      </c>
      <c r="AJ49" s="120">
        <v>91</v>
      </c>
      <c r="AK49" s="120">
        <v>91</v>
      </c>
      <c r="AL49" s="120">
        <v>86</v>
      </c>
      <c r="AM49" s="120">
        <v>86</v>
      </c>
      <c r="AN49" s="120">
        <v>86</v>
      </c>
      <c r="AO49" s="120">
        <v>86</v>
      </c>
      <c r="AP49" s="120">
        <v>90</v>
      </c>
      <c r="AQ49" s="120">
        <v>90</v>
      </c>
      <c r="AR49" s="120">
        <v>90</v>
      </c>
      <c r="AS49" s="120">
        <v>90</v>
      </c>
      <c r="AT49" s="120">
        <v>110</v>
      </c>
      <c r="AU49" s="120">
        <v>110</v>
      </c>
      <c r="AV49" s="120">
        <v>110</v>
      </c>
      <c r="AW49" s="120">
        <v>110</v>
      </c>
      <c r="AX49" s="120">
        <v>106</v>
      </c>
      <c r="AY49" s="120">
        <v>106</v>
      </c>
      <c r="AZ49" s="120">
        <v>106</v>
      </c>
      <c r="BA49" s="120">
        <v>106</v>
      </c>
      <c r="BB49" s="120">
        <v>102</v>
      </c>
      <c r="BC49" s="120">
        <v>102</v>
      </c>
      <c r="BD49" s="120">
        <v>102</v>
      </c>
      <c r="BE49" s="120">
        <v>102</v>
      </c>
      <c r="BF49" s="120">
        <v>100</v>
      </c>
      <c r="BG49" s="120">
        <v>100</v>
      </c>
      <c r="BH49" s="120">
        <v>100</v>
      </c>
      <c r="BI49" s="120">
        <v>100</v>
      </c>
      <c r="BJ49" s="120">
        <v>113</v>
      </c>
      <c r="BK49" s="120">
        <v>113</v>
      </c>
      <c r="BL49" s="120">
        <v>113</v>
      </c>
      <c r="BM49" s="120">
        <v>113</v>
      </c>
      <c r="BN49" s="120">
        <v>131</v>
      </c>
      <c r="BO49" s="120">
        <v>131</v>
      </c>
      <c r="BP49" s="120">
        <v>131</v>
      </c>
      <c r="BQ49" s="120">
        <v>131</v>
      </c>
      <c r="BR49" s="120">
        <v>145</v>
      </c>
      <c r="BS49" s="120">
        <v>145</v>
      </c>
      <c r="BT49" s="120">
        <v>145</v>
      </c>
      <c r="BU49" s="120">
        <v>145</v>
      </c>
      <c r="BV49" s="120">
        <v>143</v>
      </c>
      <c r="BW49" s="120">
        <v>143</v>
      </c>
      <c r="BX49" s="120">
        <v>143</v>
      </c>
      <c r="BY49" s="120">
        <v>143</v>
      </c>
      <c r="BZ49" s="120">
        <v>132</v>
      </c>
      <c r="CA49" s="120">
        <v>132</v>
      </c>
      <c r="CB49" s="120">
        <v>132</v>
      </c>
      <c r="CC49" s="120">
        <v>132</v>
      </c>
      <c r="CD49" s="120">
        <v>119</v>
      </c>
      <c r="CE49" s="120">
        <v>119</v>
      </c>
      <c r="CF49" s="120">
        <v>119</v>
      </c>
      <c r="CG49" s="120">
        <v>119</v>
      </c>
      <c r="CH49" s="120">
        <v>91</v>
      </c>
      <c r="CI49" s="120">
        <v>91</v>
      </c>
      <c r="CJ49" s="120">
        <v>91</v>
      </c>
      <c r="CK49" s="120">
        <v>91</v>
      </c>
      <c r="CL49" s="120">
        <v>54</v>
      </c>
      <c r="CM49" s="120">
        <v>54</v>
      </c>
      <c r="CN49" s="120">
        <v>54</v>
      </c>
      <c r="CO49" s="120">
        <v>54</v>
      </c>
      <c r="CP49" s="120">
        <v>26.5</v>
      </c>
      <c r="CQ49" s="120">
        <v>26.5</v>
      </c>
      <c r="CR49" s="120">
        <v>26.5</v>
      </c>
      <c r="CS49" s="120">
        <v>26.5</v>
      </c>
      <c r="CT49" s="122"/>
      <c r="CU49" s="122"/>
      <c r="CV49" s="122"/>
      <c r="CW49" s="121"/>
      <c r="CX49" s="97">
        <f t="array" ref="CX49">SUMPRODUCT(B49:CW49*0.25)</f>
        <v>1749.5</v>
      </c>
    </row>
    <row r="50" spans="1:102" ht="30" customHeight="1" thickBot="1" x14ac:dyDescent="0.25">
      <c r="A50" s="105" t="s">
        <v>51</v>
      </c>
      <c r="B50" s="106">
        <f>SUM(B44:B49)</f>
        <v>1587</v>
      </c>
      <c r="C50" s="107">
        <f t="shared" ref="C50:BN50" si="8">SUM(C44:C49)</f>
        <v>1587</v>
      </c>
      <c r="D50" s="107">
        <f t="shared" si="8"/>
        <v>1402.5</v>
      </c>
      <c r="E50" s="107">
        <f t="shared" si="8"/>
        <v>1413</v>
      </c>
      <c r="F50" s="107">
        <f t="shared" si="8"/>
        <v>1660</v>
      </c>
      <c r="G50" s="107">
        <f t="shared" si="8"/>
        <v>1568.4</v>
      </c>
      <c r="H50" s="107">
        <f t="shared" si="8"/>
        <v>1488.9</v>
      </c>
      <c r="I50" s="107">
        <f t="shared" si="8"/>
        <v>1386.3</v>
      </c>
      <c r="J50" s="107">
        <f t="shared" si="8"/>
        <v>1679</v>
      </c>
      <c r="K50" s="107">
        <f t="shared" si="8"/>
        <v>1609.2</v>
      </c>
      <c r="L50" s="107">
        <f t="shared" si="8"/>
        <v>1532.6</v>
      </c>
      <c r="M50" s="107">
        <f t="shared" si="8"/>
        <v>1520.8</v>
      </c>
      <c r="N50" s="107">
        <f t="shared" si="8"/>
        <v>1553.7</v>
      </c>
      <c r="O50" s="107">
        <f t="shared" si="8"/>
        <v>1516.3</v>
      </c>
      <c r="P50" s="107">
        <f t="shared" si="8"/>
        <v>1537.9</v>
      </c>
      <c r="Q50" s="107">
        <f t="shared" si="8"/>
        <v>1490</v>
      </c>
      <c r="R50" s="107">
        <f t="shared" si="8"/>
        <v>1430.8</v>
      </c>
      <c r="S50" s="107">
        <f t="shared" si="8"/>
        <v>1420.2</v>
      </c>
      <c r="T50" s="107">
        <f t="shared" si="8"/>
        <v>1491</v>
      </c>
      <c r="U50" s="107">
        <f t="shared" si="8"/>
        <v>1611</v>
      </c>
      <c r="V50" s="107">
        <f t="shared" si="8"/>
        <v>905.5</v>
      </c>
      <c r="W50" s="107">
        <f t="shared" si="8"/>
        <v>1059.9000000000001</v>
      </c>
      <c r="X50" s="107">
        <f t="shared" si="8"/>
        <v>1053.5999999999999</v>
      </c>
      <c r="Y50" s="107">
        <f t="shared" si="8"/>
        <v>1292.8</v>
      </c>
      <c r="Z50" s="107">
        <f t="shared" si="8"/>
        <v>691</v>
      </c>
      <c r="AA50" s="107">
        <f t="shared" si="8"/>
        <v>770.40000000000009</v>
      </c>
      <c r="AB50" s="107">
        <f t="shared" si="8"/>
        <v>820.8</v>
      </c>
      <c r="AC50" s="107">
        <f t="shared" si="8"/>
        <v>820.8</v>
      </c>
      <c r="AD50" s="107">
        <f t="shared" si="8"/>
        <v>759.6</v>
      </c>
      <c r="AE50" s="107">
        <f t="shared" si="8"/>
        <v>818.6</v>
      </c>
      <c r="AF50" s="107">
        <f t="shared" si="8"/>
        <v>1139.5</v>
      </c>
      <c r="AG50" s="107">
        <f t="shared" si="8"/>
        <v>1139.5</v>
      </c>
      <c r="AH50" s="107">
        <f t="shared" si="8"/>
        <v>1206</v>
      </c>
      <c r="AI50" s="107">
        <f t="shared" si="8"/>
        <v>1206</v>
      </c>
      <c r="AJ50" s="107">
        <f t="shared" si="8"/>
        <v>1206</v>
      </c>
      <c r="AK50" s="107">
        <f t="shared" si="8"/>
        <v>1206</v>
      </c>
      <c r="AL50" s="107">
        <f t="shared" si="8"/>
        <v>1243</v>
      </c>
      <c r="AM50" s="107">
        <f t="shared" si="8"/>
        <v>1243</v>
      </c>
      <c r="AN50" s="107">
        <f t="shared" si="8"/>
        <v>1243</v>
      </c>
      <c r="AO50" s="107">
        <f t="shared" si="8"/>
        <v>1243</v>
      </c>
      <c r="AP50" s="107">
        <f t="shared" si="8"/>
        <v>1277</v>
      </c>
      <c r="AQ50" s="107">
        <f t="shared" si="8"/>
        <v>1277</v>
      </c>
      <c r="AR50" s="107">
        <f t="shared" si="8"/>
        <v>1277</v>
      </c>
      <c r="AS50" s="107">
        <f t="shared" si="8"/>
        <v>1277</v>
      </c>
      <c r="AT50" s="107">
        <f t="shared" si="8"/>
        <v>1328</v>
      </c>
      <c r="AU50" s="107">
        <f t="shared" si="8"/>
        <v>1328</v>
      </c>
      <c r="AV50" s="107">
        <f t="shared" si="8"/>
        <v>1328</v>
      </c>
      <c r="AW50" s="107">
        <f t="shared" si="8"/>
        <v>1328</v>
      </c>
      <c r="AX50" s="107">
        <f t="shared" si="8"/>
        <v>1331</v>
      </c>
      <c r="AY50" s="107">
        <f t="shared" si="8"/>
        <v>1331</v>
      </c>
      <c r="AZ50" s="107">
        <f t="shared" si="8"/>
        <v>1331</v>
      </c>
      <c r="BA50" s="107">
        <f t="shared" si="8"/>
        <v>1331</v>
      </c>
      <c r="BB50" s="107">
        <f t="shared" si="8"/>
        <v>1312</v>
      </c>
      <c r="BC50" s="107">
        <f t="shared" si="8"/>
        <v>1312</v>
      </c>
      <c r="BD50" s="107">
        <f t="shared" si="8"/>
        <v>1312</v>
      </c>
      <c r="BE50" s="107">
        <f t="shared" si="8"/>
        <v>1312</v>
      </c>
      <c r="BF50" s="107">
        <f t="shared" si="8"/>
        <v>1265</v>
      </c>
      <c r="BG50" s="107">
        <f t="shared" si="8"/>
        <v>1265</v>
      </c>
      <c r="BH50" s="107">
        <f t="shared" si="8"/>
        <v>1265</v>
      </c>
      <c r="BI50" s="107">
        <f t="shared" si="8"/>
        <v>1265</v>
      </c>
      <c r="BJ50" s="107">
        <f t="shared" si="8"/>
        <v>1230</v>
      </c>
      <c r="BK50" s="107">
        <f t="shared" si="8"/>
        <v>1230</v>
      </c>
      <c r="BL50" s="107">
        <f t="shared" si="8"/>
        <v>1230</v>
      </c>
      <c r="BM50" s="107">
        <f t="shared" si="8"/>
        <v>1226.3</v>
      </c>
      <c r="BN50" s="107">
        <f t="shared" si="8"/>
        <v>962.9</v>
      </c>
      <c r="BO50" s="107">
        <f t="shared" ref="BO50:CW50" si="9">SUM(BO44:BO49)</f>
        <v>1030.5</v>
      </c>
      <c r="BP50" s="107">
        <f t="shared" si="9"/>
        <v>1030.5</v>
      </c>
      <c r="BQ50" s="107">
        <f t="shared" si="9"/>
        <v>1012</v>
      </c>
      <c r="BR50" s="107">
        <f t="shared" si="9"/>
        <v>1124.0999999999999</v>
      </c>
      <c r="BS50" s="107">
        <f t="shared" si="9"/>
        <v>1234.5</v>
      </c>
      <c r="BT50" s="107">
        <f t="shared" si="9"/>
        <v>1404.9</v>
      </c>
      <c r="BU50" s="107">
        <f t="shared" si="9"/>
        <v>1394.8</v>
      </c>
      <c r="BV50" s="107">
        <f t="shared" si="9"/>
        <v>1435.2</v>
      </c>
      <c r="BW50" s="107">
        <f t="shared" si="9"/>
        <v>1405.5</v>
      </c>
      <c r="BX50" s="107">
        <f t="shared" si="9"/>
        <v>1323.3000000000002</v>
      </c>
      <c r="BY50" s="107">
        <f t="shared" si="9"/>
        <v>1334.7</v>
      </c>
      <c r="BZ50" s="107">
        <f t="shared" si="9"/>
        <v>1387.6</v>
      </c>
      <c r="CA50" s="107">
        <f t="shared" si="9"/>
        <v>1251.5</v>
      </c>
      <c r="CB50" s="107">
        <f t="shared" si="9"/>
        <v>1186.5</v>
      </c>
      <c r="CC50" s="107">
        <f t="shared" si="9"/>
        <v>1161</v>
      </c>
      <c r="CD50" s="107">
        <f t="shared" si="9"/>
        <v>1240</v>
      </c>
      <c r="CE50" s="107">
        <f t="shared" si="9"/>
        <v>1233.3</v>
      </c>
      <c r="CF50" s="107">
        <f t="shared" si="9"/>
        <v>1327.7</v>
      </c>
      <c r="CG50" s="107">
        <f t="shared" si="9"/>
        <v>1373.7</v>
      </c>
      <c r="CH50" s="107">
        <f t="shared" si="9"/>
        <v>1262.4000000000001</v>
      </c>
      <c r="CI50" s="107">
        <f t="shared" si="9"/>
        <v>1215</v>
      </c>
      <c r="CJ50" s="107">
        <f t="shared" si="9"/>
        <v>1196.7</v>
      </c>
      <c r="CK50" s="107">
        <f t="shared" si="9"/>
        <v>1242.0999999999999</v>
      </c>
      <c r="CL50" s="107">
        <f t="shared" si="9"/>
        <v>1468</v>
      </c>
      <c r="CM50" s="107">
        <f t="shared" si="9"/>
        <v>1227</v>
      </c>
      <c r="CN50" s="107">
        <f t="shared" si="9"/>
        <v>1318.9</v>
      </c>
      <c r="CO50" s="107">
        <f t="shared" si="9"/>
        <v>938.6</v>
      </c>
      <c r="CP50" s="107">
        <f t="shared" si="9"/>
        <v>1262.8</v>
      </c>
      <c r="CQ50" s="107">
        <f t="shared" si="9"/>
        <v>909</v>
      </c>
      <c r="CR50" s="107">
        <f t="shared" si="9"/>
        <v>590.9</v>
      </c>
      <c r="CS50" s="107">
        <f t="shared" si="9"/>
        <v>526.5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30133.499999999993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6724.9259999999995</v>
      </c>
      <c r="C53" s="107">
        <f t="shared" ref="C53:BN53" si="12">C17+C27+C41</f>
        <v>6659.9839999999995</v>
      </c>
      <c r="D53" s="107">
        <f t="shared" si="12"/>
        <v>6422.2330000000002</v>
      </c>
      <c r="E53" s="107">
        <f t="shared" si="12"/>
        <v>6395.7</v>
      </c>
      <c r="F53" s="107">
        <f t="shared" si="12"/>
        <v>6569.5879999999997</v>
      </c>
      <c r="G53" s="107">
        <f t="shared" si="12"/>
        <v>6468.393</v>
      </c>
      <c r="H53" s="107">
        <f t="shared" si="12"/>
        <v>6379.5489999999991</v>
      </c>
      <c r="I53" s="107">
        <f t="shared" si="12"/>
        <v>6253.875</v>
      </c>
      <c r="J53" s="107">
        <f t="shared" si="12"/>
        <v>6459.3160000000007</v>
      </c>
      <c r="K53" s="107">
        <f t="shared" si="12"/>
        <v>6374.1799999999994</v>
      </c>
      <c r="L53" s="107">
        <f t="shared" si="12"/>
        <v>6280.6669999999995</v>
      </c>
      <c r="M53" s="107">
        <f t="shared" si="12"/>
        <v>6259.6289999999999</v>
      </c>
      <c r="N53" s="107">
        <f t="shared" si="12"/>
        <v>6280.6289999999999</v>
      </c>
      <c r="O53" s="107">
        <f t="shared" si="12"/>
        <v>6241.4169999999995</v>
      </c>
      <c r="P53" s="107">
        <f t="shared" si="12"/>
        <v>6281.5709999999999</v>
      </c>
      <c r="Q53" s="107">
        <f t="shared" si="12"/>
        <v>6263.3869999999997</v>
      </c>
      <c r="R53" s="107">
        <f t="shared" si="12"/>
        <v>6242.9409999999998</v>
      </c>
      <c r="S53" s="107">
        <f t="shared" si="12"/>
        <v>6279.1699999999992</v>
      </c>
      <c r="T53" s="107">
        <f t="shared" si="12"/>
        <v>6430.857</v>
      </c>
      <c r="U53" s="107">
        <f t="shared" si="12"/>
        <v>6655.030999999999</v>
      </c>
      <c r="V53" s="107">
        <f t="shared" si="12"/>
        <v>6190.857</v>
      </c>
      <c r="W53" s="107">
        <f t="shared" si="12"/>
        <v>6473.5779999999995</v>
      </c>
      <c r="X53" s="107">
        <f t="shared" si="12"/>
        <v>6601.2160000000003</v>
      </c>
      <c r="Y53" s="107">
        <f t="shared" si="12"/>
        <v>6981.9319999999998</v>
      </c>
      <c r="Z53" s="107">
        <f t="shared" si="12"/>
        <v>6576.875</v>
      </c>
      <c r="AA53" s="107">
        <f t="shared" si="12"/>
        <v>6812.3189999999995</v>
      </c>
      <c r="AB53" s="107">
        <f t="shared" si="12"/>
        <v>6968.5879999999997</v>
      </c>
      <c r="AC53" s="107">
        <f t="shared" si="12"/>
        <v>7062.3240000000005</v>
      </c>
      <c r="AD53" s="107">
        <f t="shared" si="12"/>
        <v>7276.9689999999991</v>
      </c>
      <c r="AE53" s="107">
        <f t="shared" si="12"/>
        <v>7452.973</v>
      </c>
      <c r="AF53" s="107">
        <f t="shared" si="12"/>
        <v>7869.8939999999993</v>
      </c>
      <c r="AG53" s="107">
        <f t="shared" si="12"/>
        <v>7950.2349999999997</v>
      </c>
      <c r="AH53" s="107">
        <f t="shared" si="12"/>
        <v>8152.1270000000004</v>
      </c>
      <c r="AI53" s="107">
        <f t="shared" si="12"/>
        <v>8212.357</v>
      </c>
      <c r="AJ53" s="107">
        <f t="shared" si="12"/>
        <v>8227.6029999999992</v>
      </c>
      <c r="AK53" s="107">
        <f t="shared" si="12"/>
        <v>8255.9079999999994</v>
      </c>
      <c r="AL53" s="107">
        <f t="shared" si="12"/>
        <v>8306.74</v>
      </c>
      <c r="AM53" s="107">
        <f t="shared" si="12"/>
        <v>8472.4629999999997</v>
      </c>
      <c r="AN53" s="107">
        <f t="shared" si="12"/>
        <v>8615.4760000000006</v>
      </c>
      <c r="AO53" s="107">
        <f t="shared" si="12"/>
        <v>8604.4060000000009</v>
      </c>
      <c r="AP53" s="107">
        <f t="shared" si="12"/>
        <v>8622.146999999999</v>
      </c>
      <c r="AQ53" s="107">
        <f t="shared" si="12"/>
        <v>8611.2780000000002</v>
      </c>
      <c r="AR53" s="107">
        <f t="shared" si="12"/>
        <v>8617.0540000000001</v>
      </c>
      <c r="AS53" s="107">
        <f t="shared" si="12"/>
        <v>8636.1589999999997</v>
      </c>
      <c r="AT53" s="107">
        <f t="shared" si="12"/>
        <v>8728.8819999999996</v>
      </c>
      <c r="AU53" s="107">
        <f t="shared" si="12"/>
        <v>8751.4619999999995</v>
      </c>
      <c r="AV53" s="107">
        <f t="shared" si="12"/>
        <v>8771.0610000000015</v>
      </c>
      <c r="AW53" s="107">
        <f t="shared" si="12"/>
        <v>8760.5060000000012</v>
      </c>
      <c r="AX53" s="107">
        <f t="shared" si="12"/>
        <v>8732.2469999999994</v>
      </c>
      <c r="AY53" s="107">
        <f t="shared" si="12"/>
        <v>8716.3970000000008</v>
      </c>
      <c r="AZ53" s="107">
        <f t="shared" si="12"/>
        <v>8689.987000000001</v>
      </c>
      <c r="BA53" s="107">
        <f t="shared" si="12"/>
        <v>8661.4290000000001</v>
      </c>
      <c r="BB53" s="107">
        <f t="shared" si="12"/>
        <v>8348.82</v>
      </c>
      <c r="BC53" s="107">
        <f t="shared" si="12"/>
        <v>8329.24</v>
      </c>
      <c r="BD53" s="107">
        <f t="shared" si="12"/>
        <v>8062.7430000000004</v>
      </c>
      <c r="BE53" s="107">
        <f t="shared" si="12"/>
        <v>8048.6190000000006</v>
      </c>
      <c r="BF53" s="107">
        <f t="shared" si="12"/>
        <v>8049.4840000000004</v>
      </c>
      <c r="BG53" s="107">
        <f t="shared" si="12"/>
        <v>8046.2359999999999</v>
      </c>
      <c r="BH53" s="107">
        <f t="shared" si="12"/>
        <v>8068.08</v>
      </c>
      <c r="BI53" s="107">
        <f t="shared" si="12"/>
        <v>8016.3099999999995</v>
      </c>
      <c r="BJ53" s="107">
        <f t="shared" si="12"/>
        <v>8012.9790000000003</v>
      </c>
      <c r="BK53" s="107">
        <f t="shared" si="12"/>
        <v>8043.98</v>
      </c>
      <c r="BL53" s="107">
        <f t="shared" si="12"/>
        <v>8092.7149999999992</v>
      </c>
      <c r="BM53" s="107">
        <f t="shared" si="12"/>
        <v>8015.3890000000001</v>
      </c>
      <c r="BN53" s="107">
        <f t="shared" si="12"/>
        <v>8097.5210000000006</v>
      </c>
      <c r="BO53" s="107">
        <f t="shared" ref="BO53:CX53" si="13">BO17+BO27+BO41</f>
        <v>8300.6959999999999</v>
      </c>
      <c r="BP53" s="107">
        <f t="shared" si="13"/>
        <v>8395.0319999999992</v>
      </c>
      <c r="BQ53" s="107">
        <f t="shared" si="13"/>
        <v>8401.4279999999999</v>
      </c>
      <c r="BR53" s="107">
        <f t="shared" si="13"/>
        <v>8537.0619999999999</v>
      </c>
      <c r="BS53" s="107">
        <f t="shared" si="13"/>
        <v>8682.3320000000003</v>
      </c>
      <c r="BT53" s="107">
        <f t="shared" si="13"/>
        <v>8879.4380000000001</v>
      </c>
      <c r="BU53" s="107">
        <f t="shared" si="13"/>
        <v>8875.2929999999997</v>
      </c>
      <c r="BV53" s="107">
        <f t="shared" si="13"/>
        <v>8856.9789999999994</v>
      </c>
      <c r="BW53" s="107">
        <f t="shared" si="13"/>
        <v>8846.3860000000004</v>
      </c>
      <c r="BX53" s="107">
        <f t="shared" si="13"/>
        <v>8749.5479999999989</v>
      </c>
      <c r="BY53" s="107">
        <f t="shared" si="13"/>
        <v>8743.6649999999991</v>
      </c>
      <c r="BZ53" s="107">
        <f t="shared" si="13"/>
        <v>8746.2610000000004</v>
      </c>
      <c r="CA53" s="107">
        <f t="shared" si="13"/>
        <v>8545.1779999999999</v>
      </c>
      <c r="CB53" s="107">
        <f t="shared" si="13"/>
        <v>8472.4370000000017</v>
      </c>
      <c r="CC53" s="107">
        <f t="shared" si="13"/>
        <v>8391.4900000000016</v>
      </c>
      <c r="CD53" s="107">
        <f t="shared" si="13"/>
        <v>8309.7739999999994</v>
      </c>
      <c r="CE53" s="107">
        <f t="shared" si="13"/>
        <v>8253.2849999999999</v>
      </c>
      <c r="CF53" s="107">
        <f t="shared" si="13"/>
        <v>8243.0430000000015</v>
      </c>
      <c r="CG53" s="107">
        <f t="shared" si="13"/>
        <v>8152.9589999999998</v>
      </c>
      <c r="CH53" s="107">
        <f t="shared" si="13"/>
        <v>8007.1650000000009</v>
      </c>
      <c r="CI53" s="107">
        <f t="shared" si="13"/>
        <v>7824.8150000000005</v>
      </c>
      <c r="CJ53" s="107">
        <f t="shared" si="13"/>
        <v>7701.3819999999996</v>
      </c>
      <c r="CK53" s="107">
        <f t="shared" si="13"/>
        <v>7654.18</v>
      </c>
      <c r="CL53" s="107">
        <f t="shared" si="13"/>
        <v>7682.5950000000003</v>
      </c>
      <c r="CM53" s="107">
        <f t="shared" si="13"/>
        <v>7332.0050000000001</v>
      </c>
      <c r="CN53" s="107">
        <f t="shared" si="13"/>
        <v>7311.6180000000004</v>
      </c>
      <c r="CO53" s="107">
        <f t="shared" si="13"/>
        <v>6810.7369999999992</v>
      </c>
      <c r="CP53" s="107">
        <f t="shared" si="13"/>
        <v>7002.4380000000001</v>
      </c>
      <c r="CQ53" s="107">
        <f t="shared" si="13"/>
        <v>6539.5280000000002</v>
      </c>
      <c r="CR53" s="107">
        <f t="shared" si="13"/>
        <v>6128.3049999999994</v>
      </c>
      <c r="CS53" s="107">
        <f t="shared" si="13"/>
        <v>5957.54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184213.30049999995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1587</v>
      </c>
      <c r="C5" s="25">
        <v>1587</v>
      </c>
      <c r="D5" s="25">
        <v>1402.5</v>
      </c>
      <c r="E5" s="25">
        <v>1413</v>
      </c>
      <c r="F5" s="25">
        <v>1660</v>
      </c>
      <c r="G5" s="25">
        <v>1568.4</v>
      </c>
      <c r="H5" s="25">
        <v>1488.9</v>
      </c>
      <c r="I5" s="25">
        <v>1386.3</v>
      </c>
      <c r="J5" s="25">
        <v>1679</v>
      </c>
      <c r="K5" s="25">
        <v>1609.2</v>
      </c>
      <c r="L5" s="25">
        <v>1532.6</v>
      </c>
      <c r="M5" s="25">
        <v>1520.8</v>
      </c>
      <c r="N5" s="25">
        <v>1553.7</v>
      </c>
      <c r="O5" s="25">
        <v>1516.3</v>
      </c>
      <c r="P5" s="25">
        <v>1537.9</v>
      </c>
      <c r="Q5" s="25">
        <v>1490</v>
      </c>
      <c r="R5" s="25">
        <v>1430.8</v>
      </c>
      <c r="S5" s="25">
        <v>1420.2</v>
      </c>
      <c r="T5" s="25">
        <v>1491</v>
      </c>
      <c r="U5" s="25">
        <v>1611</v>
      </c>
      <c r="V5" s="25">
        <v>905.5</v>
      </c>
      <c r="W5" s="25">
        <v>1059.9000000000001</v>
      </c>
      <c r="X5" s="25">
        <v>1053.5999999999999</v>
      </c>
      <c r="Y5" s="25">
        <v>1292.8</v>
      </c>
      <c r="Z5" s="25">
        <v>648.5</v>
      </c>
      <c r="AA5" s="25">
        <v>727.90000000000009</v>
      </c>
      <c r="AB5" s="25">
        <v>778.3</v>
      </c>
      <c r="AC5" s="25">
        <v>778.3</v>
      </c>
      <c r="AD5" s="25">
        <v>692.1</v>
      </c>
      <c r="AE5" s="25">
        <v>751.1</v>
      </c>
      <c r="AF5" s="25">
        <v>1072</v>
      </c>
      <c r="AG5" s="25">
        <v>1072</v>
      </c>
      <c r="AH5" s="25">
        <v>1115</v>
      </c>
      <c r="AI5" s="25">
        <v>1115</v>
      </c>
      <c r="AJ5" s="25">
        <v>1115</v>
      </c>
      <c r="AK5" s="25">
        <v>1115</v>
      </c>
      <c r="AL5" s="25">
        <v>1157</v>
      </c>
      <c r="AM5" s="25">
        <v>1157</v>
      </c>
      <c r="AN5" s="25">
        <v>1157</v>
      </c>
      <c r="AO5" s="25">
        <v>1157</v>
      </c>
      <c r="AP5" s="25">
        <v>1187</v>
      </c>
      <c r="AQ5" s="25">
        <v>1187</v>
      </c>
      <c r="AR5" s="25">
        <v>1187</v>
      </c>
      <c r="AS5" s="25">
        <v>1187</v>
      </c>
      <c r="AT5" s="25">
        <v>1218</v>
      </c>
      <c r="AU5" s="25">
        <v>1218</v>
      </c>
      <c r="AV5" s="25">
        <v>1218</v>
      </c>
      <c r="AW5" s="25">
        <v>1218</v>
      </c>
      <c r="AX5" s="25">
        <v>1225</v>
      </c>
      <c r="AY5" s="25">
        <v>1225</v>
      </c>
      <c r="AZ5" s="25">
        <v>1225</v>
      </c>
      <c r="BA5" s="25">
        <v>1225</v>
      </c>
      <c r="BB5" s="25">
        <v>1210</v>
      </c>
      <c r="BC5" s="25">
        <v>1210</v>
      </c>
      <c r="BD5" s="25">
        <v>1210</v>
      </c>
      <c r="BE5" s="25">
        <v>1210</v>
      </c>
      <c r="BF5" s="25">
        <v>1165</v>
      </c>
      <c r="BG5" s="25">
        <v>1165</v>
      </c>
      <c r="BH5" s="25">
        <v>1165</v>
      </c>
      <c r="BI5" s="25">
        <v>1165</v>
      </c>
      <c r="BJ5" s="25">
        <v>1117</v>
      </c>
      <c r="BK5" s="25">
        <v>1117</v>
      </c>
      <c r="BL5" s="25">
        <v>1117</v>
      </c>
      <c r="BM5" s="25">
        <v>1113.3</v>
      </c>
      <c r="BN5" s="25">
        <v>831.9</v>
      </c>
      <c r="BO5" s="25">
        <v>899.5</v>
      </c>
      <c r="BP5" s="25">
        <v>899.5</v>
      </c>
      <c r="BQ5" s="25">
        <v>881</v>
      </c>
      <c r="BR5" s="25">
        <v>979.1</v>
      </c>
      <c r="BS5" s="25">
        <v>1089.5</v>
      </c>
      <c r="BT5" s="25">
        <v>1259.9000000000001</v>
      </c>
      <c r="BU5" s="25">
        <v>1249.8</v>
      </c>
      <c r="BV5" s="25">
        <v>1292.2</v>
      </c>
      <c r="BW5" s="25">
        <v>1262.5</v>
      </c>
      <c r="BX5" s="25">
        <v>1180.3000000000002</v>
      </c>
      <c r="BY5" s="25">
        <v>1191.7</v>
      </c>
      <c r="BZ5" s="25">
        <v>1255.5999999999999</v>
      </c>
      <c r="CA5" s="25">
        <v>1119.5</v>
      </c>
      <c r="CB5" s="25">
        <v>1054.5</v>
      </c>
      <c r="CC5" s="25">
        <v>1029</v>
      </c>
      <c r="CD5" s="25">
        <v>1121</v>
      </c>
      <c r="CE5" s="25">
        <v>1114.3</v>
      </c>
      <c r="CF5" s="25">
        <v>1208.7</v>
      </c>
      <c r="CG5" s="25">
        <v>1254.7</v>
      </c>
      <c r="CH5" s="25">
        <v>1171.4000000000001</v>
      </c>
      <c r="CI5" s="25">
        <v>1124</v>
      </c>
      <c r="CJ5" s="25">
        <v>1105.7</v>
      </c>
      <c r="CK5" s="25">
        <v>1151.0999999999999</v>
      </c>
      <c r="CL5" s="25">
        <v>1414</v>
      </c>
      <c r="CM5" s="25">
        <v>1173</v>
      </c>
      <c r="CN5" s="25">
        <v>1264.9000000000001</v>
      </c>
      <c r="CO5" s="25">
        <v>884.6</v>
      </c>
      <c r="CP5" s="25">
        <v>1236.3</v>
      </c>
      <c r="CQ5" s="25">
        <v>882.5</v>
      </c>
      <c r="CR5" s="25">
        <v>564.4</v>
      </c>
      <c r="CS5" s="25">
        <v>451.1</v>
      </c>
      <c r="CT5" s="26"/>
      <c r="CU5" s="26"/>
      <c r="CV5" s="26"/>
      <c r="CW5" s="27"/>
      <c r="CX5" s="132">
        <f t="array" ref="CX5">SUMPRODUCT(B5:CW5*0.25)</f>
        <v>28371.775000000001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83.41</v>
      </c>
      <c r="C8" s="138">
        <v>84.12</v>
      </c>
      <c r="D8" s="138">
        <v>81.97</v>
      </c>
      <c r="E8" s="138">
        <v>81.78</v>
      </c>
      <c r="F8" s="138">
        <v>86.6</v>
      </c>
      <c r="G8" s="138">
        <v>85.45</v>
      </c>
      <c r="H8" s="138">
        <v>84.08</v>
      </c>
      <c r="I8" s="138">
        <v>82.31</v>
      </c>
      <c r="J8" s="138">
        <v>85.85</v>
      </c>
      <c r="K8" s="138">
        <v>84.78</v>
      </c>
      <c r="L8" s="138">
        <v>83.26</v>
      </c>
      <c r="M8" s="138">
        <v>83.12</v>
      </c>
      <c r="N8" s="138">
        <v>83.64</v>
      </c>
      <c r="O8" s="138">
        <v>83.24</v>
      </c>
      <c r="P8" s="138">
        <v>84.22</v>
      </c>
      <c r="Q8" s="138">
        <v>84.16</v>
      </c>
      <c r="R8" s="138">
        <v>84.06</v>
      </c>
      <c r="S8" s="138">
        <v>85.09</v>
      </c>
      <c r="T8" s="138">
        <v>88.28</v>
      </c>
      <c r="U8" s="138">
        <v>93.15</v>
      </c>
      <c r="V8" s="138">
        <v>82.17</v>
      </c>
      <c r="W8" s="138">
        <v>90.69</v>
      </c>
      <c r="X8" s="138">
        <v>99.32</v>
      </c>
      <c r="Y8" s="138">
        <v>118.24</v>
      </c>
      <c r="Z8" s="138">
        <v>106.37</v>
      </c>
      <c r="AA8" s="138">
        <v>116.46</v>
      </c>
      <c r="AB8" s="138">
        <v>132.57</v>
      </c>
      <c r="AC8" s="138">
        <v>141.16</v>
      </c>
      <c r="AD8" s="138">
        <v>136.74</v>
      </c>
      <c r="AE8" s="138">
        <v>123.38</v>
      </c>
      <c r="AF8" s="138">
        <v>123.2</v>
      </c>
      <c r="AG8" s="138">
        <v>103.54</v>
      </c>
      <c r="AH8" s="138">
        <v>98.51</v>
      </c>
      <c r="AI8" s="138">
        <v>80.7</v>
      </c>
      <c r="AJ8" s="138">
        <v>68.95</v>
      </c>
      <c r="AK8" s="138">
        <v>0</v>
      </c>
      <c r="AL8" s="138">
        <v>101.74</v>
      </c>
      <c r="AM8" s="138">
        <v>59.25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0.01</v>
      </c>
      <c r="BB8" s="138">
        <v>0</v>
      </c>
      <c r="BC8" s="138">
        <v>1</v>
      </c>
      <c r="BD8" s="138">
        <v>96.95</v>
      </c>
      <c r="BE8" s="138">
        <v>115.62</v>
      </c>
      <c r="BF8" s="138">
        <v>78.959999999999994</v>
      </c>
      <c r="BG8" s="138">
        <v>80.09</v>
      </c>
      <c r="BH8" s="138">
        <v>79.95</v>
      </c>
      <c r="BI8" s="138">
        <v>99.44</v>
      </c>
      <c r="BJ8" s="138">
        <v>96.46</v>
      </c>
      <c r="BK8" s="138">
        <v>97.62</v>
      </c>
      <c r="BL8" s="138">
        <v>101.59</v>
      </c>
      <c r="BM8" s="138">
        <v>149.09</v>
      </c>
      <c r="BN8" s="138">
        <v>128.62</v>
      </c>
      <c r="BO8" s="138">
        <v>103.76</v>
      </c>
      <c r="BP8" s="138">
        <v>139.11000000000001</v>
      </c>
      <c r="BQ8" s="138">
        <v>156</v>
      </c>
      <c r="BR8" s="138">
        <v>141.69</v>
      </c>
      <c r="BS8" s="138">
        <v>136.46</v>
      </c>
      <c r="BT8" s="138">
        <v>133.27000000000001</v>
      </c>
      <c r="BU8" s="138">
        <v>128.53</v>
      </c>
      <c r="BV8" s="138">
        <v>135.27000000000001</v>
      </c>
      <c r="BW8" s="138">
        <v>132.51</v>
      </c>
      <c r="BX8" s="138">
        <v>137.4</v>
      </c>
      <c r="BY8" s="138">
        <v>139.9</v>
      </c>
      <c r="BZ8" s="138">
        <v>139.22</v>
      </c>
      <c r="CA8" s="138">
        <v>151.41</v>
      </c>
      <c r="CB8" s="138">
        <v>138.02000000000001</v>
      </c>
      <c r="CC8" s="138">
        <v>121.25</v>
      </c>
      <c r="CD8" s="138">
        <v>147.66</v>
      </c>
      <c r="CE8" s="138">
        <v>127.69</v>
      </c>
      <c r="CF8" s="138">
        <v>116.29</v>
      </c>
      <c r="CG8" s="138">
        <v>111.56</v>
      </c>
      <c r="CH8" s="138">
        <v>126.24</v>
      </c>
      <c r="CI8" s="138">
        <v>130.96</v>
      </c>
      <c r="CJ8" s="138">
        <v>119.46</v>
      </c>
      <c r="CK8" s="138">
        <v>103.51</v>
      </c>
      <c r="CL8" s="138">
        <v>116.68</v>
      </c>
      <c r="CM8" s="138">
        <v>111.42</v>
      </c>
      <c r="CN8" s="138">
        <v>107.07</v>
      </c>
      <c r="CO8" s="138">
        <v>97.67</v>
      </c>
      <c r="CP8" s="138">
        <v>99.08</v>
      </c>
      <c r="CQ8" s="138">
        <v>89.69</v>
      </c>
      <c r="CR8" s="138">
        <v>83.16</v>
      </c>
      <c r="CS8" s="138">
        <v>80.14</v>
      </c>
      <c r="CT8" s="139"/>
      <c r="CU8" s="139"/>
      <c r="CV8" s="139"/>
      <c r="CW8" s="140"/>
      <c r="CX8" s="141">
        <f>IF(SUM(B8:CW8)&lt;&gt;0,AVERAGEIF(B8:CW8,"&lt;&gt;"""),"")</f>
        <v>87.531770833333326</v>
      </c>
    </row>
    <row r="9" spans="1:102" ht="24.95" customHeight="1" thickBot="1" x14ac:dyDescent="0.25">
      <c r="A9" s="133" t="s">
        <v>6</v>
      </c>
      <c r="B9" s="42">
        <v>82.82</v>
      </c>
      <c r="C9" s="43">
        <v>82.82</v>
      </c>
      <c r="D9" s="43">
        <v>82.82</v>
      </c>
      <c r="E9" s="43">
        <v>82.82</v>
      </c>
      <c r="F9" s="43">
        <v>84.61</v>
      </c>
      <c r="G9" s="43">
        <v>84.61</v>
      </c>
      <c r="H9" s="43">
        <v>84.61</v>
      </c>
      <c r="I9" s="43">
        <v>84.61</v>
      </c>
      <c r="J9" s="43">
        <v>84.252499999999998</v>
      </c>
      <c r="K9" s="43">
        <v>84.252499999999998</v>
      </c>
      <c r="L9" s="43">
        <v>84.252499999999998</v>
      </c>
      <c r="M9" s="43">
        <v>84.252499999999998</v>
      </c>
      <c r="N9" s="43">
        <v>83.814999999999998</v>
      </c>
      <c r="O9" s="43">
        <v>83.814999999999998</v>
      </c>
      <c r="P9" s="43">
        <v>83.814999999999998</v>
      </c>
      <c r="Q9" s="43">
        <v>83.814999999999998</v>
      </c>
      <c r="R9" s="43">
        <v>87.644999999999996</v>
      </c>
      <c r="S9" s="43">
        <v>87.644999999999996</v>
      </c>
      <c r="T9" s="43">
        <v>87.644999999999996</v>
      </c>
      <c r="U9" s="43">
        <v>87.644999999999996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124.14</v>
      </c>
      <c r="AA9" s="43">
        <v>124.14</v>
      </c>
      <c r="AB9" s="43">
        <v>124.14</v>
      </c>
      <c r="AC9" s="43">
        <v>124.14</v>
      </c>
      <c r="AD9" s="43">
        <v>121.715</v>
      </c>
      <c r="AE9" s="43">
        <v>121.715</v>
      </c>
      <c r="AF9" s="43">
        <v>121.715</v>
      </c>
      <c r="AG9" s="43">
        <v>121.715</v>
      </c>
      <c r="AH9" s="43">
        <v>62.04</v>
      </c>
      <c r="AI9" s="43">
        <v>62.04</v>
      </c>
      <c r="AJ9" s="43">
        <v>62.04</v>
      </c>
      <c r="AK9" s="43">
        <v>62.04</v>
      </c>
      <c r="AL9" s="43">
        <v>40.25</v>
      </c>
      <c r="AM9" s="43">
        <v>40.25</v>
      </c>
      <c r="AN9" s="43">
        <v>40.25</v>
      </c>
      <c r="AO9" s="43">
        <v>40.25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53.392499999999998</v>
      </c>
      <c r="BC9" s="43">
        <v>53.392499999999998</v>
      </c>
      <c r="BD9" s="43">
        <v>53.392499999999998</v>
      </c>
      <c r="BE9" s="43">
        <v>53.392499999999998</v>
      </c>
      <c r="BF9" s="43">
        <v>84.61</v>
      </c>
      <c r="BG9" s="43">
        <v>84.61</v>
      </c>
      <c r="BH9" s="43">
        <v>84.61</v>
      </c>
      <c r="BI9" s="43">
        <v>84.61</v>
      </c>
      <c r="BJ9" s="43">
        <v>111.19</v>
      </c>
      <c r="BK9" s="43">
        <v>111.19</v>
      </c>
      <c r="BL9" s="43">
        <v>111.19</v>
      </c>
      <c r="BM9" s="43">
        <v>111.19</v>
      </c>
      <c r="BN9" s="43">
        <v>131.8725</v>
      </c>
      <c r="BO9" s="43">
        <v>131.8725</v>
      </c>
      <c r="BP9" s="43">
        <v>131.8725</v>
      </c>
      <c r="BQ9" s="43">
        <v>131.8725</v>
      </c>
      <c r="BR9" s="43">
        <v>134.98750000000001</v>
      </c>
      <c r="BS9" s="43">
        <v>134.98750000000001</v>
      </c>
      <c r="BT9" s="43">
        <v>134.98750000000001</v>
      </c>
      <c r="BU9" s="43">
        <v>134.98750000000001</v>
      </c>
      <c r="BV9" s="43">
        <v>136.27000000000001</v>
      </c>
      <c r="BW9" s="43">
        <v>136.27000000000001</v>
      </c>
      <c r="BX9" s="43">
        <v>136.27000000000001</v>
      </c>
      <c r="BY9" s="43">
        <v>136.27000000000001</v>
      </c>
      <c r="BZ9" s="43">
        <v>137.47499999999999</v>
      </c>
      <c r="CA9" s="43">
        <v>137.47499999999999</v>
      </c>
      <c r="CB9" s="43">
        <v>137.47499999999999</v>
      </c>
      <c r="CC9" s="43">
        <v>137.47499999999999</v>
      </c>
      <c r="CD9" s="43">
        <v>125.8</v>
      </c>
      <c r="CE9" s="43">
        <v>125.8</v>
      </c>
      <c r="CF9" s="43">
        <v>125.8</v>
      </c>
      <c r="CG9" s="43">
        <v>125.8</v>
      </c>
      <c r="CH9" s="43">
        <v>120.0425</v>
      </c>
      <c r="CI9" s="43">
        <v>120.0425</v>
      </c>
      <c r="CJ9" s="43">
        <v>120.0425</v>
      </c>
      <c r="CK9" s="43">
        <v>120.0425</v>
      </c>
      <c r="CL9" s="43">
        <v>108.21</v>
      </c>
      <c r="CM9" s="43">
        <v>108.21</v>
      </c>
      <c r="CN9" s="43">
        <v>108.21</v>
      </c>
      <c r="CO9" s="43">
        <v>108.21</v>
      </c>
      <c r="CP9" s="43">
        <v>88.017499999999998</v>
      </c>
      <c r="CQ9" s="43">
        <v>88.017499999999998</v>
      </c>
      <c r="CR9" s="43">
        <v>88.017499999999998</v>
      </c>
      <c r="CS9" s="43">
        <v>88.017499999999998</v>
      </c>
      <c r="CT9" s="44"/>
      <c r="CU9" s="44"/>
      <c r="CV9" s="44"/>
      <c r="CW9" s="45"/>
      <c r="CX9" s="142">
        <f>IF(SUM(B9:CW9)&lt;&gt;0,AVERAGEIF(B9:CW9,"&lt;&gt;"""),"")</f>
        <v>87.531770833333383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48.9</v>
      </c>
      <c r="CT14" s="150"/>
      <c r="CU14" s="150"/>
      <c r="CV14" s="150"/>
      <c r="CW14" s="151"/>
      <c r="CX14" s="152">
        <f t="array" ref="CX14">SUMPRODUCT(B14:CW14*0.25)</f>
        <v>12.225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48.9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12.225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1087</v>
      </c>
      <c r="C22" s="149">
        <v>1087</v>
      </c>
      <c r="D22" s="149">
        <v>902.5</v>
      </c>
      <c r="E22" s="149">
        <v>913</v>
      </c>
      <c r="F22" s="149">
        <v>1160</v>
      </c>
      <c r="G22" s="149">
        <v>1068.4000000000001</v>
      </c>
      <c r="H22" s="149">
        <v>988.9</v>
      </c>
      <c r="I22" s="149">
        <v>886.3</v>
      </c>
      <c r="J22" s="149">
        <v>1179</v>
      </c>
      <c r="K22" s="149">
        <v>1109.2</v>
      </c>
      <c r="L22" s="149">
        <v>1032.5999999999999</v>
      </c>
      <c r="M22" s="149">
        <v>1020.8</v>
      </c>
      <c r="N22" s="149">
        <v>1053.7</v>
      </c>
      <c r="O22" s="149">
        <v>1016.3</v>
      </c>
      <c r="P22" s="149">
        <v>1037.9000000000001</v>
      </c>
      <c r="Q22" s="149">
        <v>990</v>
      </c>
      <c r="R22" s="149">
        <v>930.8</v>
      </c>
      <c r="S22" s="149">
        <v>920.2</v>
      </c>
      <c r="T22" s="149">
        <v>991</v>
      </c>
      <c r="U22" s="149">
        <v>1111</v>
      </c>
      <c r="V22" s="149">
        <v>405.5</v>
      </c>
      <c r="W22" s="149">
        <v>559.9</v>
      </c>
      <c r="X22" s="149">
        <v>553.6</v>
      </c>
      <c r="Y22" s="149">
        <v>792.8</v>
      </c>
      <c r="Z22" s="149">
        <v>469.2</v>
      </c>
      <c r="AA22" s="149">
        <v>548.6</v>
      </c>
      <c r="AB22" s="149">
        <v>599</v>
      </c>
      <c r="AC22" s="149">
        <v>599</v>
      </c>
      <c r="AD22" s="149">
        <v>192.1</v>
      </c>
      <c r="AE22" s="149">
        <v>251.1</v>
      </c>
      <c r="AF22" s="149">
        <v>572</v>
      </c>
      <c r="AG22" s="149">
        <v>572</v>
      </c>
      <c r="AH22" s="149">
        <v>615</v>
      </c>
      <c r="AI22" s="149">
        <v>615</v>
      </c>
      <c r="AJ22" s="149">
        <v>615</v>
      </c>
      <c r="AK22" s="149">
        <v>615</v>
      </c>
      <c r="AL22" s="149">
        <v>657</v>
      </c>
      <c r="AM22" s="149">
        <v>657</v>
      </c>
      <c r="AN22" s="149">
        <v>657</v>
      </c>
      <c r="AO22" s="149">
        <v>657</v>
      </c>
      <c r="AP22" s="149">
        <v>687</v>
      </c>
      <c r="AQ22" s="149">
        <v>687</v>
      </c>
      <c r="AR22" s="149">
        <v>687</v>
      </c>
      <c r="AS22" s="149">
        <v>687</v>
      </c>
      <c r="AT22" s="149">
        <v>718</v>
      </c>
      <c r="AU22" s="149">
        <v>718</v>
      </c>
      <c r="AV22" s="149">
        <v>718</v>
      </c>
      <c r="AW22" s="149">
        <v>718</v>
      </c>
      <c r="AX22" s="149">
        <v>725</v>
      </c>
      <c r="AY22" s="149">
        <v>725</v>
      </c>
      <c r="AZ22" s="149">
        <v>725</v>
      </c>
      <c r="BA22" s="149">
        <v>725</v>
      </c>
      <c r="BB22" s="149">
        <v>710</v>
      </c>
      <c r="BC22" s="149">
        <v>710</v>
      </c>
      <c r="BD22" s="149">
        <v>710</v>
      </c>
      <c r="BE22" s="149">
        <v>710</v>
      </c>
      <c r="BF22" s="149">
        <v>665</v>
      </c>
      <c r="BG22" s="149">
        <v>665</v>
      </c>
      <c r="BH22" s="149">
        <v>665</v>
      </c>
      <c r="BI22" s="149">
        <v>665</v>
      </c>
      <c r="BJ22" s="149">
        <v>617</v>
      </c>
      <c r="BK22" s="149">
        <v>617</v>
      </c>
      <c r="BL22" s="149">
        <v>617</v>
      </c>
      <c r="BM22" s="149">
        <v>613.29999999999995</v>
      </c>
      <c r="BN22" s="149">
        <v>582.4</v>
      </c>
      <c r="BO22" s="149">
        <v>650</v>
      </c>
      <c r="BP22" s="149">
        <v>650</v>
      </c>
      <c r="BQ22" s="149">
        <v>631.5</v>
      </c>
      <c r="BR22" s="149">
        <v>479.1</v>
      </c>
      <c r="BS22" s="149">
        <v>589.5</v>
      </c>
      <c r="BT22" s="149">
        <v>759.9</v>
      </c>
      <c r="BU22" s="149">
        <v>749.8</v>
      </c>
      <c r="BV22" s="149">
        <v>922.1</v>
      </c>
      <c r="BW22" s="149">
        <v>892.4</v>
      </c>
      <c r="BX22" s="149">
        <v>810.2</v>
      </c>
      <c r="BY22" s="149">
        <v>821.6</v>
      </c>
      <c r="BZ22" s="149">
        <v>755.6</v>
      </c>
      <c r="CA22" s="149">
        <v>619.5</v>
      </c>
      <c r="CB22" s="149">
        <v>554.5</v>
      </c>
      <c r="CC22" s="149">
        <v>529</v>
      </c>
      <c r="CD22" s="149">
        <v>621</v>
      </c>
      <c r="CE22" s="149">
        <v>614.29999999999995</v>
      </c>
      <c r="CF22" s="149">
        <v>708.7</v>
      </c>
      <c r="CG22" s="149">
        <v>754.7</v>
      </c>
      <c r="CH22" s="149">
        <v>711.8</v>
      </c>
      <c r="CI22" s="149">
        <v>664.4</v>
      </c>
      <c r="CJ22" s="149">
        <v>646.1</v>
      </c>
      <c r="CK22" s="149">
        <v>691.5</v>
      </c>
      <c r="CL22" s="149">
        <v>914</v>
      </c>
      <c r="CM22" s="149">
        <v>673</v>
      </c>
      <c r="CN22" s="149">
        <v>764.9</v>
      </c>
      <c r="CO22" s="149">
        <v>384.6</v>
      </c>
      <c r="CP22" s="149">
        <v>736.3</v>
      </c>
      <c r="CQ22" s="149">
        <v>382.5</v>
      </c>
      <c r="CR22" s="149">
        <v>64.400000000000006</v>
      </c>
      <c r="CS22" s="149"/>
      <c r="CT22" s="150"/>
      <c r="CU22" s="150"/>
      <c r="CV22" s="150"/>
      <c r="CW22" s="151"/>
      <c r="CX22" s="152">
        <f t="array" ref="CX22">SUMPRODUCT(B22:CW22*0.25)</f>
        <v>17125.499999999996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179.3</v>
      </c>
      <c r="AA24" s="155">
        <v>179.3</v>
      </c>
      <c r="AB24" s="155">
        <v>179.3</v>
      </c>
      <c r="AC24" s="155">
        <v>179.3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249.5</v>
      </c>
      <c r="BO24" s="155">
        <v>249.5</v>
      </c>
      <c r="BP24" s="155">
        <v>249.5</v>
      </c>
      <c r="BQ24" s="155">
        <v>249.5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370.1</v>
      </c>
      <c r="BW24" s="155">
        <v>370.1</v>
      </c>
      <c r="BX24" s="155">
        <v>370.1</v>
      </c>
      <c r="BY24" s="155">
        <v>370.1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459.6</v>
      </c>
      <c r="CI24" s="155">
        <v>459.6</v>
      </c>
      <c r="CJ24" s="155">
        <v>459.6</v>
      </c>
      <c r="CK24" s="155">
        <v>459.6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11258.499999999996</v>
      </c>
    </row>
    <row r="25" spans="1:102" ht="30" customHeight="1" thickBot="1" x14ac:dyDescent="0.25">
      <c r="A25" s="105" t="s">
        <v>51</v>
      </c>
      <c r="B25" s="159">
        <f>SUM(B20:B24)</f>
        <v>1587</v>
      </c>
      <c r="C25" s="160">
        <f t="shared" ref="C25:BN25" si="2">SUM(C20:C24)</f>
        <v>1587</v>
      </c>
      <c r="D25" s="160">
        <f t="shared" si="2"/>
        <v>1402.5</v>
      </c>
      <c r="E25" s="160">
        <f t="shared" si="2"/>
        <v>1413</v>
      </c>
      <c r="F25" s="160">
        <f t="shared" si="2"/>
        <v>1660</v>
      </c>
      <c r="G25" s="160">
        <f t="shared" si="2"/>
        <v>1568.4</v>
      </c>
      <c r="H25" s="160">
        <f t="shared" si="2"/>
        <v>1488.9</v>
      </c>
      <c r="I25" s="160">
        <f t="shared" si="2"/>
        <v>1386.3</v>
      </c>
      <c r="J25" s="160">
        <f t="shared" si="2"/>
        <v>1679</v>
      </c>
      <c r="K25" s="160">
        <f t="shared" si="2"/>
        <v>1609.2</v>
      </c>
      <c r="L25" s="160">
        <f t="shared" si="2"/>
        <v>1532.6</v>
      </c>
      <c r="M25" s="160">
        <f t="shared" si="2"/>
        <v>1520.8</v>
      </c>
      <c r="N25" s="160">
        <f t="shared" si="2"/>
        <v>1553.7</v>
      </c>
      <c r="O25" s="160">
        <f t="shared" si="2"/>
        <v>1516.3</v>
      </c>
      <c r="P25" s="160">
        <f t="shared" si="2"/>
        <v>1537.9</v>
      </c>
      <c r="Q25" s="160">
        <f t="shared" si="2"/>
        <v>1490</v>
      </c>
      <c r="R25" s="160">
        <f t="shared" si="2"/>
        <v>1430.8</v>
      </c>
      <c r="S25" s="160">
        <f t="shared" si="2"/>
        <v>1420.2</v>
      </c>
      <c r="T25" s="160">
        <f t="shared" si="2"/>
        <v>1491</v>
      </c>
      <c r="U25" s="160">
        <f t="shared" si="2"/>
        <v>1611</v>
      </c>
      <c r="V25" s="160">
        <f t="shared" si="2"/>
        <v>905.5</v>
      </c>
      <c r="W25" s="160">
        <f t="shared" si="2"/>
        <v>1059.9000000000001</v>
      </c>
      <c r="X25" s="160">
        <f t="shared" si="2"/>
        <v>1053.5999999999999</v>
      </c>
      <c r="Y25" s="160">
        <f t="shared" si="2"/>
        <v>1292.8</v>
      </c>
      <c r="Z25" s="160">
        <f t="shared" si="2"/>
        <v>648.5</v>
      </c>
      <c r="AA25" s="160">
        <f t="shared" si="2"/>
        <v>727.90000000000009</v>
      </c>
      <c r="AB25" s="160">
        <f t="shared" si="2"/>
        <v>778.3</v>
      </c>
      <c r="AC25" s="160">
        <f t="shared" si="2"/>
        <v>778.3</v>
      </c>
      <c r="AD25" s="160">
        <f t="shared" si="2"/>
        <v>692.1</v>
      </c>
      <c r="AE25" s="160">
        <f t="shared" si="2"/>
        <v>751.1</v>
      </c>
      <c r="AF25" s="160">
        <f t="shared" si="2"/>
        <v>1072</v>
      </c>
      <c r="AG25" s="160">
        <f t="shared" si="2"/>
        <v>1072</v>
      </c>
      <c r="AH25" s="160">
        <f t="shared" si="2"/>
        <v>1115</v>
      </c>
      <c r="AI25" s="160">
        <f t="shared" si="2"/>
        <v>1115</v>
      </c>
      <c r="AJ25" s="160">
        <f t="shared" si="2"/>
        <v>1115</v>
      </c>
      <c r="AK25" s="160">
        <f t="shared" si="2"/>
        <v>1115</v>
      </c>
      <c r="AL25" s="160">
        <f t="shared" si="2"/>
        <v>1157</v>
      </c>
      <c r="AM25" s="160">
        <f t="shared" si="2"/>
        <v>1157</v>
      </c>
      <c r="AN25" s="160">
        <f t="shared" si="2"/>
        <v>1157</v>
      </c>
      <c r="AO25" s="160">
        <f t="shared" si="2"/>
        <v>1157</v>
      </c>
      <c r="AP25" s="160">
        <f t="shared" si="2"/>
        <v>1187</v>
      </c>
      <c r="AQ25" s="160">
        <f t="shared" si="2"/>
        <v>1187</v>
      </c>
      <c r="AR25" s="160">
        <f t="shared" si="2"/>
        <v>1187</v>
      </c>
      <c r="AS25" s="160">
        <f t="shared" si="2"/>
        <v>1187</v>
      </c>
      <c r="AT25" s="160">
        <f t="shared" si="2"/>
        <v>1218</v>
      </c>
      <c r="AU25" s="160">
        <f t="shared" si="2"/>
        <v>1218</v>
      </c>
      <c r="AV25" s="160">
        <f t="shared" si="2"/>
        <v>1218</v>
      </c>
      <c r="AW25" s="160">
        <f t="shared" si="2"/>
        <v>1218</v>
      </c>
      <c r="AX25" s="160">
        <f t="shared" si="2"/>
        <v>1225</v>
      </c>
      <c r="AY25" s="160">
        <f t="shared" si="2"/>
        <v>1225</v>
      </c>
      <c r="AZ25" s="160">
        <f t="shared" si="2"/>
        <v>1225</v>
      </c>
      <c r="BA25" s="160">
        <f t="shared" si="2"/>
        <v>1225</v>
      </c>
      <c r="BB25" s="160">
        <f t="shared" si="2"/>
        <v>1210</v>
      </c>
      <c r="BC25" s="160">
        <f t="shared" si="2"/>
        <v>1210</v>
      </c>
      <c r="BD25" s="160">
        <f t="shared" si="2"/>
        <v>1210</v>
      </c>
      <c r="BE25" s="160">
        <f t="shared" si="2"/>
        <v>1210</v>
      </c>
      <c r="BF25" s="160">
        <f t="shared" si="2"/>
        <v>1165</v>
      </c>
      <c r="BG25" s="160">
        <f t="shared" si="2"/>
        <v>1165</v>
      </c>
      <c r="BH25" s="160">
        <f t="shared" si="2"/>
        <v>1165</v>
      </c>
      <c r="BI25" s="160">
        <f t="shared" si="2"/>
        <v>1165</v>
      </c>
      <c r="BJ25" s="160">
        <f t="shared" si="2"/>
        <v>1117</v>
      </c>
      <c r="BK25" s="160">
        <f t="shared" si="2"/>
        <v>1117</v>
      </c>
      <c r="BL25" s="160">
        <f t="shared" si="2"/>
        <v>1117</v>
      </c>
      <c r="BM25" s="160">
        <f t="shared" si="2"/>
        <v>1113.3</v>
      </c>
      <c r="BN25" s="160">
        <f t="shared" si="2"/>
        <v>831.9</v>
      </c>
      <c r="BO25" s="160">
        <f t="shared" ref="BO25:CW25" si="3">SUM(BO20:BO24)</f>
        <v>899.5</v>
      </c>
      <c r="BP25" s="160">
        <f t="shared" si="3"/>
        <v>899.5</v>
      </c>
      <c r="BQ25" s="160">
        <f t="shared" si="3"/>
        <v>881</v>
      </c>
      <c r="BR25" s="160">
        <f t="shared" si="3"/>
        <v>979.1</v>
      </c>
      <c r="BS25" s="160">
        <f t="shared" si="3"/>
        <v>1089.5</v>
      </c>
      <c r="BT25" s="160">
        <f t="shared" si="3"/>
        <v>1259.9000000000001</v>
      </c>
      <c r="BU25" s="160">
        <f t="shared" si="3"/>
        <v>1249.8</v>
      </c>
      <c r="BV25" s="160">
        <f t="shared" si="3"/>
        <v>1292.2</v>
      </c>
      <c r="BW25" s="160">
        <f t="shared" si="3"/>
        <v>1262.5</v>
      </c>
      <c r="BX25" s="160">
        <f t="shared" si="3"/>
        <v>1180.3000000000002</v>
      </c>
      <c r="BY25" s="160">
        <f t="shared" si="3"/>
        <v>1191.7</v>
      </c>
      <c r="BZ25" s="160">
        <f t="shared" si="3"/>
        <v>1255.5999999999999</v>
      </c>
      <c r="CA25" s="160">
        <f t="shared" si="3"/>
        <v>1119.5</v>
      </c>
      <c r="CB25" s="160">
        <f t="shared" si="3"/>
        <v>1054.5</v>
      </c>
      <c r="CC25" s="160">
        <f t="shared" si="3"/>
        <v>1029</v>
      </c>
      <c r="CD25" s="160">
        <f t="shared" si="3"/>
        <v>1121</v>
      </c>
      <c r="CE25" s="160">
        <f t="shared" si="3"/>
        <v>1114.3</v>
      </c>
      <c r="CF25" s="160">
        <f t="shared" si="3"/>
        <v>1208.7</v>
      </c>
      <c r="CG25" s="160">
        <f t="shared" si="3"/>
        <v>1254.7</v>
      </c>
      <c r="CH25" s="160">
        <f t="shared" si="3"/>
        <v>1171.4000000000001</v>
      </c>
      <c r="CI25" s="160">
        <f t="shared" si="3"/>
        <v>1124</v>
      </c>
      <c r="CJ25" s="160">
        <f t="shared" si="3"/>
        <v>1105.7</v>
      </c>
      <c r="CK25" s="160">
        <f t="shared" si="3"/>
        <v>1151.0999999999999</v>
      </c>
      <c r="CL25" s="160">
        <f t="shared" si="3"/>
        <v>1414</v>
      </c>
      <c r="CM25" s="160">
        <f t="shared" si="3"/>
        <v>1173</v>
      </c>
      <c r="CN25" s="160">
        <f t="shared" si="3"/>
        <v>1264.9000000000001</v>
      </c>
      <c r="CO25" s="160">
        <f t="shared" si="3"/>
        <v>884.6</v>
      </c>
      <c r="CP25" s="160">
        <f t="shared" si="3"/>
        <v>1236.3</v>
      </c>
      <c r="CQ25" s="160">
        <f t="shared" si="3"/>
        <v>882.5</v>
      </c>
      <c r="CR25" s="160">
        <f t="shared" si="3"/>
        <v>564.4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28383.999999999993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2025-12-08T12:19:40Z</dcterms:created>
  <dcterms:modified xsi:type="dcterms:W3CDTF">2025-12-08T12:19:42Z</dcterms:modified>
</cp:coreProperties>
</file>