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<sst xmlns="http://schemas.openxmlformats.org/spreadsheetml/2006/main" count="124" uniqueCount="57">
  <si>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19/07/2026 23:21:46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</si>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</sst>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53D-43A8-A842-9B98E9EFCE00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953D-43A8-A842-9B98E9EFCE00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18">
                  <c:v>2.8000000000000001E-2</c:v>
                </c:pt>
                <c:pt idx="23">
                  <c:v>9.1999999999999993</c:v>
                </c:pt>
                <c:pt idx="31">
                  <c:v>1.7</c:v>
                </c:pt>
                <c:pt idx="35">
                  <c:v>29.2</c:v>
                </c:pt>
                <c:pt idx="62">
                  <c:v>10</c:v>
                </c:pt>
                <c:pt idx="67">
                  <c:v>6.9</c:v>
                </c:pt>
                <c:pt idx="74">
                  <c:v>10</c:v>
                </c:pt>
                <c:pt idx="84">
                  <c:v>60</c:v>
                </c:pt>
                <c:pt idx="88">
                  <c:v>3.5999999999999997E-2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3D-43A8-A842-9B98E9EFCE00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20">
                  <c:v>0.3</c:v>
                </c:pt>
                <c:pt idx="21">
                  <c:v>0.3</c:v>
                </c:pt>
                <c:pt idx="25">
                  <c:v>4.3999999999999997E-2</c:v>
                </c:pt>
                <c:pt idx="27">
                  <c:v>0.2</c:v>
                </c:pt>
                <c:pt idx="28">
                  <c:v>0.6</c:v>
                </c:pt>
                <c:pt idx="29">
                  <c:v>0.8</c:v>
                </c:pt>
                <c:pt idx="30">
                  <c:v>0.5</c:v>
                </c:pt>
                <c:pt idx="31">
                  <c:v>0.2</c:v>
                </c:pt>
                <c:pt idx="32">
                  <c:v>0.1</c:v>
                </c:pt>
                <c:pt idx="44">
                  <c:v>0.318</c:v>
                </c:pt>
                <c:pt idx="45">
                  <c:v>0.626</c:v>
                </c:pt>
                <c:pt idx="46">
                  <c:v>1.526</c:v>
                </c:pt>
                <c:pt idx="47">
                  <c:v>0.626</c:v>
                </c:pt>
                <c:pt idx="52">
                  <c:v>0.84899999999999998</c:v>
                </c:pt>
                <c:pt idx="53">
                  <c:v>0.84799999999999998</c:v>
                </c:pt>
                <c:pt idx="54">
                  <c:v>1.06</c:v>
                </c:pt>
                <c:pt idx="55">
                  <c:v>1.2709999999999999</c:v>
                </c:pt>
                <c:pt idx="56">
                  <c:v>1.752</c:v>
                </c:pt>
                <c:pt idx="57">
                  <c:v>1.726</c:v>
                </c:pt>
                <c:pt idx="58">
                  <c:v>0.82599999999999996</c:v>
                </c:pt>
                <c:pt idx="59">
                  <c:v>0.69599999999999995</c:v>
                </c:pt>
                <c:pt idx="60">
                  <c:v>0.36599999999999999</c:v>
                </c:pt>
                <c:pt idx="88">
                  <c:v>0.13600000000000001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3D-43A8-A842-9B98E9EFCE00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53D-43A8-A842-9B98E9EFCE00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53D-43A8-A842-9B98E9EFCE00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53D-43A8-A842-9B98E9EFCE00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953D-43A8-A842-9B98E9EFCE00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53D-43A8-A842-9B98E9EFCE00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7">
                  <c:v>94.447999999999993</c:v>
                </c:pt>
                <c:pt idx="11">
                  <c:v>0.04</c:v>
                </c:pt>
                <c:pt idx="12">
                  <c:v>7.1999999999999995E-2</c:v>
                </c:pt>
                <c:pt idx="14">
                  <c:v>5.3999999999999999E-2</c:v>
                </c:pt>
                <c:pt idx="15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3D-43A8-A842-9B98E9EFCE00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99.8</c:v>
                </c:pt>
                <c:pt idx="1">
                  <c:v>44.9</c:v>
                </c:pt>
                <c:pt idx="2">
                  <c:v>49.8</c:v>
                </c:pt>
                <c:pt idx="3">
                  <c:v>51.5</c:v>
                </c:pt>
                <c:pt idx="4">
                  <c:v>46.4</c:v>
                </c:pt>
                <c:pt idx="5">
                  <c:v>45.9</c:v>
                </c:pt>
                <c:pt idx="6">
                  <c:v>48.2</c:v>
                </c:pt>
                <c:pt idx="7">
                  <c:v>0</c:v>
                </c:pt>
                <c:pt idx="8">
                  <c:v>7.7</c:v>
                </c:pt>
                <c:pt idx="9">
                  <c:v>6.3</c:v>
                </c:pt>
                <c:pt idx="10">
                  <c:v>10.4</c:v>
                </c:pt>
                <c:pt idx="11">
                  <c:v>3.3</c:v>
                </c:pt>
                <c:pt idx="12">
                  <c:v>9.3000000000000007</c:v>
                </c:pt>
                <c:pt idx="13">
                  <c:v>10.5</c:v>
                </c:pt>
                <c:pt idx="14">
                  <c:v>3.6</c:v>
                </c:pt>
                <c:pt idx="15">
                  <c:v>3.4</c:v>
                </c:pt>
                <c:pt idx="16">
                  <c:v>20.9</c:v>
                </c:pt>
                <c:pt idx="17">
                  <c:v>201</c:v>
                </c:pt>
                <c:pt idx="18">
                  <c:v>195.1</c:v>
                </c:pt>
                <c:pt idx="19">
                  <c:v>177.8</c:v>
                </c:pt>
                <c:pt idx="20">
                  <c:v>133.1</c:v>
                </c:pt>
                <c:pt idx="21">
                  <c:v>158.69999999999999</c:v>
                </c:pt>
                <c:pt idx="22">
                  <c:v>156.19999999999999</c:v>
                </c:pt>
                <c:pt idx="23">
                  <c:v>164.6</c:v>
                </c:pt>
                <c:pt idx="24">
                  <c:v>62.6</c:v>
                </c:pt>
                <c:pt idx="25">
                  <c:v>78</c:v>
                </c:pt>
                <c:pt idx="26">
                  <c:v>149</c:v>
                </c:pt>
                <c:pt idx="27">
                  <c:v>50</c:v>
                </c:pt>
                <c:pt idx="28">
                  <c:v>129.4</c:v>
                </c:pt>
                <c:pt idx="29">
                  <c:v>106.6</c:v>
                </c:pt>
                <c:pt idx="30">
                  <c:v>31.3</c:v>
                </c:pt>
                <c:pt idx="31">
                  <c:v>37.9</c:v>
                </c:pt>
                <c:pt idx="32">
                  <c:v>37.6</c:v>
                </c:pt>
                <c:pt idx="33">
                  <c:v>58.4</c:v>
                </c:pt>
                <c:pt idx="34">
                  <c:v>61</c:v>
                </c:pt>
                <c:pt idx="35">
                  <c:v>53.3</c:v>
                </c:pt>
                <c:pt idx="36">
                  <c:v>30</c:v>
                </c:pt>
                <c:pt idx="37">
                  <c:v>43.4</c:v>
                </c:pt>
                <c:pt idx="38">
                  <c:v>59.7</c:v>
                </c:pt>
                <c:pt idx="39">
                  <c:v>37.5</c:v>
                </c:pt>
                <c:pt idx="40">
                  <c:v>70.2</c:v>
                </c:pt>
                <c:pt idx="41">
                  <c:v>56.1</c:v>
                </c:pt>
                <c:pt idx="42">
                  <c:v>132.6</c:v>
                </c:pt>
                <c:pt idx="43">
                  <c:v>144.5</c:v>
                </c:pt>
                <c:pt idx="44">
                  <c:v>163.19999999999999</c:v>
                </c:pt>
                <c:pt idx="45">
                  <c:v>81.099999999999994</c:v>
                </c:pt>
                <c:pt idx="46">
                  <c:v>68.900000000000006</c:v>
                </c:pt>
                <c:pt idx="47">
                  <c:v>79.599999999999994</c:v>
                </c:pt>
                <c:pt idx="48">
                  <c:v>139.4</c:v>
                </c:pt>
                <c:pt idx="49">
                  <c:v>143.5</c:v>
                </c:pt>
                <c:pt idx="50">
                  <c:v>125.9</c:v>
                </c:pt>
                <c:pt idx="51">
                  <c:v>145.5</c:v>
                </c:pt>
                <c:pt idx="52">
                  <c:v>111.9</c:v>
                </c:pt>
                <c:pt idx="53">
                  <c:v>125.2</c:v>
                </c:pt>
                <c:pt idx="54">
                  <c:v>63.8</c:v>
                </c:pt>
                <c:pt idx="55">
                  <c:v>48.9</c:v>
                </c:pt>
                <c:pt idx="56">
                  <c:v>122.2</c:v>
                </c:pt>
                <c:pt idx="57">
                  <c:v>107.7</c:v>
                </c:pt>
                <c:pt idx="58">
                  <c:v>96</c:v>
                </c:pt>
                <c:pt idx="59">
                  <c:v>78.8</c:v>
                </c:pt>
                <c:pt idx="60">
                  <c:v>57.5</c:v>
                </c:pt>
                <c:pt idx="61">
                  <c:v>71</c:v>
                </c:pt>
                <c:pt idx="62">
                  <c:v>71.3</c:v>
                </c:pt>
                <c:pt idx="63">
                  <c:v>89.9</c:v>
                </c:pt>
                <c:pt idx="64">
                  <c:v>134.30000000000001</c:v>
                </c:pt>
                <c:pt idx="65">
                  <c:v>109.7</c:v>
                </c:pt>
                <c:pt idx="66">
                  <c:v>89.9</c:v>
                </c:pt>
                <c:pt idx="67">
                  <c:v>71</c:v>
                </c:pt>
                <c:pt idx="68">
                  <c:v>41.9</c:v>
                </c:pt>
                <c:pt idx="69">
                  <c:v>77.099999999999994</c:v>
                </c:pt>
                <c:pt idx="70">
                  <c:v>45.2</c:v>
                </c:pt>
                <c:pt idx="71">
                  <c:v>52.9</c:v>
                </c:pt>
                <c:pt idx="72">
                  <c:v>53</c:v>
                </c:pt>
                <c:pt idx="73">
                  <c:v>75.900000000000006</c:v>
                </c:pt>
                <c:pt idx="74">
                  <c:v>106.4</c:v>
                </c:pt>
                <c:pt idx="75">
                  <c:v>94.6</c:v>
                </c:pt>
                <c:pt idx="76">
                  <c:v>91.7</c:v>
                </c:pt>
                <c:pt idx="77">
                  <c:v>103.3</c:v>
                </c:pt>
                <c:pt idx="78">
                  <c:v>57.6</c:v>
                </c:pt>
                <c:pt idx="79">
                  <c:v>51</c:v>
                </c:pt>
                <c:pt idx="80">
                  <c:v>34.6</c:v>
                </c:pt>
                <c:pt idx="81">
                  <c:v>6.2</c:v>
                </c:pt>
                <c:pt idx="82">
                  <c:v>71.7</c:v>
                </c:pt>
                <c:pt idx="83">
                  <c:v>57.7</c:v>
                </c:pt>
                <c:pt idx="84">
                  <c:v>12.2</c:v>
                </c:pt>
                <c:pt idx="85">
                  <c:v>81.5</c:v>
                </c:pt>
                <c:pt idx="86">
                  <c:v>39.299999999999997</c:v>
                </c:pt>
                <c:pt idx="87">
                  <c:v>0</c:v>
                </c:pt>
                <c:pt idx="88">
                  <c:v>18.7</c:v>
                </c:pt>
                <c:pt idx="89">
                  <c:v>34.700000000000003</c:v>
                </c:pt>
                <c:pt idx="90">
                  <c:v>33.9</c:v>
                </c:pt>
                <c:pt idx="91">
                  <c:v>25.1</c:v>
                </c:pt>
                <c:pt idx="92">
                  <c:v>76.599999999999994</c:v>
                </c:pt>
                <c:pt idx="93">
                  <c:v>76.599999999999994</c:v>
                </c:pt>
                <c:pt idx="94">
                  <c:v>76.599999999999994</c:v>
                </c:pt>
                <c:pt idx="95">
                  <c:v>76.599999999999994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3D-43A8-A842-9B98E9EFCE00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13</c:v>
                </c:pt>
                <c:pt idx="38">
                  <c:v>7.5</c:v>
                </c:pt>
                <c:pt idx="39">
                  <c:v>15</c:v>
                </c:pt>
                <c:pt idx="40">
                  <c:v>3.16</c:v>
                </c:pt>
                <c:pt idx="41">
                  <c:v>14.7</c:v>
                </c:pt>
                <c:pt idx="73">
                  <c:v>16.25</c:v>
                </c:pt>
                <c:pt idx="88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3D-43A8-A842-9B98E9EFCE00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1">
                  <c:v>0.04</c:v>
                </c:pt>
                <c:pt idx="2">
                  <c:v>2.3969999999999998</c:v>
                </c:pt>
                <c:pt idx="3">
                  <c:v>2.097</c:v>
                </c:pt>
                <c:pt idx="4">
                  <c:v>0.03</c:v>
                </c:pt>
                <c:pt idx="5">
                  <c:v>2.5910000000000002</c:v>
                </c:pt>
                <c:pt idx="6">
                  <c:v>2.4649999999999999</c:v>
                </c:pt>
                <c:pt idx="7">
                  <c:v>31.954999999999998</c:v>
                </c:pt>
                <c:pt idx="8">
                  <c:v>44.890999999999998</c:v>
                </c:pt>
                <c:pt idx="9">
                  <c:v>50.15</c:v>
                </c:pt>
                <c:pt idx="10">
                  <c:v>46.530999999999999</c:v>
                </c:pt>
                <c:pt idx="11">
                  <c:v>52.75</c:v>
                </c:pt>
                <c:pt idx="12">
                  <c:v>46.801000000000002</c:v>
                </c:pt>
                <c:pt idx="13">
                  <c:v>45.680999999999997</c:v>
                </c:pt>
                <c:pt idx="14">
                  <c:v>52.32</c:v>
                </c:pt>
                <c:pt idx="15">
                  <c:v>52.673000000000002</c:v>
                </c:pt>
                <c:pt idx="16">
                  <c:v>40.962000000000003</c:v>
                </c:pt>
                <c:pt idx="20">
                  <c:v>12.368</c:v>
                </c:pt>
                <c:pt idx="21">
                  <c:v>1E-3</c:v>
                </c:pt>
                <c:pt idx="22">
                  <c:v>0.32300000000000001</c:v>
                </c:pt>
                <c:pt idx="23">
                  <c:v>6.0999999999999999E-2</c:v>
                </c:pt>
                <c:pt idx="24">
                  <c:v>3.226</c:v>
                </c:pt>
                <c:pt idx="25">
                  <c:v>5.7880000000000003</c:v>
                </c:pt>
                <c:pt idx="26">
                  <c:v>6.4059999999999997</c:v>
                </c:pt>
                <c:pt idx="27">
                  <c:v>25.847000000000001</c:v>
                </c:pt>
                <c:pt idx="28">
                  <c:v>11.006</c:v>
                </c:pt>
                <c:pt idx="29">
                  <c:v>18</c:v>
                </c:pt>
                <c:pt idx="30">
                  <c:v>39.768999999999998</c:v>
                </c:pt>
                <c:pt idx="31">
                  <c:v>37.581000000000003</c:v>
                </c:pt>
                <c:pt idx="32">
                  <c:v>41.848999999999997</c:v>
                </c:pt>
                <c:pt idx="33">
                  <c:v>39.728000000000002</c:v>
                </c:pt>
                <c:pt idx="34">
                  <c:v>44.383000000000003</c:v>
                </c:pt>
                <c:pt idx="35">
                  <c:v>31.748999999999999</c:v>
                </c:pt>
                <c:pt idx="36">
                  <c:v>59.152000000000001</c:v>
                </c:pt>
                <c:pt idx="37">
                  <c:v>53.171999999999997</c:v>
                </c:pt>
                <c:pt idx="38">
                  <c:v>50.335999999999999</c:v>
                </c:pt>
                <c:pt idx="39">
                  <c:v>52.558999999999997</c:v>
                </c:pt>
                <c:pt idx="40">
                  <c:v>34.191000000000003</c:v>
                </c:pt>
                <c:pt idx="41">
                  <c:v>43.308</c:v>
                </c:pt>
                <c:pt idx="42">
                  <c:v>7.766</c:v>
                </c:pt>
                <c:pt idx="43">
                  <c:v>10.789</c:v>
                </c:pt>
                <c:pt idx="44">
                  <c:v>10.114000000000001</c:v>
                </c:pt>
                <c:pt idx="45">
                  <c:v>7.7439999999999998</c:v>
                </c:pt>
                <c:pt idx="46">
                  <c:v>15.518000000000001</c:v>
                </c:pt>
                <c:pt idx="47">
                  <c:v>7.875</c:v>
                </c:pt>
                <c:pt idx="48">
                  <c:v>10.807</c:v>
                </c:pt>
                <c:pt idx="49">
                  <c:v>11.204000000000001</c:v>
                </c:pt>
                <c:pt idx="50">
                  <c:v>18.760999999999999</c:v>
                </c:pt>
                <c:pt idx="51">
                  <c:v>2.8450000000000002</c:v>
                </c:pt>
                <c:pt idx="52">
                  <c:v>7.3789999999999996</c:v>
                </c:pt>
                <c:pt idx="53">
                  <c:v>6.2270000000000003</c:v>
                </c:pt>
                <c:pt idx="54">
                  <c:v>13.151</c:v>
                </c:pt>
                <c:pt idx="55">
                  <c:v>13.311999999999999</c:v>
                </c:pt>
                <c:pt idx="56">
                  <c:v>6.14</c:v>
                </c:pt>
                <c:pt idx="57">
                  <c:v>3.2639999999999998</c:v>
                </c:pt>
                <c:pt idx="58">
                  <c:v>7.7380000000000004</c:v>
                </c:pt>
                <c:pt idx="59">
                  <c:v>4.2359999999999998</c:v>
                </c:pt>
                <c:pt idx="60">
                  <c:v>5.1950000000000003</c:v>
                </c:pt>
                <c:pt idx="61">
                  <c:v>3.012</c:v>
                </c:pt>
                <c:pt idx="62">
                  <c:v>7.4829999999999997</c:v>
                </c:pt>
                <c:pt idx="63">
                  <c:v>9.1539999999999999</c:v>
                </c:pt>
                <c:pt idx="64">
                  <c:v>6.452</c:v>
                </c:pt>
                <c:pt idx="65">
                  <c:v>1.3919999999999999</c:v>
                </c:pt>
                <c:pt idx="66">
                  <c:v>2.089</c:v>
                </c:pt>
                <c:pt idx="67">
                  <c:v>5.899</c:v>
                </c:pt>
                <c:pt idx="68">
                  <c:v>17.062999999999999</c:v>
                </c:pt>
                <c:pt idx="69">
                  <c:v>21.17</c:v>
                </c:pt>
                <c:pt idx="70">
                  <c:v>17.047999999999998</c:v>
                </c:pt>
                <c:pt idx="71">
                  <c:v>13.272</c:v>
                </c:pt>
                <c:pt idx="72">
                  <c:v>39.972000000000001</c:v>
                </c:pt>
                <c:pt idx="73">
                  <c:v>31.693999999999999</c:v>
                </c:pt>
                <c:pt idx="74">
                  <c:v>18.056000000000001</c:v>
                </c:pt>
                <c:pt idx="75">
                  <c:v>33.101999999999997</c:v>
                </c:pt>
                <c:pt idx="76">
                  <c:v>4.468</c:v>
                </c:pt>
                <c:pt idx="77">
                  <c:v>9.9220000000000006</c:v>
                </c:pt>
                <c:pt idx="78">
                  <c:v>5.4550000000000001</c:v>
                </c:pt>
                <c:pt idx="79">
                  <c:v>8.6739999999999995</c:v>
                </c:pt>
                <c:pt idx="80">
                  <c:v>7.0010000000000003</c:v>
                </c:pt>
                <c:pt idx="81">
                  <c:v>32.774999999999999</c:v>
                </c:pt>
                <c:pt idx="82">
                  <c:v>1E-3</c:v>
                </c:pt>
                <c:pt idx="83">
                  <c:v>0.26300000000000001</c:v>
                </c:pt>
                <c:pt idx="85">
                  <c:v>3.0609999999999999</c:v>
                </c:pt>
                <c:pt idx="86">
                  <c:v>7.0110000000000001</c:v>
                </c:pt>
                <c:pt idx="87">
                  <c:v>42.225000000000001</c:v>
                </c:pt>
                <c:pt idx="88">
                  <c:v>21.651</c:v>
                </c:pt>
                <c:pt idx="89">
                  <c:v>12.499000000000001</c:v>
                </c:pt>
                <c:pt idx="90">
                  <c:v>6.61</c:v>
                </c:pt>
                <c:pt idx="91">
                  <c:v>10.597</c:v>
                </c:pt>
                <c:pt idx="92">
                  <c:v>4.8959999999999999</c:v>
                </c:pt>
                <c:pt idx="94">
                  <c:v>0.20599999999999999</c:v>
                </c:pt>
                <c:pt idx="95">
                  <c:v>1.6259999999999999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3D-43A8-A842-9B98E9EFCE00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37">
                  <c:v>13</c:v>
                </c:pt>
                <c:pt idx="38">
                  <c:v>7.5</c:v>
                </c:pt>
                <c:pt idx="39">
                  <c:v>15</c:v>
                </c:pt>
                <c:pt idx="40">
                  <c:v>3.16</c:v>
                </c:pt>
                <c:pt idx="41">
                  <c:v>14.7</c:v>
                </c:pt>
                <c:pt idx="73">
                  <c:v>16.25</c:v>
                </c:pt>
                <c:pt idx="88">
                  <c:v>2.0499999999999998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3D-43A8-A842-9B98E9EFCE00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953D-43A8-A842-9B98E9EFC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153.72999999999999</c:v>
                </c:pt>
                <c:pt idx="1">
                  <c:v>151.47</c:v>
                </c:pt>
                <c:pt idx="2">
                  <c:v>147.78</c:v>
                </c:pt>
                <c:pt idx="3">
                  <c:v>142.62</c:v>
                </c:pt>
                <c:pt idx="4">
                  <c:v>149.28</c:v>
                </c:pt>
                <c:pt idx="5">
                  <c:v>146.62</c:v>
                </c:pt>
                <c:pt idx="6">
                  <c:v>144.52000000000001</c:v>
                </c:pt>
                <c:pt idx="7">
                  <c:v>138.66</c:v>
                </c:pt>
                <c:pt idx="8">
                  <c:v>140.87</c:v>
                </c:pt>
                <c:pt idx="9">
                  <c:v>135</c:v>
                </c:pt>
                <c:pt idx="10">
                  <c:v>135.19</c:v>
                </c:pt>
                <c:pt idx="11">
                  <c:v>132.69999999999999</c:v>
                </c:pt>
                <c:pt idx="12">
                  <c:v>135.34</c:v>
                </c:pt>
                <c:pt idx="13">
                  <c:v>134.26</c:v>
                </c:pt>
                <c:pt idx="14">
                  <c:v>133.05000000000001</c:v>
                </c:pt>
                <c:pt idx="15">
                  <c:v>133.9</c:v>
                </c:pt>
                <c:pt idx="16">
                  <c:v>131.46</c:v>
                </c:pt>
                <c:pt idx="17">
                  <c:v>133.9</c:v>
                </c:pt>
                <c:pt idx="18">
                  <c:v>136.47</c:v>
                </c:pt>
                <c:pt idx="19">
                  <c:v>138.87</c:v>
                </c:pt>
                <c:pt idx="20">
                  <c:v>135.78</c:v>
                </c:pt>
                <c:pt idx="21">
                  <c:v>141.68</c:v>
                </c:pt>
                <c:pt idx="22">
                  <c:v>142.94</c:v>
                </c:pt>
                <c:pt idx="23">
                  <c:v>143.80000000000001</c:v>
                </c:pt>
                <c:pt idx="24">
                  <c:v>151.35</c:v>
                </c:pt>
                <c:pt idx="25">
                  <c:v>151.68</c:v>
                </c:pt>
                <c:pt idx="26">
                  <c:v>151.54</c:v>
                </c:pt>
                <c:pt idx="27">
                  <c:v>152.72</c:v>
                </c:pt>
                <c:pt idx="28">
                  <c:v>157.37</c:v>
                </c:pt>
                <c:pt idx="29">
                  <c:v>151.08000000000001</c:v>
                </c:pt>
                <c:pt idx="30">
                  <c:v>141.37</c:v>
                </c:pt>
                <c:pt idx="31">
                  <c:v>122.18</c:v>
                </c:pt>
                <c:pt idx="32">
                  <c:v>129.94999999999999</c:v>
                </c:pt>
                <c:pt idx="33">
                  <c:v>129.99</c:v>
                </c:pt>
                <c:pt idx="34">
                  <c:v>120.86</c:v>
                </c:pt>
                <c:pt idx="35">
                  <c:v>106.34</c:v>
                </c:pt>
                <c:pt idx="36">
                  <c:v>88.68</c:v>
                </c:pt>
                <c:pt idx="37">
                  <c:v>93.41</c:v>
                </c:pt>
                <c:pt idx="38">
                  <c:v>92.25</c:v>
                </c:pt>
                <c:pt idx="39">
                  <c:v>72.819999999999993</c:v>
                </c:pt>
                <c:pt idx="40">
                  <c:v>85.1</c:v>
                </c:pt>
                <c:pt idx="41">
                  <c:v>76.63</c:v>
                </c:pt>
                <c:pt idx="42">
                  <c:v>61.69</c:v>
                </c:pt>
                <c:pt idx="43">
                  <c:v>35.979999999999997</c:v>
                </c:pt>
                <c:pt idx="44">
                  <c:v>59.49</c:v>
                </c:pt>
                <c:pt idx="45">
                  <c:v>49.22</c:v>
                </c:pt>
                <c:pt idx="46">
                  <c:v>36.76</c:v>
                </c:pt>
                <c:pt idx="47">
                  <c:v>43.06</c:v>
                </c:pt>
                <c:pt idx="48">
                  <c:v>41.43</c:v>
                </c:pt>
                <c:pt idx="49">
                  <c:v>39.31</c:v>
                </c:pt>
                <c:pt idx="50">
                  <c:v>42.86</c:v>
                </c:pt>
                <c:pt idx="51">
                  <c:v>42.36</c:v>
                </c:pt>
                <c:pt idx="52">
                  <c:v>45.52</c:v>
                </c:pt>
                <c:pt idx="53">
                  <c:v>46.22</c:v>
                </c:pt>
                <c:pt idx="54">
                  <c:v>40.18</c:v>
                </c:pt>
                <c:pt idx="55">
                  <c:v>36.17</c:v>
                </c:pt>
                <c:pt idx="56">
                  <c:v>45.54</c:v>
                </c:pt>
                <c:pt idx="57">
                  <c:v>49.68</c:v>
                </c:pt>
                <c:pt idx="58">
                  <c:v>48.9</c:v>
                </c:pt>
                <c:pt idx="59">
                  <c:v>59.25</c:v>
                </c:pt>
                <c:pt idx="60">
                  <c:v>57.65</c:v>
                </c:pt>
                <c:pt idx="61">
                  <c:v>65.37</c:v>
                </c:pt>
                <c:pt idx="62">
                  <c:v>82.42</c:v>
                </c:pt>
                <c:pt idx="63">
                  <c:v>82.84</c:v>
                </c:pt>
                <c:pt idx="64">
                  <c:v>59.97</c:v>
                </c:pt>
                <c:pt idx="65">
                  <c:v>61.33</c:v>
                </c:pt>
                <c:pt idx="66">
                  <c:v>107.9</c:v>
                </c:pt>
                <c:pt idx="67">
                  <c:v>137.27000000000001</c:v>
                </c:pt>
                <c:pt idx="68">
                  <c:v>74.31</c:v>
                </c:pt>
                <c:pt idx="69">
                  <c:v>121.32</c:v>
                </c:pt>
                <c:pt idx="70">
                  <c:v>153.49</c:v>
                </c:pt>
                <c:pt idx="71">
                  <c:v>156.94999999999999</c:v>
                </c:pt>
                <c:pt idx="72">
                  <c:v>178.68</c:v>
                </c:pt>
                <c:pt idx="73">
                  <c:v>189.19</c:v>
                </c:pt>
                <c:pt idx="74">
                  <c:v>195.63</c:v>
                </c:pt>
                <c:pt idx="75">
                  <c:v>186.67</c:v>
                </c:pt>
                <c:pt idx="76">
                  <c:v>161.80000000000001</c:v>
                </c:pt>
                <c:pt idx="77">
                  <c:v>178</c:v>
                </c:pt>
                <c:pt idx="78">
                  <c:v>175.33</c:v>
                </c:pt>
                <c:pt idx="79">
                  <c:v>176.86</c:v>
                </c:pt>
                <c:pt idx="80">
                  <c:v>181.15</c:v>
                </c:pt>
                <c:pt idx="81">
                  <c:v>183.71</c:v>
                </c:pt>
                <c:pt idx="82">
                  <c:v>177.97</c:v>
                </c:pt>
                <c:pt idx="83">
                  <c:v>183.57</c:v>
                </c:pt>
                <c:pt idx="84">
                  <c:v>218.78</c:v>
                </c:pt>
                <c:pt idx="85">
                  <c:v>177.32</c:v>
                </c:pt>
                <c:pt idx="86">
                  <c:v>179.7</c:v>
                </c:pt>
                <c:pt idx="87">
                  <c:v>186.8</c:v>
                </c:pt>
                <c:pt idx="88">
                  <c:v>191.11</c:v>
                </c:pt>
                <c:pt idx="89">
                  <c:v>186.73</c:v>
                </c:pt>
                <c:pt idx="90">
                  <c:v>182.94</c:v>
                </c:pt>
                <c:pt idx="91">
                  <c:v>180</c:v>
                </c:pt>
                <c:pt idx="92">
                  <c:v>187.23</c:v>
                </c:pt>
                <c:pt idx="93">
                  <c:v>166.73</c:v>
                </c:pt>
                <c:pt idx="94">
                  <c:v>170</c:v>
                </c:pt>
                <c:pt idx="95">
                  <c:v>162.66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3D-43A8-A842-9B98E9EFC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20D-4C47-BF77-083C399721DE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0">
                  <c:v>2.2999999999999998</c:v>
                </c:pt>
                <c:pt idx="41">
                  <c:v>2.2999999999999998</c:v>
                </c:pt>
                <c:pt idx="42">
                  <c:v>2.2999999999999998</c:v>
                </c:pt>
                <c:pt idx="43">
                  <c:v>2.2999999999999998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4.8</c:v>
                </c:pt>
                <c:pt idx="53">
                  <c:v>4.8</c:v>
                </c:pt>
                <c:pt idx="54">
                  <c:v>4.8</c:v>
                </c:pt>
                <c:pt idx="55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0D-4C47-BF77-083C399721DE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2.4</c:v>
                </c:pt>
                <c:pt idx="1">
                  <c:v>2.4</c:v>
                </c:pt>
                <c:pt idx="2">
                  <c:v>3.4079999999999999</c:v>
                </c:pt>
                <c:pt idx="3">
                  <c:v>3.4119999999999999</c:v>
                </c:pt>
                <c:pt idx="4">
                  <c:v>2.4</c:v>
                </c:pt>
                <c:pt idx="5">
                  <c:v>2.4</c:v>
                </c:pt>
                <c:pt idx="6">
                  <c:v>3.4279999999999999</c:v>
                </c:pt>
                <c:pt idx="7">
                  <c:v>2.4</c:v>
                </c:pt>
                <c:pt idx="8">
                  <c:v>2.4</c:v>
                </c:pt>
                <c:pt idx="9">
                  <c:v>2.4</c:v>
                </c:pt>
                <c:pt idx="10">
                  <c:v>2.4</c:v>
                </c:pt>
                <c:pt idx="11">
                  <c:v>2.4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3.56</c:v>
                </c:pt>
                <c:pt idx="18">
                  <c:v>2.6</c:v>
                </c:pt>
                <c:pt idx="19">
                  <c:v>2.7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4">
                  <c:v>0.8</c:v>
                </c:pt>
                <c:pt idx="25">
                  <c:v>0.80800000000000005</c:v>
                </c:pt>
                <c:pt idx="26">
                  <c:v>0.8</c:v>
                </c:pt>
                <c:pt idx="27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2">
                  <c:v>0.8</c:v>
                </c:pt>
                <c:pt idx="33">
                  <c:v>0.8</c:v>
                </c:pt>
                <c:pt idx="34">
                  <c:v>0.8</c:v>
                </c:pt>
                <c:pt idx="40">
                  <c:v>4.5</c:v>
                </c:pt>
                <c:pt idx="41">
                  <c:v>4.5</c:v>
                </c:pt>
                <c:pt idx="42">
                  <c:v>4.5</c:v>
                </c:pt>
                <c:pt idx="43">
                  <c:v>4.5</c:v>
                </c:pt>
                <c:pt idx="60">
                  <c:v>2.7</c:v>
                </c:pt>
                <c:pt idx="61">
                  <c:v>2.7</c:v>
                </c:pt>
                <c:pt idx="62">
                  <c:v>2.7</c:v>
                </c:pt>
                <c:pt idx="63">
                  <c:v>2.7</c:v>
                </c:pt>
                <c:pt idx="64">
                  <c:v>2.7</c:v>
                </c:pt>
                <c:pt idx="65">
                  <c:v>2.7</c:v>
                </c:pt>
                <c:pt idx="66">
                  <c:v>2.7</c:v>
                </c:pt>
                <c:pt idx="67">
                  <c:v>2.7</c:v>
                </c:pt>
                <c:pt idx="68">
                  <c:v>2.7</c:v>
                </c:pt>
                <c:pt idx="69">
                  <c:v>2.7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2.8</c:v>
                </c:pt>
                <c:pt idx="74">
                  <c:v>2.8</c:v>
                </c:pt>
                <c:pt idx="75">
                  <c:v>4.16</c:v>
                </c:pt>
                <c:pt idx="76">
                  <c:v>5.6</c:v>
                </c:pt>
                <c:pt idx="77">
                  <c:v>5.6</c:v>
                </c:pt>
                <c:pt idx="78">
                  <c:v>5.6</c:v>
                </c:pt>
                <c:pt idx="79">
                  <c:v>5.5</c:v>
                </c:pt>
                <c:pt idx="80">
                  <c:v>2.7</c:v>
                </c:pt>
                <c:pt idx="81">
                  <c:v>2.7</c:v>
                </c:pt>
                <c:pt idx="82">
                  <c:v>2.6</c:v>
                </c:pt>
                <c:pt idx="83">
                  <c:v>2.6</c:v>
                </c:pt>
                <c:pt idx="84">
                  <c:v>2.5</c:v>
                </c:pt>
                <c:pt idx="85">
                  <c:v>2.5</c:v>
                </c:pt>
                <c:pt idx="86">
                  <c:v>2.4</c:v>
                </c:pt>
                <c:pt idx="87">
                  <c:v>2.4</c:v>
                </c:pt>
                <c:pt idx="88">
                  <c:v>2.4</c:v>
                </c:pt>
                <c:pt idx="89">
                  <c:v>3.8719999999999999</c:v>
                </c:pt>
                <c:pt idx="90">
                  <c:v>2.2999999999999998</c:v>
                </c:pt>
                <c:pt idx="91">
                  <c:v>2.2999999999999998</c:v>
                </c:pt>
                <c:pt idx="92">
                  <c:v>2.2999999999999998</c:v>
                </c:pt>
                <c:pt idx="93">
                  <c:v>3.464</c:v>
                </c:pt>
                <c:pt idx="94">
                  <c:v>3.556</c:v>
                </c:pt>
                <c:pt idx="95">
                  <c:v>3.556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0D-4C47-BF77-083C399721DE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28.382000000000001</c:v>
                </c:pt>
                <c:pt idx="1">
                  <c:v>2</c:v>
                </c:pt>
                <c:pt idx="2">
                  <c:v>2.38</c:v>
                </c:pt>
                <c:pt idx="3">
                  <c:v>2.58</c:v>
                </c:pt>
                <c:pt idx="4">
                  <c:v>1.7</c:v>
                </c:pt>
                <c:pt idx="5">
                  <c:v>2.4809999999999999</c:v>
                </c:pt>
                <c:pt idx="6">
                  <c:v>2.52</c:v>
                </c:pt>
                <c:pt idx="7">
                  <c:v>1.9</c:v>
                </c:pt>
                <c:pt idx="8">
                  <c:v>2.9</c:v>
                </c:pt>
                <c:pt idx="9">
                  <c:v>3.52</c:v>
                </c:pt>
                <c:pt idx="10">
                  <c:v>3.0209999999999999</c:v>
                </c:pt>
                <c:pt idx="11">
                  <c:v>2.2999999999999998</c:v>
                </c:pt>
                <c:pt idx="12">
                  <c:v>1.6</c:v>
                </c:pt>
                <c:pt idx="13">
                  <c:v>1.5</c:v>
                </c:pt>
                <c:pt idx="14">
                  <c:v>1.5</c:v>
                </c:pt>
                <c:pt idx="15">
                  <c:v>1.8</c:v>
                </c:pt>
                <c:pt idx="16">
                  <c:v>4.0259999999999998</c:v>
                </c:pt>
                <c:pt idx="17">
                  <c:v>28.245999999999999</c:v>
                </c:pt>
                <c:pt idx="18">
                  <c:v>30.178000000000001</c:v>
                </c:pt>
                <c:pt idx="19">
                  <c:v>27.253</c:v>
                </c:pt>
                <c:pt idx="20">
                  <c:v>16.501999999999999</c:v>
                </c:pt>
                <c:pt idx="21">
                  <c:v>22.725000000000001</c:v>
                </c:pt>
                <c:pt idx="22">
                  <c:v>22.824999999999999</c:v>
                </c:pt>
                <c:pt idx="23">
                  <c:v>22.5</c:v>
                </c:pt>
                <c:pt idx="24">
                  <c:v>1.724</c:v>
                </c:pt>
                <c:pt idx="25">
                  <c:v>1.423</c:v>
                </c:pt>
                <c:pt idx="26">
                  <c:v>1.323</c:v>
                </c:pt>
                <c:pt idx="27">
                  <c:v>0.623</c:v>
                </c:pt>
                <c:pt idx="28">
                  <c:v>1.222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0.318</c:v>
                </c:pt>
                <c:pt idx="33">
                  <c:v>0.318</c:v>
                </c:pt>
                <c:pt idx="34">
                  <c:v>0.51700000000000002</c:v>
                </c:pt>
                <c:pt idx="37">
                  <c:v>0.1</c:v>
                </c:pt>
                <c:pt idx="40">
                  <c:v>5.0999999999999996</c:v>
                </c:pt>
                <c:pt idx="41">
                  <c:v>5.2</c:v>
                </c:pt>
                <c:pt idx="42">
                  <c:v>5.25</c:v>
                </c:pt>
                <c:pt idx="43">
                  <c:v>5.2</c:v>
                </c:pt>
                <c:pt idx="44">
                  <c:v>3.109</c:v>
                </c:pt>
                <c:pt idx="45">
                  <c:v>0.4</c:v>
                </c:pt>
                <c:pt idx="47">
                  <c:v>0.6</c:v>
                </c:pt>
                <c:pt idx="48">
                  <c:v>32.700000000000003</c:v>
                </c:pt>
                <c:pt idx="49">
                  <c:v>35.9</c:v>
                </c:pt>
                <c:pt idx="50">
                  <c:v>37.1</c:v>
                </c:pt>
                <c:pt idx="51">
                  <c:v>36.1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8">
                  <c:v>1.0860000000000001</c:v>
                </c:pt>
                <c:pt idx="59">
                  <c:v>2.0680000000000001</c:v>
                </c:pt>
                <c:pt idx="60">
                  <c:v>2.7</c:v>
                </c:pt>
                <c:pt idx="61">
                  <c:v>4.8159999999999998</c:v>
                </c:pt>
                <c:pt idx="62">
                  <c:v>21.957999999999998</c:v>
                </c:pt>
                <c:pt idx="63">
                  <c:v>26.411999999999999</c:v>
                </c:pt>
                <c:pt idx="64">
                  <c:v>4.9829999999999997</c:v>
                </c:pt>
                <c:pt idx="65">
                  <c:v>4.9210000000000003</c:v>
                </c:pt>
                <c:pt idx="66">
                  <c:v>5.3579999999999997</c:v>
                </c:pt>
                <c:pt idx="67">
                  <c:v>9.8390000000000004</c:v>
                </c:pt>
                <c:pt idx="68">
                  <c:v>4</c:v>
                </c:pt>
                <c:pt idx="69">
                  <c:v>4</c:v>
                </c:pt>
                <c:pt idx="70">
                  <c:v>4.9459999999999997</c:v>
                </c:pt>
                <c:pt idx="71">
                  <c:v>4</c:v>
                </c:pt>
                <c:pt idx="72">
                  <c:v>4</c:v>
                </c:pt>
                <c:pt idx="73">
                  <c:v>4</c:v>
                </c:pt>
                <c:pt idx="74">
                  <c:v>5.2530000000000001</c:v>
                </c:pt>
                <c:pt idx="75">
                  <c:v>5.1159999999999997</c:v>
                </c:pt>
                <c:pt idx="76">
                  <c:v>9.73</c:v>
                </c:pt>
                <c:pt idx="77">
                  <c:v>17.294</c:v>
                </c:pt>
                <c:pt idx="78">
                  <c:v>15.226000000000001</c:v>
                </c:pt>
                <c:pt idx="79">
                  <c:v>9.0280000000000005</c:v>
                </c:pt>
                <c:pt idx="80">
                  <c:v>6.1639999999999997</c:v>
                </c:pt>
                <c:pt idx="81">
                  <c:v>4.9000000000000004</c:v>
                </c:pt>
                <c:pt idx="82">
                  <c:v>23.725000000000001</c:v>
                </c:pt>
                <c:pt idx="83">
                  <c:v>14.022</c:v>
                </c:pt>
                <c:pt idx="84">
                  <c:v>23.661999999999999</c:v>
                </c:pt>
                <c:pt idx="85">
                  <c:v>6</c:v>
                </c:pt>
                <c:pt idx="86">
                  <c:v>4</c:v>
                </c:pt>
                <c:pt idx="87">
                  <c:v>2.7</c:v>
                </c:pt>
                <c:pt idx="88">
                  <c:v>7.3710000000000004</c:v>
                </c:pt>
                <c:pt idx="89">
                  <c:v>9.7949999999999999</c:v>
                </c:pt>
                <c:pt idx="90">
                  <c:v>3.9119999999999999</c:v>
                </c:pt>
                <c:pt idx="91">
                  <c:v>1.3</c:v>
                </c:pt>
                <c:pt idx="92">
                  <c:v>9.2360000000000007</c:v>
                </c:pt>
                <c:pt idx="93">
                  <c:v>16.834</c:v>
                </c:pt>
                <c:pt idx="94">
                  <c:v>9.6280000000000001</c:v>
                </c:pt>
                <c:pt idx="95">
                  <c:v>10.051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0D-4C47-BF77-083C399721DE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20D-4C47-BF77-083C399721DE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20D-4C47-BF77-083C399721DE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4">
                  <c:v>58.607999999999997</c:v>
                </c:pt>
                <c:pt idx="52">
                  <c:v>9.5</c:v>
                </c:pt>
                <c:pt idx="53">
                  <c:v>7.15</c:v>
                </c:pt>
                <c:pt idx="56">
                  <c:v>20.9</c:v>
                </c:pt>
                <c:pt idx="57">
                  <c:v>18.05</c:v>
                </c:pt>
                <c:pt idx="64">
                  <c:v>29.292999999999999</c:v>
                </c:pt>
                <c:pt idx="65">
                  <c:v>15.5</c:v>
                </c:pt>
                <c:pt idx="69">
                  <c:v>9.9499999999999993</c:v>
                </c:pt>
                <c:pt idx="76">
                  <c:v>28.274999999999999</c:v>
                </c:pt>
                <c:pt idx="85">
                  <c:v>22.05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0D-4C47-BF77-083C399721DE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C20D-4C47-BF77-083C399721DE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20D-4C47-BF77-083C399721DE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C20D-4C47-BF77-083C399721DE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12.3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5">
                  <c:v>18.448</c:v>
                </c:pt>
                <c:pt idx="26">
                  <c:v>54</c:v>
                </c:pt>
                <c:pt idx="28">
                  <c:v>49</c:v>
                </c:pt>
                <c:pt idx="29">
                  <c:v>49</c:v>
                </c:pt>
                <c:pt idx="71">
                  <c:v>4.0000000000000001E-3</c:v>
                </c:pt>
                <c:pt idx="74">
                  <c:v>9.0150000000000006</c:v>
                </c:pt>
                <c:pt idx="77">
                  <c:v>46.024000000000001</c:v>
                </c:pt>
                <c:pt idx="84">
                  <c:v>12.552</c:v>
                </c:pt>
                <c:pt idx="85">
                  <c:v>21.622</c:v>
                </c:pt>
                <c:pt idx="86">
                  <c:v>8.3620000000000001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0D-4C47-BF77-083C399721DE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78.2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86.2</c:v>
                </c:pt>
                <c:pt idx="73">
                  <c:v>86.2</c:v>
                </c:pt>
                <c:pt idx="74">
                  <c:v>86.2</c:v>
                </c:pt>
                <c:pt idx="75">
                  <c:v>86.2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5.2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68.599999999999994</c:v>
                </c:pt>
                <c:pt idx="93">
                  <c:v>15.1</c:v>
                </c:pt>
                <c:pt idx="94">
                  <c:v>22.2</c:v>
                </c:pt>
                <c:pt idx="95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0D-4C47-BF77-083C399721DE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56.732999999999997</c:v>
                </c:pt>
                <c:pt idx="1">
                  <c:v>40.530999999999999</c:v>
                </c:pt>
                <c:pt idx="2">
                  <c:v>46.366</c:v>
                </c:pt>
                <c:pt idx="3">
                  <c:v>47.56</c:v>
                </c:pt>
                <c:pt idx="4">
                  <c:v>42.326000000000001</c:v>
                </c:pt>
                <c:pt idx="5">
                  <c:v>43.624000000000002</c:v>
                </c:pt>
                <c:pt idx="6">
                  <c:v>44.725999999999999</c:v>
                </c:pt>
                <c:pt idx="7">
                  <c:v>43.932000000000002</c:v>
                </c:pt>
                <c:pt idx="8">
                  <c:v>47.250999999999998</c:v>
                </c:pt>
                <c:pt idx="9">
                  <c:v>50.531999999999996</c:v>
                </c:pt>
                <c:pt idx="10">
                  <c:v>51.48</c:v>
                </c:pt>
                <c:pt idx="11">
                  <c:v>51.357999999999997</c:v>
                </c:pt>
                <c:pt idx="12">
                  <c:v>52.197000000000003</c:v>
                </c:pt>
                <c:pt idx="13">
                  <c:v>52.136000000000003</c:v>
                </c:pt>
                <c:pt idx="14">
                  <c:v>51.993000000000002</c:v>
                </c:pt>
                <c:pt idx="15">
                  <c:v>51.851999999999997</c:v>
                </c:pt>
                <c:pt idx="16">
                  <c:v>55.356000000000002</c:v>
                </c:pt>
                <c:pt idx="17">
                  <c:v>109.218</c:v>
                </c:pt>
                <c:pt idx="18">
                  <c:v>102.325</c:v>
                </c:pt>
                <c:pt idx="19">
                  <c:v>87.89</c:v>
                </c:pt>
                <c:pt idx="20">
                  <c:v>68.471000000000004</c:v>
                </c:pt>
                <c:pt idx="21">
                  <c:v>75.435000000000002</c:v>
                </c:pt>
                <c:pt idx="22">
                  <c:v>72.941000000000003</c:v>
                </c:pt>
                <c:pt idx="23">
                  <c:v>75.081000000000003</c:v>
                </c:pt>
                <c:pt idx="24">
                  <c:v>63.265999999999998</c:v>
                </c:pt>
                <c:pt idx="25">
                  <c:v>63.14</c:v>
                </c:pt>
                <c:pt idx="26">
                  <c:v>99.275999999999996</c:v>
                </c:pt>
                <c:pt idx="27">
                  <c:v>74.588999999999999</c:v>
                </c:pt>
                <c:pt idx="28">
                  <c:v>89.972999999999999</c:v>
                </c:pt>
                <c:pt idx="29">
                  <c:v>74.628</c:v>
                </c:pt>
                <c:pt idx="30">
                  <c:v>69.759</c:v>
                </c:pt>
                <c:pt idx="31">
                  <c:v>76.367999999999995</c:v>
                </c:pt>
                <c:pt idx="32">
                  <c:v>78.418000000000006</c:v>
                </c:pt>
                <c:pt idx="33">
                  <c:v>96.983999999999995</c:v>
                </c:pt>
                <c:pt idx="34">
                  <c:v>104.039</c:v>
                </c:pt>
                <c:pt idx="35">
                  <c:v>114.217</c:v>
                </c:pt>
                <c:pt idx="36">
                  <c:v>89.13</c:v>
                </c:pt>
                <c:pt idx="37">
                  <c:v>109.492</c:v>
                </c:pt>
                <c:pt idx="38">
                  <c:v>117.50700000000001</c:v>
                </c:pt>
                <c:pt idx="39">
                  <c:v>105.018</c:v>
                </c:pt>
                <c:pt idx="40">
                  <c:v>95.62</c:v>
                </c:pt>
                <c:pt idx="41">
                  <c:v>102.06</c:v>
                </c:pt>
                <c:pt idx="42">
                  <c:v>128.29300000000001</c:v>
                </c:pt>
                <c:pt idx="43">
                  <c:v>143.24</c:v>
                </c:pt>
                <c:pt idx="44">
                  <c:v>109.789</c:v>
                </c:pt>
                <c:pt idx="45">
                  <c:v>86.95</c:v>
                </c:pt>
                <c:pt idx="46">
                  <c:v>83.811000000000007</c:v>
                </c:pt>
                <c:pt idx="47">
                  <c:v>85.421000000000006</c:v>
                </c:pt>
                <c:pt idx="48">
                  <c:v>115.399</c:v>
                </c:pt>
                <c:pt idx="49">
                  <c:v>116.733</c:v>
                </c:pt>
                <c:pt idx="50">
                  <c:v>105.43</c:v>
                </c:pt>
                <c:pt idx="51">
                  <c:v>110.095</c:v>
                </c:pt>
                <c:pt idx="52">
                  <c:v>105.29900000000001</c:v>
                </c:pt>
                <c:pt idx="53">
                  <c:v>119.81</c:v>
                </c:pt>
                <c:pt idx="54">
                  <c:v>72.718999999999994</c:v>
                </c:pt>
                <c:pt idx="55">
                  <c:v>58.209000000000003</c:v>
                </c:pt>
                <c:pt idx="56">
                  <c:v>109.19799999999999</c:v>
                </c:pt>
                <c:pt idx="57">
                  <c:v>94.679000000000002</c:v>
                </c:pt>
                <c:pt idx="58">
                  <c:v>103.444</c:v>
                </c:pt>
                <c:pt idx="59">
                  <c:v>81.66</c:v>
                </c:pt>
                <c:pt idx="60">
                  <c:v>57.71</c:v>
                </c:pt>
                <c:pt idx="61">
                  <c:v>66.504999999999995</c:v>
                </c:pt>
                <c:pt idx="62">
                  <c:v>64.075000000000003</c:v>
                </c:pt>
                <c:pt idx="63">
                  <c:v>69.984999999999999</c:v>
                </c:pt>
                <c:pt idx="64">
                  <c:v>103.747</c:v>
                </c:pt>
                <c:pt idx="65">
                  <c:v>88.001999999999995</c:v>
                </c:pt>
                <c:pt idx="66">
                  <c:v>83.947000000000003</c:v>
                </c:pt>
                <c:pt idx="67">
                  <c:v>71.257999999999996</c:v>
                </c:pt>
                <c:pt idx="68">
                  <c:v>52.213999999999999</c:v>
                </c:pt>
                <c:pt idx="69">
                  <c:v>81.613</c:v>
                </c:pt>
                <c:pt idx="70">
                  <c:v>54.62</c:v>
                </c:pt>
                <c:pt idx="71">
                  <c:v>59.401000000000003</c:v>
                </c:pt>
                <c:pt idx="73">
                  <c:v>30.841000000000001</c:v>
                </c:pt>
                <c:pt idx="74">
                  <c:v>31.178999999999998</c:v>
                </c:pt>
                <c:pt idx="75">
                  <c:v>32.26</c:v>
                </c:pt>
                <c:pt idx="76">
                  <c:v>52.521000000000001</c:v>
                </c:pt>
                <c:pt idx="77">
                  <c:v>44.31</c:v>
                </c:pt>
                <c:pt idx="78">
                  <c:v>42.228999999999999</c:v>
                </c:pt>
                <c:pt idx="79">
                  <c:v>45.106999999999999</c:v>
                </c:pt>
                <c:pt idx="80">
                  <c:v>32.768999999999998</c:v>
                </c:pt>
                <c:pt idx="81">
                  <c:v>31.36</c:v>
                </c:pt>
                <c:pt idx="82">
                  <c:v>45.395000000000003</c:v>
                </c:pt>
                <c:pt idx="83">
                  <c:v>41.311</c:v>
                </c:pt>
                <c:pt idx="84">
                  <c:v>33.53</c:v>
                </c:pt>
                <c:pt idx="85">
                  <c:v>32.393000000000001</c:v>
                </c:pt>
                <c:pt idx="86">
                  <c:v>31.591999999999999</c:v>
                </c:pt>
                <c:pt idx="87">
                  <c:v>31.94</c:v>
                </c:pt>
                <c:pt idx="88">
                  <c:v>32.840000000000003</c:v>
                </c:pt>
                <c:pt idx="89">
                  <c:v>33.54</c:v>
                </c:pt>
                <c:pt idx="90">
                  <c:v>34.25</c:v>
                </c:pt>
                <c:pt idx="91">
                  <c:v>32.064999999999998</c:v>
                </c:pt>
                <c:pt idx="92">
                  <c:v>1.2669999999999999</c:v>
                </c:pt>
                <c:pt idx="93">
                  <c:v>41.19</c:v>
                </c:pt>
                <c:pt idx="94">
                  <c:v>41.401000000000003</c:v>
                </c:pt>
                <c:pt idx="95">
                  <c:v>41.600999999999999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20D-4C47-BF77-083C399721DE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44">
                  <c:v>58.607999999999997</c:v>
                </c:pt>
                <c:pt idx="52">
                  <c:v>9.5</c:v>
                </c:pt>
                <c:pt idx="53">
                  <c:v>7.15</c:v>
                </c:pt>
                <c:pt idx="56">
                  <c:v>20.9</c:v>
                </c:pt>
                <c:pt idx="57">
                  <c:v>18.05</c:v>
                </c:pt>
                <c:pt idx="64">
                  <c:v>29.292999999999999</c:v>
                </c:pt>
                <c:pt idx="65">
                  <c:v>15.5</c:v>
                </c:pt>
                <c:pt idx="69">
                  <c:v>9.9499999999999993</c:v>
                </c:pt>
                <c:pt idx="76">
                  <c:v>28.274999999999999</c:v>
                </c:pt>
                <c:pt idx="85">
                  <c:v>22.05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20D-4C47-BF77-083C399721DE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23">
                  <c:v>16.315999999999999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0D-4C47-BF77-083C39972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153.72999999999999</c:v>
                </c:pt>
                <c:pt idx="1">
                  <c:v>151.47</c:v>
                </c:pt>
                <c:pt idx="2">
                  <c:v>147.78</c:v>
                </c:pt>
                <c:pt idx="3">
                  <c:v>142.62</c:v>
                </c:pt>
                <c:pt idx="4">
                  <c:v>149.28</c:v>
                </c:pt>
                <c:pt idx="5">
                  <c:v>146.62</c:v>
                </c:pt>
                <c:pt idx="6">
                  <c:v>144.52000000000001</c:v>
                </c:pt>
                <c:pt idx="7">
                  <c:v>138.66</c:v>
                </c:pt>
                <c:pt idx="8">
                  <c:v>140.87</c:v>
                </c:pt>
                <c:pt idx="9">
                  <c:v>135</c:v>
                </c:pt>
                <c:pt idx="10">
                  <c:v>135.19</c:v>
                </c:pt>
                <c:pt idx="11">
                  <c:v>132.69999999999999</c:v>
                </c:pt>
                <c:pt idx="12">
                  <c:v>135.34</c:v>
                </c:pt>
                <c:pt idx="13">
                  <c:v>134.26</c:v>
                </c:pt>
                <c:pt idx="14">
                  <c:v>133.05000000000001</c:v>
                </c:pt>
                <c:pt idx="15">
                  <c:v>133.9</c:v>
                </c:pt>
                <c:pt idx="16">
                  <c:v>131.46</c:v>
                </c:pt>
                <c:pt idx="17">
                  <c:v>133.9</c:v>
                </c:pt>
                <c:pt idx="18">
                  <c:v>136.47</c:v>
                </c:pt>
                <c:pt idx="19">
                  <c:v>138.87</c:v>
                </c:pt>
                <c:pt idx="20">
                  <c:v>135.78</c:v>
                </c:pt>
                <c:pt idx="21">
                  <c:v>141.68</c:v>
                </c:pt>
                <c:pt idx="22">
                  <c:v>142.94</c:v>
                </c:pt>
                <c:pt idx="23">
                  <c:v>143.80000000000001</c:v>
                </c:pt>
                <c:pt idx="24">
                  <c:v>151.35</c:v>
                </c:pt>
                <c:pt idx="25">
                  <c:v>151.68</c:v>
                </c:pt>
                <c:pt idx="26">
                  <c:v>151.54</c:v>
                </c:pt>
                <c:pt idx="27">
                  <c:v>152.72</c:v>
                </c:pt>
                <c:pt idx="28">
                  <c:v>157.37</c:v>
                </c:pt>
                <c:pt idx="29">
                  <c:v>151.08000000000001</c:v>
                </c:pt>
                <c:pt idx="30">
                  <c:v>141.37</c:v>
                </c:pt>
                <c:pt idx="31">
                  <c:v>122.18</c:v>
                </c:pt>
                <c:pt idx="32">
                  <c:v>129.94999999999999</c:v>
                </c:pt>
                <c:pt idx="33">
                  <c:v>129.99</c:v>
                </c:pt>
                <c:pt idx="34">
                  <c:v>120.86</c:v>
                </c:pt>
                <c:pt idx="35">
                  <c:v>106.34</c:v>
                </c:pt>
                <c:pt idx="36">
                  <c:v>88.68</c:v>
                </c:pt>
                <c:pt idx="37">
                  <c:v>93.41</c:v>
                </c:pt>
                <c:pt idx="38">
                  <c:v>92.25</c:v>
                </c:pt>
                <c:pt idx="39">
                  <c:v>72.819999999999993</c:v>
                </c:pt>
                <c:pt idx="40">
                  <c:v>85.1</c:v>
                </c:pt>
                <c:pt idx="41">
                  <c:v>76.63</c:v>
                </c:pt>
                <c:pt idx="42">
                  <c:v>61.69</c:v>
                </c:pt>
                <c:pt idx="43">
                  <c:v>35.979999999999997</c:v>
                </c:pt>
                <c:pt idx="44">
                  <c:v>59.49</c:v>
                </c:pt>
                <c:pt idx="45">
                  <c:v>49.22</c:v>
                </c:pt>
                <c:pt idx="46">
                  <c:v>36.76</c:v>
                </c:pt>
                <c:pt idx="47">
                  <c:v>43.06</c:v>
                </c:pt>
                <c:pt idx="48">
                  <c:v>41.43</c:v>
                </c:pt>
                <c:pt idx="49">
                  <c:v>39.31</c:v>
                </c:pt>
                <c:pt idx="50">
                  <c:v>42.86</c:v>
                </c:pt>
                <c:pt idx="51">
                  <c:v>42.36</c:v>
                </c:pt>
                <c:pt idx="52">
                  <c:v>45.52</c:v>
                </c:pt>
                <c:pt idx="53">
                  <c:v>46.22</c:v>
                </c:pt>
                <c:pt idx="54">
                  <c:v>40.18</c:v>
                </c:pt>
                <c:pt idx="55">
                  <c:v>36.17</c:v>
                </c:pt>
                <c:pt idx="56">
                  <c:v>45.54</c:v>
                </c:pt>
                <c:pt idx="57">
                  <c:v>49.68</c:v>
                </c:pt>
                <c:pt idx="58">
                  <c:v>48.9</c:v>
                </c:pt>
                <c:pt idx="59">
                  <c:v>59.25</c:v>
                </c:pt>
                <c:pt idx="60">
                  <c:v>57.65</c:v>
                </c:pt>
                <c:pt idx="61">
                  <c:v>65.37</c:v>
                </c:pt>
                <c:pt idx="62">
                  <c:v>82.42</c:v>
                </c:pt>
                <c:pt idx="63">
                  <c:v>82.84</c:v>
                </c:pt>
                <c:pt idx="64">
                  <c:v>59.97</c:v>
                </c:pt>
                <c:pt idx="65">
                  <c:v>61.33</c:v>
                </c:pt>
                <c:pt idx="66">
                  <c:v>107.9</c:v>
                </c:pt>
                <c:pt idx="67">
                  <c:v>137.27000000000001</c:v>
                </c:pt>
                <c:pt idx="68">
                  <c:v>74.31</c:v>
                </c:pt>
                <c:pt idx="69">
                  <c:v>121.32</c:v>
                </c:pt>
                <c:pt idx="70">
                  <c:v>153.49</c:v>
                </c:pt>
                <c:pt idx="71">
                  <c:v>156.94999999999999</c:v>
                </c:pt>
                <c:pt idx="72">
                  <c:v>178.68</c:v>
                </c:pt>
                <c:pt idx="73">
                  <c:v>189.19</c:v>
                </c:pt>
                <c:pt idx="74">
                  <c:v>195.63</c:v>
                </c:pt>
                <c:pt idx="75">
                  <c:v>186.67</c:v>
                </c:pt>
                <c:pt idx="76">
                  <c:v>161.80000000000001</c:v>
                </c:pt>
                <c:pt idx="77">
                  <c:v>178</c:v>
                </c:pt>
                <c:pt idx="78">
                  <c:v>175.33</c:v>
                </c:pt>
                <c:pt idx="79">
                  <c:v>176.86</c:v>
                </c:pt>
                <c:pt idx="80">
                  <c:v>181.15</c:v>
                </c:pt>
                <c:pt idx="81">
                  <c:v>183.71</c:v>
                </c:pt>
                <c:pt idx="82">
                  <c:v>177.97</c:v>
                </c:pt>
                <c:pt idx="83">
                  <c:v>183.57</c:v>
                </c:pt>
                <c:pt idx="84">
                  <c:v>218.78</c:v>
                </c:pt>
                <c:pt idx="85">
                  <c:v>177.32</c:v>
                </c:pt>
                <c:pt idx="86">
                  <c:v>179.7</c:v>
                </c:pt>
                <c:pt idx="87">
                  <c:v>186.8</c:v>
                </c:pt>
                <c:pt idx="88">
                  <c:v>191.11</c:v>
                </c:pt>
                <c:pt idx="89">
                  <c:v>186.73</c:v>
                </c:pt>
                <c:pt idx="90">
                  <c:v>182.94</c:v>
                </c:pt>
                <c:pt idx="91">
                  <c:v>180</c:v>
                </c:pt>
                <c:pt idx="92">
                  <c:v>187.23</c:v>
                </c:pt>
                <c:pt idx="93">
                  <c:v>166.73</c:v>
                </c:pt>
                <c:pt idx="94">
                  <c:v>170</c:v>
                </c:pt>
                <c:pt idx="95">
                  <c:v>162.66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20D-4C47-BF77-083C39972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99.8</v>
      </c>
      <c r="C5" s="25">
        <v>44.94</v>
      </c>
      <c r="D5" s="25">
        <v>52.197000000000003</v>
      </c>
      <c r="E5" s="25">
        <v>53.597000000000001</v>
      </c>
      <c r="F5" s="25">
        <v>46.43</v>
      </c>
      <c r="G5" s="25">
        <v>48.491</v>
      </c>
      <c r="H5" s="25">
        <v>50.664999999999999</v>
      </c>
      <c r="I5" s="25">
        <v>126.40300000000001</v>
      </c>
      <c r="J5" s="25">
        <v>52.591000000000001</v>
      </c>
      <c r="K5" s="25">
        <v>56.45</v>
      </c>
      <c r="L5" s="25">
        <v>56.930999999999997</v>
      </c>
      <c r="M5" s="25">
        <v>56.09</v>
      </c>
      <c r="N5" s="25">
        <v>56.173000000000002</v>
      </c>
      <c r="O5" s="25">
        <v>56.180999999999997</v>
      </c>
      <c r="P5" s="25">
        <v>55.973999999999997</v>
      </c>
      <c r="Q5" s="25">
        <v>56.107999999999997</v>
      </c>
      <c r="R5" s="25">
        <v>61.862000000000002</v>
      </c>
      <c r="S5" s="25">
        <v>201</v>
      </c>
      <c r="T5" s="25">
        <v>195.12799999999999</v>
      </c>
      <c r="U5" s="25">
        <v>177.8</v>
      </c>
      <c r="V5" s="25">
        <v>145.768</v>
      </c>
      <c r="W5" s="25">
        <v>159.001</v>
      </c>
      <c r="X5" s="25">
        <v>156.523</v>
      </c>
      <c r="Y5" s="25">
        <v>173.86099999999999</v>
      </c>
      <c r="Z5" s="25">
        <v>65.825999999999993</v>
      </c>
      <c r="AA5" s="25">
        <v>83.831999999999994</v>
      </c>
      <c r="AB5" s="25">
        <v>155.40600000000001</v>
      </c>
      <c r="AC5" s="25">
        <v>76.046999999999997</v>
      </c>
      <c r="AD5" s="25">
        <v>141.006</v>
      </c>
      <c r="AE5" s="25">
        <v>125.4</v>
      </c>
      <c r="AF5" s="25">
        <v>71.569000000000003</v>
      </c>
      <c r="AG5" s="25">
        <v>77.381</v>
      </c>
      <c r="AH5" s="25">
        <v>79.549000000000007</v>
      </c>
      <c r="AI5" s="25">
        <v>98.128</v>
      </c>
      <c r="AJ5" s="25">
        <v>105.383</v>
      </c>
      <c r="AK5" s="25">
        <v>114.249</v>
      </c>
      <c r="AL5" s="25">
        <v>89.152000000000001</v>
      </c>
      <c r="AM5" s="25">
        <v>109.572</v>
      </c>
      <c r="AN5" s="25">
        <v>117.536</v>
      </c>
      <c r="AO5" s="25">
        <v>105.059</v>
      </c>
      <c r="AP5" s="25">
        <v>107.551</v>
      </c>
      <c r="AQ5" s="25">
        <v>114.108</v>
      </c>
      <c r="AR5" s="25">
        <v>140.36600000000001</v>
      </c>
      <c r="AS5" s="25">
        <v>155.28899999999999</v>
      </c>
      <c r="AT5" s="25">
        <v>173.63200000000001</v>
      </c>
      <c r="AU5" s="25">
        <v>89.47</v>
      </c>
      <c r="AV5" s="25">
        <v>85.944000000000003</v>
      </c>
      <c r="AW5" s="25">
        <v>88.100999999999999</v>
      </c>
      <c r="AX5" s="25">
        <v>150.20699999999999</v>
      </c>
      <c r="AY5" s="25">
        <v>154.70400000000001</v>
      </c>
      <c r="AZ5" s="25">
        <v>144.661</v>
      </c>
      <c r="BA5" s="25">
        <v>148.345</v>
      </c>
      <c r="BB5" s="25">
        <v>120.128</v>
      </c>
      <c r="BC5" s="25">
        <v>132.27500000000001</v>
      </c>
      <c r="BD5" s="25">
        <v>78.010999999999996</v>
      </c>
      <c r="BE5" s="25">
        <v>63.482999999999997</v>
      </c>
      <c r="BF5" s="25">
        <v>130.09200000000001</v>
      </c>
      <c r="BG5" s="25">
        <v>112.69</v>
      </c>
      <c r="BH5" s="25">
        <v>104.56399999999999</v>
      </c>
      <c r="BI5" s="25">
        <v>83.731999999999999</v>
      </c>
      <c r="BJ5" s="25">
        <v>63.061</v>
      </c>
      <c r="BK5" s="25">
        <v>74.012</v>
      </c>
      <c r="BL5" s="25">
        <v>88.783000000000001</v>
      </c>
      <c r="BM5" s="25">
        <v>99.054000000000002</v>
      </c>
      <c r="BN5" s="25">
        <v>140.75200000000001</v>
      </c>
      <c r="BO5" s="25">
        <v>111.092</v>
      </c>
      <c r="BP5" s="25">
        <v>91.989000000000004</v>
      </c>
      <c r="BQ5" s="25">
        <v>83.799000000000007</v>
      </c>
      <c r="BR5" s="25">
        <v>58.963000000000001</v>
      </c>
      <c r="BS5" s="25">
        <v>98.27</v>
      </c>
      <c r="BT5" s="25">
        <v>62.247999999999998</v>
      </c>
      <c r="BU5" s="25">
        <v>66.171999999999997</v>
      </c>
      <c r="BV5" s="25">
        <v>92.971999999999994</v>
      </c>
      <c r="BW5" s="25">
        <v>123.84399999999999</v>
      </c>
      <c r="BX5" s="25">
        <v>134.45599999999999</v>
      </c>
      <c r="BY5" s="25">
        <v>127.702</v>
      </c>
      <c r="BZ5" s="25">
        <v>96.168000000000006</v>
      </c>
      <c r="CA5" s="25">
        <v>113.22199999999999</v>
      </c>
      <c r="CB5" s="25">
        <v>63.055</v>
      </c>
      <c r="CC5" s="25">
        <v>59.673999999999999</v>
      </c>
      <c r="CD5" s="25">
        <v>41.600999999999999</v>
      </c>
      <c r="CE5" s="25">
        <v>38.975000000000001</v>
      </c>
      <c r="CF5" s="25">
        <v>71.700999999999993</v>
      </c>
      <c r="CG5" s="25">
        <v>57.963000000000001</v>
      </c>
      <c r="CH5" s="25">
        <v>72.2</v>
      </c>
      <c r="CI5" s="25">
        <v>84.561000000000007</v>
      </c>
      <c r="CJ5" s="25">
        <v>46.311</v>
      </c>
      <c r="CK5" s="25">
        <v>42.225000000000001</v>
      </c>
      <c r="CL5" s="25">
        <v>42.573</v>
      </c>
      <c r="CM5" s="25">
        <v>47.198999999999998</v>
      </c>
      <c r="CN5" s="25">
        <v>40.51</v>
      </c>
      <c r="CO5" s="25">
        <v>35.697000000000003</v>
      </c>
      <c r="CP5" s="25">
        <v>81.495999999999995</v>
      </c>
      <c r="CQ5" s="25">
        <v>76.599999999999994</v>
      </c>
      <c r="CR5" s="25">
        <v>76.805999999999997</v>
      </c>
      <c r="CS5" s="25">
        <v>78.225999999999999</v>
      </c>
      <c r="CT5" s="26"/>
      <c r="CU5" s="26"/>
      <c r="CV5" s="26"/>
      <c r="CW5" s="27"/>
      <c r="CX5" s="28">
        <f t="array" ref="CX5">SUMPRODUCT(B5:CW5*0.25)</f>
        <v>2254.0859999999998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153.72999999999999</v>
      </c>
      <c r="C8" s="37">
        <v>151.47</v>
      </c>
      <c r="D8" s="37">
        <v>147.78</v>
      </c>
      <c r="E8" s="37">
        <v>142.62</v>
      </c>
      <c r="F8" s="37">
        <v>149.28</v>
      </c>
      <c r="G8" s="37">
        <v>146.62</v>
      </c>
      <c r="H8" s="37">
        <v>144.52000000000001</v>
      </c>
      <c r="I8" s="37">
        <v>138.66</v>
      </c>
      <c r="J8" s="37">
        <v>140.87</v>
      </c>
      <c r="K8" s="37">
        <v>135</v>
      </c>
      <c r="L8" s="37">
        <v>135.19</v>
      </c>
      <c r="M8" s="37">
        <v>132.69999999999999</v>
      </c>
      <c r="N8" s="37">
        <v>135.34</v>
      </c>
      <c r="O8" s="37">
        <v>134.26</v>
      </c>
      <c r="P8" s="37">
        <v>133.05000000000001</v>
      </c>
      <c r="Q8" s="37">
        <v>133.9</v>
      </c>
      <c r="R8" s="37">
        <v>131.46</v>
      </c>
      <c r="S8" s="37">
        <v>133.9</v>
      </c>
      <c r="T8" s="37">
        <v>136.47</v>
      </c>
      <c r="U8" s="37">
        <v>138.87</v>
      </c>
      <c r="V8" s="37">
        <v>135.78</v>
      </c>
      <c r="W8" s="37">
        <v>141.68</v>
      </c>
      <c r="X8" s="37">
        <v>142.94</v>
      </c>
      <c r="Y8" s="37">
        <v>143.80000000000001</v>
      </c>
      <c r="Z8" s="37">
        <v>151.35</v>
      </c>
      <c r="AA8" s="37">
        <v>151.68</v>
      </c>
      <c r="AB8" s="37">
        <v>151.54</v>
      </c>
      <c r="AC8" s="37">
        <v>152.72</v>
      </c>
      <c r="AD8" s="37">
        <v>157.37</v>
      </c>
      <c r="AE8" s="37">
        <v>151.08000000000001</v>
      </c>
      <c r="AF8" s="37">
        <v>141.37</v>
      </c>
      <c r="AG8" s="37">
        <v>122.18</v>
      </c>
      <c r="AH8" s="37">
        <v>129.94999999999999</v>
      </c>
      <c r="AI8" s="37">
        <v>129.99</v>
      </c>
      <c r="AJ8" s="37">
        <v>120.86</v>
      </c>
      <c r="AK8" s="37">
        <v>106.34</v>
      </c>
      <c r="AL8" s="37">
        <v>88.68</v>
      </c>
      <c r="AM8" s="37">
        <v>93.41</v>
      </c>
      <c r="AN8" s="37">
        <v>92.25</v>
      </c>
      <c r="AO8" s="37">
        <v>72.819999999999993</v>
      </c>
      <c r="AP8" s="37">
        <v>85.1</v>
      </c>
      <c r="AQ8" s="37">
        <v>76.63</v>
      </c>
      <c r="AR8" s="37">
        <v>61.69</v>
      </c>
      <c r="AS8" s="37">
        <v>35.979999999999997</v>
      </c>
      <c r="AT8" s="37">
        <v>59.49</v>
      </c>
      <c r="AU8" s="37">
        <v>49.22</v>
      </c>
      <c r="AV8" s="37">
        <v>36.76</v>
      </c>
      <c r="AW8" s="37">
        <v>43.06</v>
      </c>
      <c r="AX8" s="37">
        <v>41.43</v>
      </c>
      <c r="AY8" s="37">
        <v>39.31</v>
      </c>
      <c r="AZ8" s="37">
        <v>42.86</v>
      </c>
      <c r="BA8" s="37">
        <v>42.36</v>
      </c>
      <c r="BB8" s="37">
        <v>45.52</v>
      </c>
      <c r="BC8" s="37">
        <v>46.22</v>
      </c>
      <c r="BD8" s="37">
        <v>40.18</v>
      </c>
      <c r="BE8" s="37">
        <v>36.17</v>
      </c>
      <c r="BF8" s="37">
        <v>45.54</v>
      </c>
      <c r="BG8" s="37">
        <v>49.68</v>
      </c>
      <c r="BH8" s="37">
        <v>48.9</v>
      </c>
      <c r="BI8" s="37">
        <v>59.25</v>
      </c>
      <c r="BJ8" s="37">
        <v>57.65</v>
      </c>
      <c r="BK8" s="37">
        <v>65.37</v>
      </c>
      <c r="BL8" s="37">
        <v>82.42</v>
      </c>
      <c r="BM8" s="37">
        <v>82.84</v>
      </c>
      <c r="BN8" s="37">
        <v>59.97</v>
      </c>
      <c r="BO8" s="37">
        <v>61.33</v>
      </c>
      <c r="BP8" s="37">
        <v>107.9</v>
      </c>
      <c r="BQ8" s="37">
        <v>137.27000000000001</v>
      </c>
      <c r="BR8" s="37">
        <v>74.31</v>
      </c>
      <c r="BS8" s="37">
        <v>121.32</v>
      </c>
      <c r="BT8" s="37">
        <v>153.49</v>
      </c>
      <c r="BU8" s="37">
        <v>156.94999999999999</v>
      </c>
      <c r="BV8" s="37">
        <v>178.68</v>
      </c>
      <c r="BW8" s="37">
        <v>189.19</v>
      </c>
      <c r="BX8" s="37">
        <v>195.63</v>
      </c>
      <c r="BY8" s="37">
        <v>186.67</v>
      </c>
      <c r="BZ8" s="37">
        <v>161.80000000000001</v>
      </c>
      <c r="CA8" s="37">
        <v>178</v>
      </c>
      <c r="CB8" s="37">
        <v>175.33</v>
      </c>
      <c r="CC8" s="37">
        <v>176.86</v>
      </c>
      <c r="CD8" s="37">
        <v>181.15</v>
      </c>
      <c r="CE8" s="37">
        <v>183.71</v>
      </c>
      <c r="CF8" s="37">
        <v>177.97</v>
      </c>
      <c r="CG8" s="37">
        <v>183.57</v>
      </c>
      <c r="CH8" s="37">
        <v>218.78</v>
      </c>
      <c r="CI8" s="37">
        <v>177.32</v>
      </c>
      <c r="CJ8" s="37">
        <v>179.7</v>
      </c>
      <c r="CK8" s="37">
        <v>186.8</v>
      </c>
      <c r="CL8" s="37">
        <v>191.11</v>
      </c>
      <c r="CM8" s="37">
        <v>186.73</v>
      </c>
      <c r="CN8" s="37">
        <v>182.94</v>
      </c>
      <c r="CO8" s="37">
        <v>180</v>
      </c>
      <c r="CP8" s="37">
        <v>187.23</v>
      </c>
      <c r="CQ8" s="37">
        <v>166.73</v>
      </c>
      <c r="CR8" s="37">
        <v>170</v>
      </c>
      <c r="CS8" s="37">
        <v>162.66</v>
      </c>
      <c r="CT8" s="38"/>
      <c r="CU8" s="38"/>
      <c r="CV8" s="38"/>
      <c r="CW8" s="39"/>
      <c r="CX8" s="40">
        <f>IF(SUM(B8:CW8)&lt;&gt;0,AVERAGEIF(B8:CW8,"&lt;&gt;"""),"")</f>
        <v>123.73135416666663</v>
      </c>
    </row>
    <row r="9" spans="1:102" ht="24.95" customHeight="1" thickBot="1" x14ac:dyDescent="0.25">
      <c r="A9" s="41" t="s">
        <v>6</v>
      </c>
      <c r="B9" s="42">
        <v>148.9</v>
      </c>
      <c r="C9" s="43">
        <v>148.9</v>
      </c>
      <c r="D9" s="43">
        <v>148.9</v>
      </c>
      <c r="E9" s="43">
        <v>148.9</v>
      </c>
      <c r="F9" s="43">
        <v>144.77000000000001</v>
      </c>
      <c r="G9" s="43">
        <v>144.77000000000001</v>
      </c>
      <c r="H9" s="43">
        <v>144.77000000000001</v>
      </c>
      <c r="I9" s="43">
        <v>144.77000000000001</v>
      </c>
      <c r="J9" s="43">
        <v>135.94</v>
      </c>
      <c r="K9" s="43">
        <v>135.94</v>
      </c>
      <c r="L9" s="43">
        <v>135.94</v>
      </c>
      <c r="M9" s="43">
        <v>135.94</v>
      </c>
      <c r="N9" s="43">
        <v>134.13749999999999</v>
      </c>
      <c r="O9" s="43">
        <v>134.13749999999999</v>
      </c>
      <c r="P9" s="43">
        <v>134.13749999999999</v>
      </c>
      <c r="Q9" s="43">
        <v>134.13749999999999</v>
      </c>
      <c r="R9" s="43">
        <v>135.17500000000001</v>
      </c>
      <c r="S9" s="43">
        <v>135.17500000000001</v>
      </c>
      <c r="T9" s="43">
        <v>135.17500000000001</v>
      </c>
      <c r="U9" s="43">
        <v>135.17500000000001</v>
      </c>
      <c r="V9" s="43">
        <v>141.05000000000001</v>
      </c>
      <c r="W9" s="43">
        <v>141.05000000000001</v>
      </c>
      <c r="X9" s="43">
        <v>141.05000000000001</v>
      </c>
      <c r="Y9" s="43">
        <v>141.05000000000001</v>
      </c>
      <c r="Z9" s="43">
        <v>151.82249999999999</v>
      </c>
      <c r="AA9" s="43">
        <v>151.82249999999999</v>
      </c>
      <c r="AB9" s="43">
        <v>151.82249999999999</v>
      </c>
      <c r="AC9" s="43">
        <v>151.82249999999999</v>
      </c>
      <c r="AD9" s="43">
        <v>143</v>
      </c>
      <c r="AE9" s="43">
        <v>143</v>
      </c>
      <c r="AF9" s="43">
        <v>143</v>
      </c>
      <c r="AG9" s="43">
        <v>143</v>
      </c>
      <c r="AH9" s="43">
        <v>121.785</v>
      </c>
      <c r="AI9" s="43">
        <v>121.785</v>
      </c>
      <c r="AJ9" s="43">
        <v>121.785</v>
      </c>
      <c r="AK9" s="43">
        <v>121.785</v>
      </c>
      <c r="AL9" s="43">
        <v>86.79</v>
      </c>
      <c r="AM9" s="43">
        <v>86.79</v>
      </c>
      <c r="AN9" s="43">
        <v>86.79</v>
      </c>
      <c r="AO9" s="43">
        <v>86.79</v>
      </c>
      <c r="AP9" s="43">
        <v>64.849999999999994</v>
      </c>
      <c r="AQ9" s="43">
        <v>64.849999999999994</v>
      </c>
      <c r="AR9" s="43">
        <v>64.849999999999994</v>
      </c>
      <c r="AS9" s="43">
        <v>64.849999999999994</v>
      </c>
      <c r="AT9" s="43">
        <v>47.1325</v>
      </c>
      <c r="AU9" s="43">
        <v>47.1325</v>
      </c>
      <c r="AV9" s="43">
        <v>47.1325</v>
      </c>
      <c r="AW9" s="43">
        <v>47.1325</v>
      </c>
      <c r="AX9" s="43">
        <v>41.49</v>
      </c>
      <c r="AY9" s="43">
        <v>41.49</v>
      </c>
      <c r="AZ9" s="43">
        <v>41.49</v>
      </c>
      <c r="BA9" s="43">
        <v>41.49</v>
      </c>
      <c r="BB9" s="43">
        <v>42.022500000000001</v>
      </c>
      <c r="BC9" s="43">
        <v>42.022500000000001</v>
      </c>
      <c r="BD9" s="43">
        <v>42.022500000000001</v>
      </c>
      <c r="BE9" s="43">
        <v>42.022500000000001</v>
      </c>
      <c r="BF9" s="43">
        <v>50.842500000000001</v>
      </c>
      <c r="BG9" s="43">
        <v>50.842500000000001</v>
      </c>
      <c r="BH9" s="43">
        <v>50.842500000000001</v>
      </c>
      <c r="BI9" s="43">
        <v>50.842500000000001</v>
      </c>
      <c r="BJ9" s="43">
        <v>72.069999999999993</v>
      </c>
      <c r="BK9" s="43">
        <v>72.069999999999993</v>
      </c>
      <c r="BL9" s="43">
        <v>72.069999999999993</v>
      </c>
      <c r="BM9" s="43">
        <v>72.069999999999993</v>
      </c>
      <c r="BN9" s="43">
        <v>91.617500000000007</v>
      </c>
      <c r="BO9" s="43">
        <v>91.617500000000007</v>
      </c>
      <c r="BP9" s="43">
        <v>91.617500000000007</v>
      </c>
      <c r="BQ9" s="43">
        <v>91.617500000000007</v>
      </c>
      <c r="BR9" s="43">
        <v>126.5175</v>
      </c>
      <c r="BS9" s="43">
        <v>126.5175</v>
      </c>
      <c r="BT9" s="43">
        <v>126.5175</v>
      </c>
      <c r="BU9" s="43">
        <v>126.5175</v>
      </c>
      <c r="BV9" s="43">
        <v>187.54249999999999</v>
      </c>
      <c r="BW9" s="43">
        <v>187.54249999999999</v>
      </c>
      <c r="BX9" s="43">
        <v>187.54249999999999</v>
      </c>
      <c r="BY9" s="43">
        <v>187.54249999999999</v>
      </c>
      <c r="BZ9" s="43">
        <v>172.9975</v>
      </c>
      <c r="CA9" s="43">
        <v>172.9975</v>
      </c>
      <c r="CB9" s="43">
        <v>172.9975</v>
      </c>
      <c r="CC9" s="43">
        <v>172.9975</v>
      </c>
      <c r="CD9" s="43">
        <v>181.6</v>
      </c>
      <c r="CE9" s="43">
        <v>181.6</v>
      </c>
      <c r="CF9" s="43">
        <v>181.6</v>
      </c>
      <c r="CG9" s="43">
        <v>181.6</v>
      </c>
      <c r="CH9" s="43">
        <v>190.65</v>
      </c>
      <c r="CI9" s="43">
        <v>190.65</v>
      </c>
      <c r="CJ9" s="43">
        <v>190.65</v>
      </c>
      <c r="CK9" s="43">
        <v>190.65</v>
      </c>
      <c r="CL9" s="43">
        <v>185.19499999999999</v>
      </c>
      <c r="CM9" s="43">
        <v>185.19499999999999</v>
      </c>
      <c r="CN9" s="43">
        <v>185.19499999999999</v>
      </c>
      <c r="CO9" s="43">
        <v>185.19499999999999</v>
      </c>
      <c r="CP9" s="43">
        <v>171.655</v>
      </c>
      <c r="CQ9" s="43">
        <v>171.655</v>
      </c>
      <c r="CR9" s="43">
        <v>171.655</v>
      </c>
      <c r="CS9" s="43">
        <v>171.655</v>
      </c>
      <c r="CT9" s="44"/>
      <c r="CU9" s="44"/>
      <c r="CV9" s="44"/>
      <c r="CW9" s="45"/>
      <c r="CX9" s="46">
        <f>IF(SUM(B9:CW9)&lt;&gt;0,AVERAGEIF(B9:CW9,"&lt;&gt;"""),"")</f>
        <v>123.73135416666663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>
        <v>94.447999999999993</v>
      </c>
      <c r="J13" s="65"/>
      <c r="K13" s="65"/>
      <c r="L13" s="65"/>
      <c r="M13" s="65">
        <v>0.04</v>
      </c>
      <c r="N13" s="65">
        <v>7.1999999999999995E-2</v>
      </c>
      <c r="O13" s="65"/>
      <c r="P13" s="65">
        <v>5.3999999999999999E-2</v>
      </c>
      <c r="Q13" s="65">
        <v>3.5000000000000003E-2</v>
      </c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23.66225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>
        <v>0.04</v>
      </c>
      <c r="D15" s="71">
        <v>2.3969999999999998</v>
      </c>
      <c r="E15" s="71">
        <v>2.097</v>
      </c>
      <c r="F15" s="71">
        <v>0.03</v>
      </c>
      <c r="G15" s="71">
        <v>2.5910000000000002</v>
      </c>
      <c r="H15" s="71">
        <v>2.4649999999999999</v>
      </c>
      <c r="I15" s="71">
        <v>31.954999999999998</v>
      </c>
      <c r="J15" s="71">
        <v>44.890999999999998</v>
      </c>
      <c r="K15" s="71">
        <v>50.15</v>
      </c>
      <c r="L15" s="71">
        <v>46.530999999999999</v>
      </c>
      <c r="M15" s="71">
        <v>52.75</v>
      </c>
      <c r="N15" s="71">
        <v>46.801000000000002</v>
      </c>
      <c r="O15" s="71">
        <v>45.680999999999997</v>
      </c>
      <c r="P15" s="71">
        <v>52.32</v>
      </c>
      <c r="Q15" s="71">
        <v>52.673000000000002</v>
      </c>
      <c r="R15" s="71">
        <v>40.962000000000003</v>
      </c>
      <c r="S15" s="71"/>
      <c r="T15" s="71"/>
      <c r="U15" s="71"/>
      <c r="V15" s="71">
        <v>12.368</v>
      </c>
      <c r="W15" s="71">
        <v>1E-3</v>
      </c>
      <c r="X15" s="71">
        <v>0.32300000000000001</v>
      </c>
      <c r="Y15" s="71">
        <v>6.0999999999999999E-2</v>
      </c>
      <c r="Z15" s="71">
        <v>3.226</v>
      </c>
      <c r="AA15" s="71">
        <v>5.7880000000000003</v>
      </c>
      <c r="AB15" s="71">
        <v>6.4059999999999997</v>
      </c>
      <c r="AC15" s="71">
        <v>25.847000000000001</v>
      </c>
      <c r="AD15" s="71">
        <v>11.006</v>
      </c>
      <c r="AE15" s="71">
        <v>18</v>
      </c>
      <c r="AF15" s="71">
        <v>39.768999999999998</v>
      </c>
      <c r="AG15" s="71">
        <v>37.581000000000003</v>
      </c>
      <c r="AH15" s="71">
        <v>41.848999999999997</v>
      </c>
      <c r="AI15" s="71">
        <v>39.728000000000002</v>
      </c>
      <c r="AJ15" s="71">
        <v>44.383000000000003</v>
      </c>
      <c r="AK15" s="71">
        <v>31.748999999999999</v>
      </c>
      <c r="AL15" s="71">
        <v>59.152000000000001</v>
      </c>
      <c r="AM15" s="71">
        <v>53.171999999999997</v>
      </c>
      <c r="AN15" s="71">
        <v>50.335999999999999</v>
      </c>
      <c r="AO15" s="71">
        <v>52.558999999999997</v>
      </c>
      <c r="AP15" s="71">
        <v>34.191000000000003</v>
      </c>
      <c r="AQ15" s="71">
        <v>43.308</v>
      </c>
      <c r="AR15" s="71">
        <v>7.766</v>
      </c>
      <c r="AS15" s="71">
        <v>10.789</v>
      </c>
      <c r="AT15" s="71">
        <v>10.114000000000001</v>
      </c>
      <c r="AU15" s="71">
        <v>7.7439999999999998</v>
      </c>
      <c r="AV15" s="71">
        <v>15.518000000000001</v>
      </c>
      <c r="AW15" s="71">
        <v>7.875</v>
      </c>
      <c r="AX15" s="71">
        <v>10.807</v>
      </c>
      <c r="AY15" s="71">
        <v>11.204000000000001</v>
      </c>
      <c r="AZ15" s="71">
        <v>18.760999999999999</v>
      </c>
      <c r="BA15" s="71">
        <v>2.8450000000000002</v>
      </c>
      <c r="BB15" s="71">
        <v>7.3789999999999996</v>
      </c>
      <c r="BC15" s="71">
        <v>6.2270000000000003</v>
      </c>
      <c r="BD15" s="71">
        <v>13.151</v>
      </c>
      <c r="BE15" s="71">
        <v>13.311999999999999</v>
      </c>
      <c r="BF15" s="71">
        <v>6.14</v>
      </c>
      <c r="BG15" s="71">
        <v>3.2639999999999998</v>
      </c>
      <c r="BH15" s="71">
        <v>7.7380000000000004</v>
      </c>
      <c r="BI15" s="71">
        <v>4.2359999999999998</v>
      </c>
      <c r="BJ15" s="71">
        <v>5.1950000000000003</v>
      </c>
      <c r="BK15" s="71">
        <v>3.012</v>
      </c>
      <c r="BL15" s="71">
        <v>7.4829999999999997</v>
      </c>
      <c r="BM15" s="71">
        <v>9.1539999999999999</v>
      </c>
      <c r="BN15" s="71">
        <v>6.452</v>
      </c>
      <c r="BO15" s="71">
        <v>1.3919999999999999</v>
      </c>
      <c r="BP15" s="71">
        <v>2.089</v>
      </c>
      <c r="BQ15" s="71">
        <v>5.899</v>
      </c>
      <c r="BR15" s="71">
        <v>17.062999999999999</v>
      </c>
      <c r="BS15" s="71">
        <v>21.17</v>
      </c>
      <c r="BT15" s="71">
        <v>17.047999999999998</v>
      </c>
      <c r="BU15" s="71">
        <v>13.272</v>
      </c>
      <c r="BV15" s="71">
        <v>39.972000000000001</v>
      </c>
      <c r="BW15" s="71">
        <v>31.693999999999999</v>
      </c>
      <c r="BX15" s="71">
        <v>18.056000000000001</v>
      </c>
      <c r="BY15" s="71">
        <v>33.101999999999997</v>
      </c>
      <c r="BZ15" s="71">
        <v>4.468</v>
      </c>
      <c r="CA15" s="71">
        <v>9.9220000000000006</v>
      </c>
      <c r="CB15" s="71">
        <v>5.4550000000000001</v>
      </c>
      <c r="CC15" s="71">
        <v>8.6739999999999995</v>
      </c>
      <c r="CD15" s="71">
        <v>7.0010000000000003</v>
      </c>
      <c r="CE15" s="71">
        <v>32.774999999999999</v>
      </c>
      <c r="CF15" s="71">
        <v>1E-3</v>
      </c>
      <c r="CG15" s="71">
        <v>0.26300000000000001</v>
      </c>
      <c r="CH15" s="71"/>
      <c r="CI15" s="71">
        <v>3.0609999999999999</v>
      </c>
      <c r="CJ15" s="71">
        <v>7.0110000000000001</v>
      </c>
      <c r="CK15" s="71">
        <v>42.225000000000001</v>
      </c>
      <c r="CL15" s="71">
        <v>21.651</v>
      </c>
      <c r="CM15" s="71">
        <v>12.499000000000001</v>
      </c>
      <c r="CN15" s="71">
        <v>6.61</v>
      </c>
      <c r="CO15" s="71">
        <v>10.597</v>
      </c>
      <c r="CP15" s="71">
        <v>4.8959999999999999</v>
      </c>
      <c r="CQ15" s="71"/>
      <c r="CR15" s="71">
        <v>0.20599999999999999</v>
      </c>
      <c r="CS15" s="71">
        <v>1.6259999999999999</v>
      </c>
      <c r="CT15" s="72"/>
      <c r="CU15" s="72"/>
      <c r="CV15" s="72"/>
      <c r="CW15" s="73"/>
      <c r="CX15" s="74">
        <f t="array" ref="CX15">SUMPRODUCT(B15:CW15*0.25)</f>
        <v>415.25024999999988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>
        <v>13</v>
      </c>
      <c r="AN17" s="71">
        <v>7.5</v>
      </c>
      <c r="AO17" s="71">
        <v>15</v>
      </c>
      <c r="AP17" s="71">
        <v>3.16</v>
      </c>
      <c r="AQ17" s="71">
        <v>14.7</v>
      </c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16.25</v>
      </c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>
        <v>2.0499999999999998</v>
      </c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17.914999999999999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0.04</v>
      </c>
      <c r="D18" s="77">
        <f t="shared" si="0"/>
        <v>2.3969999999999998</v>
      </c>
      <c r="E18" s="77">
        <f t="shared" si="0"/>
        <v>2.097</v>
      </c>
      <c r="F18" s="77">
        <f t="shared" si="0"/>
        <v>0.03</v>
      </c>
      <c r="G18" s="77">
        <f t="shared" si="0"/>
        <v>2.5910000000000002</v>
      </c>
      <c r="H18" s="77">
        <f t="shared" si="0"/>
        <v>2.4649999999999999</v>
      </c>
      <c r="I18" s="77">
        <f t="shared" si="0"/>
        <v>126.40299999999999</v>
      </c>
      <c r="J18" s="77">
        <f t="shared" si="0"/>
        <v>44.890999999999998</v>
      </c>
      <c r="K18" s="77">
        <f t="shared" si="0"/>
        <v>50.15</v>
      </c>
      <c r="L18" s="77">
        <f t="shared" si="0"/>
        <v>46.530999999999999</v>
      </c>
      <c r="M18" s="77">
        <f t="shared" si="0"/>
        <v>52.79</v>
      </c>
      <c r="N18" s="77">
        <f t="shared" si="0"/>
        <v>46.873000000000005</v>
      </c>
      <c r="O18" s="77">
        <f t="shared" si="0"/>
        <v>45.680999999999997</v>
      </c>
      <c r="P18" s="77">
        <f t="shared" si="0"/>
        <v>52.374000000000002</v>
      </c>
      <c r="Q18" s="77">
        <f t="shared" si="0"/>
        <v>52.707999999999998</v>
      </c>
      <c r="R18" s="77">
        <f t="shared" si="0"/>
        <v>40.962000000000003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12.368</v>
      </c>
      <c r="W18" s="77">
        <f t="shared" si="0"/>
        <v>1E-3</v>
      </c>
      <c r="X18" s="77">
        <f t="shared" si="0"/>
        <v>0.32300000000000001</v>
      </c>
      <c r="Y18" s="77">
        <f t="shared" si="0"/>
        <v>6.0999999999999999E-2</v>
      </c>
      <c r="Z18" s="77">
        <f t="shared" si="0"/>
        <v>3.226</v>
      </c>
      <c r="AA18" s="77">
        <f t="shared" si="0"/>
        <v>5.7880000000000003</v>
      </c>
      <c r="AB18" s="77">
        <f t="shared" si="0"/>
        <v>6.4059999999999997</v>
      </c>
      <c r="AC18" s="77">
        <f t="shared" si="0"/>
        <v>25.847000000000001</v>
      </c>
      <c r="AD18" s="77">
        <f t="shared" si="0"/>
        <v>11.006</v>
      </c>
      <c r="AE18" s="77">
        <f t="shared" si="0"/>
        <v>18</v>
      </c>
      <c r="AF18" s="77">
        <f t="shared" si="0"/>
        <v>39.768999999999998</v>
      </c>
      <c r="AG18" s="77">
        <f t="shared" si="0"/>
        <v>37.581000000000003</v>
      </c>
      <c r="AH18" s="77">
        <f t="shared" si="0"/>
        <v>41.848999999999997</v>
      </c>
      <c r="AI18" s="77">
        <f t="shared" si="0"/>
        <v>39.728000000000002</v>
      </c>
      <c r="AJ18" s="77">
        <f t="shared" si="0"/>
        <v>44.383000000000003</v>
      </c>
      <c r="AK18" s="77">
        <f t="shared" si="0"/>
        <v>31.748999999999999</v>
      </c>
      <c r="AL18" s="77">
        <f t="shared" si="0"/>
        <v>59.152000000000001</v>
      </c>
      <c r="AM18" s="77">
        <f t="shared" si="0"/>
        <v>66.171999999999997</v>
      </c>
      <c r="AN18" s="77">
        <f t="shared" si="0"/>
        <v>57.835999999999999</v>
      </c>
      <c r="AO18" s="77">
        <f t="shared" si="0"/>
        <v>67.558999999999997</v>
      </c>
      <c r="AP18" s="77">
        <f t="shared" si="0"/>
        <v>37.350999999999999</v>
      </c>
      <c r="AQ18" s="77">
        <f t="shared" si="0"/>
        <v>58.007999999999996</v>
      </c>
      <c r="AR18" s="77">
        <f t="shared" si="0"/>
        <v>7.766</v>
      </c>
      <c r="AS18" s="77">
        <f t="shared" si="0"/>
        <v>10.789</v>
      </c>
      <c r="AT18" s="77">
        <f t="shared" si="0"/>
        <v>10.114000000000001</v>
      </c>
      <c r="AU18" s="77">
        <f t="shared" si="0"/>
        <v>7.7439999999999998</v>
      </c>
      <c r="AV18" s="77">
        <f t="shared" si="0"/>
        <v>15.518000000000001</v>
      </c>
      <c r="AW18" s="77">
        <f t="shared" si="0"/>
        <v>7.875</v>
      </c>
      <c r="AX18" s="77">
        <f t="shared" si="0"/>
        <v>10.807</v>
      </c>
      <c r="AY18" s="77">
        <f t="shared" si="0"/>
        <v>11.204000000000001</v>
      </c>
      <c r="AZ18" s="77">
        <f t="shared" si="0"/>
        <v>18.760999999999999</v>
      </c>
      <c r="BA18" s="77">
        <f t="shared" si="0"/>
        <v>2.8450000000000002</v>
      </c>
      <c r="BB18" s="77">
        <f t="shared" si="0"/>
        <v>7.3789999999999996</v>
      </c>
      <c r="BC18" s="77">
        <f t="shared" si="0"/>
        <v>6.2270000000000003</v>
      </c>
      <c r="BD18" s="77">
        <f t="shared" si="0"/>
        <v>13.151</v>
      </c>
      <c r="BE18" s="77">
        <f t="shared" si="0"/>
        <v>13.311999999999999</v>
      </c>
      <c r="BF18" s="77">
        <f t="shared" si="0"/>
        <v>6.14</v>
      </c>
      <c r="BG18" s="77">
        <f t="shared" si="0"/>
        <v>3.2639999999999998</v>
      </c>
      <c r="BH18" s="77">
        <f t="shared" si="0"/>
        <v>7.7380000000000004</v>
      </c>
      <c r="BI18" s="77">
        <f t="shared" si="0"/>
        <v>4.2359999999999998</v>
      </c>
      <c r="BJ18" s="77">
        <f t="shared" si="0"/>
        <v>5.1950000000000003</v>
      </c>
      <c r="BK18" s="77">
        <f t="shared" si="0"/>
        <v>3.012</v>
      </c>
      <c r="BL18" s="77">
        <f t="shared" si="0"/>
        <v>7.4829999999999997</v>
      </c>
      <c r="BM18" s="77">
        <f t="shared" si="0"/>
        <v>9.1539999999999999</v>
      </c>
      <c r="BN18" s="77">
        <f t="shared" si="0"/>
        <v>6.452</v>
      </c>
      <c r="BO18" s="77">
        <f t="shared" ref="BO18:CW18" si="1">SUM(BO11:BO17)</f>
        <v>1.3919999999999999</v>
      </c>
      <c r="BP18" s="77">
        <f t="shared" si="1"/>
        <v>2.089</v>
      </c>
      <c r="BQ18" s="77">
        <f t="shared" si="1"/>
        <v>5.899</v>
      </c>
      <c r="BR18" s="77">
        <f t="shared" si="1"/>
        <v>17.062999999999999</v>
      </c>
      <c r="BS18" s="77">
        <f t="shared" si="1"/>
        <v>21.17</v>
      </c>
      <c r="BT18" s="77">
        <f t="shared" si="1"/>
        <v>17.047999999999998</v>
      </c>
      <c r="BU18" s="77">
        <f t="shared" si="1"/>
        <v>13.272</v>
      </c>
      <c r="BV18" s="77">
        <f t="shared" si="1"/>
        <v>39.972000000000001</v>
      </c>
      <c r="BW18" s="77">
        <f t="shared" si="1"/>
        <v>47.944000000000003</v>
      </c>
      <c r="BX18" s="77">
        <f t="shared" si="1"/>
        <v>18.056000000000001</v>
      </c>
      <c r="BY18" s="77">
        <f t="shared" si="1"/>
        <v>33.101999999999997</v>
      </c>
      <c r="BZ18" s="77">
        <f t="shared" si="1"/>
        <v>4.468</v>
      </c>
      <c r="CA18" s="77">
        <f t="shared" si="1"/>
        <v>9.9220000000000006</v>
      </c>
      <c r="CB18" s="77">
        <f t="shared" si="1"/>
        <v>5.4550000000000001</v>
      </c>
      <c r="CC18" s="77">
        <f t="shared" si="1"/>
        <v>8.6739999999999995</v>
      </c>
      <c r="CD18" s="77">
        <f t="shared" si="1"/>
        <v>7.0010000000000003</v>
      </c>
      <c r="CE18" s="77">
        <f t="shared" si="1"/>
        <v>32.774999999999999</v>
      </c>
      <c r="CF18" s="77">
        <f t="shared" si="1"/>
        <v>1E-3</v>
      </c>
      <c r="CG18" s="77">
        <f t="shared" si="1"/>
        <v>0.26300000000000001</v>
      </c>
      <c r="CH18" s="77">
        <f t="shared" si="1"/>
        <v>0</v>
      </c>
      <c r="CI18" s="77">
        <f t="shared" si="1"/>
        <v>3.0609999999999999</v>
      </c>
      <c r="CJ18" s="77">
        <f t="shared" si="1"/>
        <v>7.0110000000000001</v>
      </c>
      <c r="CK18" s="77">
        <f t="shared" si="1"/>
        <v>42.225000000000001</v>
      </c>
      <c r="CL18" s="77">
        <f t="shared" si="1"/>
        <v>23.701000000000001</v>
      </c>
      <c r="CM18" s="77">
        <f t="shared" si="1"/>
        <v>12.499000000000001</v>
      </c>
      <c r="CN18" s="77">
        <f t="shared" si="1"/>
        <v>6.61</v>
      </c>
      <c r="CO18" s="77">
        <f t="shared" si="1"/>
        <v>10.597</v>
      </c>
      <c r="CP18" s="77">
        <f t="shared" si="1"/>
        <v>4.8959999999999999</v>
      </c>
      <c r="CQ18" s="77">
        <f t="shared" si="1"/>
        <v>0</v>
      </c>
      <c r="CR18" s="77">
        <f t="shared" si="1"/>
        <v>0.20599999999999999</v>
      </c>
      <c r="CS18" s="77">
        <f t="shared" si="1"/>
        <v>1.6259999999999999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456.82749999999993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>
        <v>2.8000000000000001E-2</v>
      </c>
      <c r="U22" s="94"/>
      <c r="V22" s="94"/>
      <c r="W22" s="94"/>
      <c r="X22" s="94"/>
      <c r="Y22" s="94">
        <v>9.1999999999999993</v>
      </c>
      <c r="Z22" s="94"/>
      <c r="AA22" s="94"/>
      <c r="AB22" s="94"/>
      <c r="AC22" s="94"/>
      <c r="AD22" s="94"/>
      <c r="AE22" s="94"/>
      <c r="AF22" s="94"/>
      <c r="AG22" s="94">
        <v>1.7</v>
      </c>
      <c r="AH22" s="94"/>
      <c r="AI22" s="94"/>
      <c r="AJ22" s="94"/>
      <c r="AK22" s="94">
        <v>29.2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>
        <v>10</v>
      </c>
      <c r="BM22" s="94"/>
      <c r="BN22" s="94"/>
      <c r="BO22" s="94"/>
      <c r="BP22" s="94"/>
      <c r="BQ22" s="94">
        <v>6.9</v>
      </c>
      <c r="BR22" s="94"/>
      <c r="BS22" s="94"/>
      <c r="BT22" s="94"/>
      <c r="BU22" s="94"/>
      <c r="BV22" s="94"/>
      <c r="BW22" s="94"/>
      <c r="BX22" s="94">
        <v>10</v>
      </c>
      <c r="BY22" s="94"/>
      <c r="BZ22" s="94"/>
      <c r="CA22" s="94"/>
      <c r="CB22" s="94"/>
      <c r="CC22" s="94"/>
      <c r="CD22" s="94"/>
      <c r="CE22" s="94"/>
      <c r="CF22" s="94"/>
      <c r="CG22" s="94"/>
      <c r="CH22" s="94">
        <v>60</v>
      </c>
      <c r="CI22" s="94"/>
      <c r="CJ22" s="94"/>
      <c r="CK22" s="94"/>
      <c r="CL22" s="94">
        <v>3.5999999999999997E-2</v>
      </c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31.765999999999998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>
        <v>0.3</v>
      </c>
      <c r="W23" s="99">
        <v>0.3</v>
      </c>
      <c r="X23" s="99"/>
      <c r="Y23" s="99"/>
      <c r="Z23" s="99"/>
      <c r="AA23" s="99">
        <v>4.3999999999999997E-2</v>
      </c>
      <c r="AB23" s="99"/>
      <c r="AC23" s="99">
        <v>0.2</v>
      </c>
      <c r="AD23" s="99">
        <v>0.6</v>
      </c>
      <c r="AE23" s="99">
        <v>0.8</v>
      </c>
      <c r="AF23" s="99">
        <v>0.5</v>
      </c>
      <c r="AG23" s="99">
        <v>0.2</v>
      </c>
      <c r="AH23" s="99">
        <v>0.1</v>
      </c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>
        <v>0.318</v>
      </c>
      <c r="AU23" s="99">
        <v>0.626</v>
      </c>
      <c r="AV23" s="99">
        <v>1.526</v>
      </c>
      <c r="AW23" s="99">
        <v>0.626</v>
      </c>
      <c r="AX23" s="99"/>
      <c r="AY23" s="99"/>
      <c r="AZ23" s="99"/>
      <c r="BA23" s="99"/>
      <c r="BB23" s="99">
        <v>0.84899999999999998</v>
      </c>
      <c r="BC23" s="99">
        <v>0.84799999999999998</v>
      </c>
      <c r="BD23" s="99">
        <v>1.06</v>
      </c>
      <c r="BE23" s="99">
        <v>1.2709999999999999</v>
      </c>
      <c r="BF23" s="99">
        <v>1.752</v>
      </c>
      <c r="BG23" s="99">
        <v>1.726</v>
      </c>
      <c r="BH23" s="99">
        <v>0.82599999999999996</v>
      </c>
      <c r="BI23" s="99">
        <v>0.69599999999999995</v>
      </c>
      <c r="BJ23" s="99">
        <v>0.36599999999999999</v>
      </c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>
        <v>0.13600000000000001</v>
      </c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3.9175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2.8000000000000001E-2</v>
      </c>
      <c r="U28" s="107">
        <f t="shared" si="3"/>
        <v>0</v>
      </c>
      <c r="V28" s="107">
        <f t="shared" si="3"/>
        <v>0.3</v>
      </c>
      <c r="W28" s="107">
        <f t="shared" si="3"/>
        <v>0.3</v>
      </c>
      <c r="X28" s="107">
        <f t="shared" si="3"/>
        <v>0</v>
      </c>
      <c r="Y28" s="107">
        <f t="shared" si="3"/>
        <v>9.1999999999999993</v>
      </c>
      <c r="Z28" s="107">
        <f t="shared" si="3"/>
        <v>0</v>
      </c>
      <c r="AA28" s="107">
        <f t="shared" si="3"/>
        <v>4.3999999999999997E-2</v>
      </c>
      <c r="AB28" s="107">
        <f t="shared" si="3"/>
        <v>0</v>
      </c>
      <c r="AC28" s="107">
        <f t="shared" si="3"/>
        <v>0.2</v>
      </c>
      <c r="AD28" s="107">
        <f t="shared" si="3"/>
        <v>0.6</v>
      </c>
      <c r="AE28" s="107">
        <f t="shared" si="3"/>
        <v>0.8</v>
      </c>
      <c r="AF28" s="107">
        <f t="shared" si="3"/>
        <v>0.5</v>
      </c>
      <c r="AG28" s="107">
        <f t="shared" si="3"/>
        <v>1.9</v>
      </c>
      <c r="AH28" s="107">
        <f t="shared" si="3"/>
        <v>0.1</v>
      </c>
      <c r="AI28" s="107">
        <f t="shared" si="3"/>
        <v>0</v>
      </c>
      <c r="AJ28" s="107">
        <f t="shared" si="3"/>
        <v>0</v>
      </c>
      <c r="AK28" s="107">
        <f t="shared" si="3"/>
        <v>29.2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0.318</v>
      </c>
      <c r="AU28" s="107">
        <f t="shared" si="3"/>
        <v>0.626</v>
      </c>
      <c r="AV28" s="107">
        <f t="shared" si="3"/>
        <v>1.526</v>
      </c>
      <c r="AW28" s="107">
        <f t="shared" si="3"/>
        <v>0.626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0.84899999999999998</v>
      </c>
      <c r="BC28" s="107">
        <f t="shared" si="3"/>
        <v>0.84799999999999998</v>
      </c>
      <c r="BD28" s="107">
        <f t="shared" si="3"/>
        <v>1.06</v>
      </c>
      <c r="BE28" s="107">
        <f t="shared" si="3"/>
        <v>1.2709999999999999</v>
      </c>
      <c r="BF28" s="107">
        <f t="shared" si="3"/>
        <v>1.752</v>
      </c>
      <c r="BG28" s="107">
        <f t="shared" si="3"/>
        <v>1.726</v>
      </c>
      <c r="BH28" s="107">
        <f t="shared" si="3"/>
        <v>0.82599999999999996</v>
      </c>
      <c r="BI28" s="107">
        <f t="shared" si="3"/>
        <v>0.69599999999999995</v>
      </c>
      <c r="BJ28" s="107">
        <f t="shared" si="3"/>
        <v>0.36599999999999999</v>
      </c>
      <c r="BK28" s="107">
        <f t="shared" si="3"/>
        <v>0</v>
      </c>
      <c r="BL28" s="107">
        <f t="shared" si="3"/>
        <v>10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6.9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10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60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0.17200000000000001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35.683499999999995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>
        <v>0.04</v>
      </c>
      <c r="D32" s="94">
        <v>2.3969999999999998</v>
      </c>
      <c r="E32" s="94">
        <v>2.097</v>
      </c>
      <c r="F32" s="94">
        <v>0.03</v>
      </c>
      <c r="G32" s="94">
        <v>2.5910000000000002</v>
      </c>
      <c r="H32" s="94">
        <v>2.4649999999999999</v>
      </c>
      <c r="I32" s="94">
        <v>126.40300000000001</v>
      </c>
      <c r="J32" s="94">
        <v>44.890999999999998</v>
      </c>
      <c r="K32" s="94">
        <v>50.15</v>
      </c>
      <c r="L32" s="94">
        <v>46.530999999999999</v>
      </c>
      <c r="M32" s="94">
        <v>52.79</v>
      </c>
      <c r="N32" s="94">
        <v>46.872999999999998</v>
      </c>
      <c r="O32" s="94">
        <v>45.680999999999997</v>
      </c>
      <c r="P32" s="94">
        <v>52.374000000000002</v>
      </c>
      <c r="Q32" s="94">
        <v>52.707999999999998</v>
      </c>
      <c r="R32" s="94">
        <v>40.962000000000003</v>
      </c>
      <c r="S32" s="94"/>
      <c r="T32" s="94">
        <v>2.8000000000000001E-2</v>
      </c>
      <c r="U32" s="94"/>
      <c r="V32" s="94">
        <v>12.667999999999999</v>
      </c>
      <c r="W32" s="94">
        <v>0.30099999999999999</v>
      </c>
      <c r="X32" s="94">
        <v>0.32300000000000001</v>
      </c>
      <c r="Y32" s="94">
        <v>9.2609999999999992</v>
      </c>
      <c r="Z32" s="94">
        <v>3.226</v>
      </c>
      <c r="AA32" s="94">
        <v>5.8319999999999999</v>
      </c>
      <c r="AB32" s="94">
        <v>6.4059999999999997</v>
      </c>
      <c r="AC32" s="94">
        <v>26.047000000000001</v>
      </c>
      <c r="AD32" s="94">
        <v>11.606</v>
      </c>
      <c r="AE32" s="94">
        <v>18.8</v>
      </c>
      <c r="AF32" s="94">
        <v>40.268999999999998</v>
      </c>
      <c r="AG32" s="94">
        <v>39.481000000000002</v>
      </c>
      <c r="AH32" s="94">
        <v>41.948999999999998</v>
      </c>
      <c r="AI32" s="94">
        <v>39.728000000000002</v>
      </c>
      <c r="AJ32" s="94">
        <v>44.383000000000003</v>
      </c>
      <c r="AK32" s="94">
        <v>60.948999999999998</v>
      </c>
      <c r="AL32" s="94">
        <v>59.152000000000001</v>
      </c>
      <c r="AM32" s="94">
        <v>66.171999999999997</v>
      </c>
      <c r="AN32" s="94">
        <v>57.835999999999999</v>
      </c>
      <c r="AO32" s="94">
        <v>67.558999999999997</v>
      </c>
      <c r="AP32" s="94">
        <v>37.350999999999999</v>
      </c>
      <c r="AQ32" s="94">
        <v>58.008000000000003</v>
      </c>
      <c r="AR32" s="94">
        <v>7.766</v>
      </c>
      <c r="AS32" s="94">
        <v>10.789</v>
      </c>
      <c r="AT32" s="94">
        <v>10.432</v>
      </c>
      <c r="AU32" s="94">
        <v>8.3699999999999992</v>
      </c>
      <c r="AV32" s="94">
        <v>17.044</v>
      </c>
      <c r="AW32" s="94">
        <v>8.5009999999999994</v>
      </c>
      <c r="AX32" s="94">
        <v>10.807</v>
      </c>
      <c r="AY32" s="94">
        <v>11.204000000000001</v>
      </c>
      <c r="AZ32" s="94">
        <v>18.760999999999999</v>
      </c>
      <c r="BA32" s="94">
        <v>2.8450000000000002</v>
      </c>
      <c r="BB32" s="94">
        <v>8.2279999999999998</v>
      </c>
      <c r="BC32" s="94">
        <v>7.0750000000000002</v>
      </c>
      <c r="BD32" s="94">
        <v>14.211</v>
      </c>
      <c r="BE32" s="94">
        <v>14.583</v>
      </c>
      <c r="BF32" s="94">
        <v>7.8920000000000003</v>
      </c>
      <c r="BG32" s="94">
        <v>4.99</v>
      </c>
      <c r="BH32" s="94">
        <v>8.5640000000000001</v>
      </c>
      <c r="BI32" s="94">
        <v>4.9320000000000004</v>
      </c>
      <c r="BJ32" s="94">
        <v>5.5609999999999999</v>
      </c>
      <c r="BK32" s="94">
        <v>3.012</v>
      </c>
      <c r="BL32" s="94">
        <v>17.483000000000001</v>
      </c>
      <c r="BM32" s="94">
        <v>9.1539999999999999</v>
      </c>
      <c r="BN32" s="94">
        <v>6.452</v>
      </c>
      <c r="BO32" s="94">
        <v>1.3919999999999999</v>
      </c>
      <c r="BP32" s="94">
        <v>2.089</v>
      </c>
      <c r="BQ32" s="94">
        <v>12.798999999999999</v>
      </c>
      <c r="BR32" s="94">
        <v>17.062999999999999</v>
      </c>
      <c r="BS32" s="94">
        <v>21.17</v>
      </c>
      <c r="BT32" s="94">
        <v>17.047999999999998</v>
      </c>
      <c r="BU32" s="94">
        <v>13.272</v>
      </c>
      <c r="BV32" s="94">
        <v>39.972000000000001</v>
      </c>
      <c r="BW32" s="94">
        <v>47.944000000000003</v>
      </c>
      <c r="BX32" s="94">
        <v>28.056000000000001</v>
      </c>
      <c r="BY32" s="94">
        <v>33.101999999999997</v>
      </c>
      <c r="BZ32" s="94">
        <v>4.468</v>
      </c>
      <c r="CA32" s="94">
        <v>9.9220000000000006</v>
      </c>
      <c r="CB32" s="94">
        <v>5.4550000000000001</v>
      </c>
      <c r="CC32" s="94">
        <v>8.6739999999999995</v>
      </c>
      <c r="CD32" s="94">
        <v>7.0010000000000003</v>
      </c>
      <c r="CE32" s="94">
        <v>32.774999999999999</v>
      </c>
      <c r="CF32" s="94">
        <v>1E-3</v>
      </c>
      <c r="CG32" s="94">
        <v>0.26300000000000001</v>
      </c>
      <c r="CH32" s="94">
        <v>60</v>
      </c>
      <c r="CI32" s="94">
        <v>3.0609999999999999</v>
      </c>
      <c r="CJ32" s="94">
        <v>7.0110000000000001</v>
      </c>
      <c r="CK32" s="94">
        <v>42.225000000000001</v>
      </c>
      <c r="CL32" s="94">
        <v>23.873000000000001</v>
      </c>
      <c r="CM32" s="94">
        <v>12.499000000000001</v>
      </c>
      <c r="CN32" s="94">
        <v>6.61</v>
      </c>
      <c r="CO32" s="94">
        <v>10.597</v>
      </c>
      <c r="CP32" s="94">
        <v>4.8959999999999999</v>
      </c>
      <c r="CQ32" s="94"/>
      <c r="CR32" s="94">
        <v>0.20599999999999999</v>
      </c>
      <c r="CS32" s="94">
        <v>1.6259999999999999</v>
      </c>
      <c r="CT32" s="95"/>
      <c r="CU32" s="95"/>
      <c r="CV32" s="95"/>
      <c r="CW32" s="96"/>
      <c r="CX32" s="97">
        <f t="array" ref="CX32">SUMPRODUCT(B32:CW32*0.25)</f>
        <v>492.51099999999997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0.04</v>
      </c>
      <c r="D34" s="77">
        <f t="shared" si="5"/>
        <v>2.3969999999999998</v>
      </c>
      <c r="E34" s="77">
        <f t="shared" si="5"/>
        <v>2.097</v>
      </c>
      <c r="F34" s="77">
        <f t="shared" si="5"/>
        <v>0.03</v>
      </c>
      <c r="G34" s="77">
        <f t="shared" si="5"/>
        <v>2.5910000000000002</v>
      </c>
      <c r="H34" s="77">
        <f t="shared" si="5"/>
        <v>2.4649999999999999</v>
      </c>
      <c r="I34" s="77">
        <f t="shared" si="5"/>
        <v>126.40300000000001</v>
      </c>
      <c r="J34" s="77">
        <f t="shared" si="5"/>
        <v>44.890999999999998</v>
      </c>
      <c r="K34" s="77">
        <f t="shared" si="5"/>
        <v>50.15</v>
      </c>
      <c r="L34" s="77">
        <f t="shared" si="5"/>
        <v>46.530999999999999</v>
      </c>
      <c r="M34" s="77">
        <f t="shared" si="5"/>
        <v>52.79</v>
      </c>
      <c r="N34" s="77">
        <f t="shared" si="5"/>
        <v>46.872999999999998</v>
      </c>
      <c r="O34" s="77">
        <f t="shared" si="5"/>
        <v>45.680999999999997</v>
      </c>
      <c r="P34" s="77">
        <f t="shared" si="5"/>
        <v>52.374000000000002</v>
      </c>
      <c r="Q34" s="77">
        <f t="shared" si="5"/>
        <v>52.707999999999998</v>
      </c>
      <c r="R34" s="77">
        <f t="shared" si="5"/>
        <v>40.962000000000003</v>
      </c>
      <c r="S34" s="77">
        <f t="shared" si="5"/>
        <v>0</v>
      </c>
      <c r="T34" s="77">
        <f t="shared" si="5"/>
        <v>2.8000000000000001E-2</v>
      </c>
      <c r="U34" s="77">
        <f t="shared" si="5"/>
        <v>0</v>
      </c>
      <c r="V34" s="77">
        <f t="shared" si="5"/>
        <v>12.667999999999999</v>
      </c>
      <c r="W34" s="77">
        <f t="shared" si="5"/>
        <v>0.30099999999999999</v>
      </c>
      <c r="X34" s="77">
        <f t="shared" si="5"/>
        <v>0.32300000000000001</v>
      </c>
      <c r="Y34" s="77">
        <f t="shared" si="5"/>
        <v>9.2609999999999992</v>
      </c>
      <c r="Z34" s="77">
        <f t="shared" si="5"/>
        <v>3.226</v>
      </c>
      <c r="AA34" s="77">
        <f t="shared" si="5"/>
        <v>5.8319999999999999</v>
      </c>
      <c r="AB34" s="77">
        <f t="shared" si="5"/>
        <v>6.4059999999999997</v>
      </c>
      <c r="AC34" s="77">
        <f t="shared" si="5"/>
        <v>26.047000000000001</v>
      </c>
      <c r="AD34" s="77">
        <f t="shared" si="5"/>
        <v>11.606</v>
      </c>
      <c r="AE34" s="77">
        <f t="shared" si="5"/>
        <v>18.8</v>
      </c>
      <c r="AF34" s="77">
        <f t="shared" si="5"/>
        <v>40.268999999999998</v>
      </c>
      <c r="AG34" s="77">
        <f t="shared" si="5"/>
        <v>39.481000000000002</v>
      </c>
      <c r="AH34" s="77">
        <f t="shared" si="5"/>
        <v>41.948999999999998</v>
      </c>
      <c r="AI34" s="77">
        <f t="shared" si="5"/>
        <v>39.728000000000002</v>
      </c>
      <c r="AJ34" s="77">
        <f t="shared" si="5"/>
        <v>44.383000000000003</v>
      </c>
      <c r="AK34" s="77">
        <f t="shared" si="5"/>
        <v>60.948999999999998</v>
      </c>
      <c r="AL34" s="77">
        <f t="shared" si="5"/>
        <v>59.152000000000001</v>
      </c>
      <c r="AM34" s="77">
        <f t="shared" si="5"/>
        <v>66.171999999999997</v>
      </c>
      <c r="AN34" s="77">
        <f t="shared" si="5"/>
        <v>57.835999999999999</v>
      </c>
      <c r="AO34" s="77">
        <f t="shared" si="5"/>
        <v>67.558999999999997</v>
      </c>
      <c r="AP34" s="77">
        <f t="shared" si="5"/>
        <v>37.350999999999999</v>
      </c>
      <c r="AQ34" s="77">
        <f t="shared" si="5"/>
        <v>58.008000000000003</v>
      </c>
      <c r="AR34" s="77">
        <f t="shared" si="5"/>
        <v>7.766</v>
      </c>
      <c r="AS34" s="77">
        <f t="shared" si="5"/>
        <v>10.789</v>
      </c>
      <c r="AT34" s="77">
        <f t="shared" si="5"/>
        <v>10.432</v>
      </c>
      <c r="AU34" s="77">
        <f t="shared" si="5"/>
        <v>8.3699999999999992</v>
      </c>
      <c r="AV34" s="77">
        <f t="shared" si="5"/>
        <v>17.044</v>
      </c>
      <c r="AW34" s="77">
        <f t="shared" si="5"/>
        <v>8.5009999999999994</v>
      </c>
      <c r="AX34" s="77">
        <f t="shared" si="5"/>
        <v>10.807</v>
      </c>
      <c r="AY34" s="77">
        <f t="shared" si="5"/>
        <v>11.204000000000001</v>
      </c>
      <c r="AZ34" s="77">
        <f t="shared" si="5"/>
        <v>18.760999999999999</v>
      </c>
      <c r="BA34" s="77">
        <f t="shared" si="5"/>
        <v>2.8450000000000002</v>
      </c>
      <c r="BB34" s="77">
        <f t="shared" si="5"/>
        <v>8.2279999999999998</v>
      </c>
      <c r="BC34" s="77">
        <f t="shared" si="5"/>
        <v>7.0750000000000002</v>
      </c>
      <c r="BD34" s="77">
        <f t="shared" si="5"/>
        <v>14.211</v>
      </c>
      <c r="BE34" s="77">
        <f t="shared" si="5"/>
        <v>14.583</v>
      </c>
      <c r="BF34" s="77">
        <f t="shared" si="5"/>
        <v>7.8920000000000003</v>
      </c>
      <c r="BG34" s="77">
        <f t="shared" si="5"/>
        <v>4.99</v>
      </c>
      <c r="BH34" s="77">
        <f t="shared" si="5"/>
        <v>8.5640000000000001</v>
      </c>
      <c r="BI34" s="77">
        <f t="shared" si="5"/>
        <v>4.9320000000000004</v>
      </c>
      <c r="BJ34" s="77">
        <f t="shared" si="5"/>
        <v>5.5609999999999999</v>
      </c>
      <c r="BK34" s="77">
        <f t="shared" si="5"/>
        <v>3.012</v>
      </c>
      <c r="BL34" s="77">
        <f t="shared" si="5"/>
        <v>17.483000000000001</v>
      </c>
      <c r="BM34" s="77">
        <f t="shared" si="5"/>
        <v>9.1539999999999999</v>
      </c>
      <c r="BN34" s="77">
        <f t="shared" si="5"/>
        <v>6.452</v>
      </c>
      <c r="BO34" s="77">
        <f t="shared" ref="BO34:CW34" si="6">SUM(BO31:BO33)</f>
        <v>1.3919999999999999</v>
      </c>
      <c r="BP34" s="77">
        <f t="shared" si="6"/>
        <v>2.089</v>
      </c>
      <c r="BQ34" s="77">
        <f t="shared" si="6"/>
        <v>12.798999999999999</v>
      </c>
      <c r="BR34" s="77">
        <f t="shared" si="6"/>
        <v>17.062999999999999</v>
      </c>
      <c r="BS34" s="77">
        <f t="shared" si="6"/>
        <v>21.17</v>
      </c>
      <c r="BT34" s="77">
        <f t="shared" si="6"/>
        <v>17.047999999999998</v>
      </c>
      <c r="BU34" s="77">
        <f t="shared" si="6"/>
        <v>13.272</v>
      </c>
      <c r="BV34" s="77">
        <f t="shared" si="6"/>
        <v>39.972000000000001</v>
      </c>
      <c r="BW34" s="77">
        <f t="shared" si="6"/>
        <v>47.944000000000003</v>
      </c>
      <c r="BX34" s="77">
        <f t="shared" si="6"/>
        <v>28.056000000000001</v>
      </c>
      <c r="BY34" s="77">
        <f t="shared" si="6"/>
        <v>33.101999999999997</v>
      </c>
      <c r="BZ34" s="77">
        <f t="shared" si="6"/>
        <v>4.468</v>
      </c>
      <c r="CA34" s="77">
        <f t="shared" si="6"/>
        <v>9.9220000000000006</v>
      </c>
      <c r="CB34" s="77">
        <f t="shared" si="6"/>
        <v>5.4550000000000001</v>
      </c>
      <c r="CC34" s="77">
        <f t="shared" si="6"/>
        <v>8.6739999999999995</v>
      </c>
      <c r="CD34" s="77">
        <f t="shared" si="6"/>
        <v>7.0010000000000003</v>
      </c>
      <c r="CE34" s="77">
        <f t="shared" si="6"/>
        <v>32.774999999999999</v>
      </c>
      <c r="CF34" s="77">
        <f t="shared" si="6"/>
        <v>1E-3</v>
      </c>
      <c r="CG34" s="77">
        <f t="shared" si="6"/>
        <v>0.26300000000000001</v>
      </c>
      <c r="CH34" s="77">
        <f t="shared" si="6"/>
        <v>60</v>
      </c>
      <c r="CI34" s="77">
        <f t="shared" si="6"/>
        <v>3.0609999999999999</v>
      </c>
      <c r="CJ34" s="77">
        <f t="shared" si="6"/>
        <v>7.0110000000000001</v>
      </c>
      <c r="CK34" s="77">
        <f t="shared" si="6"/>
        <v>42.225000000000001</v>
      </c>
      <c r="CL34" s="77">
        <f t="shared" si="6"/>
        <v>23.873000000000001</v>
      </c>
      <c r="CM34" s="77">
        <f t="shared" si="6"/>
        <v>12.499000000000001</v>
      </c>
      <c r="CN34" s="77">
        <f t="shared" si="6"/>
        <v>6.61</v>
      </c>
      <c r="CO34" s="77">
        <f t="shared" si="6"/>
        <v>10.597</v>
      </c>
      <c r="CP34" s="77">
        <f t="shared" si="6"/>
        <v>4.8959999999999999</v>
      </c>
      <c r="CQ34" s="77">
        <f t="shared" si="6"/>
        <v>0</v>
      </c>
      <c r="CR34" s="77">
        <f t="shared" si="6"/>
        <v>0.20599999999999999</v>
      </c>
      <c r="CS34" s="77">
        <f t="shared" si="6"/>
        <v>1.6259999999999999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492.51099999999997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99.8</v>
      </c>
      <c r="C39" s="120">
        <v>44.9</v>
      </c>
      <c r="D39" s="120">
        <v>49.8</v>
      </c>
      <c r="E39" s="120">
        <v>51.5</v>
      </c>
      <c r="F39" s="120">
        <v>46.4</v>
      </c>
      <c r="G39" s="120">
        <v>45.9</v>
      </c>
      <c r="H39" s="120">
        <v>48.2</v>
      </c>
      <c r="I39" s="120"/>
      <c r="J39" s="120">
        <v>7.7</v>
      </c>
      <c r="K39" s="120">
        <v>6.3</v>
      </c>
      <c r="L39" s="120">
        <v>10.4</v>
      </c>
      <c r="M39" s="120">
        <v>3.3</v>
      </c>
      <c r="N39" s="120">
        <v>9.3000000000000007</v>
      </c>
      <c r="O39" s="120">
        <v>10.5</v>
      </c>
      <c r="P39" s="120">
        <v>3.6</v>
      </c>
      <c r="Q39" s="120">
        <v>3.4</v>
      </c>
      <c r="R39" s="120">
        <v>20.9</v>
      </c>
      <c r="S39" s="120">
        <v>201</v>
      </c>
      <c r="T39" s="120">
        <v>195.1</v>
      </c>
      <c r="U39" s="120">
        <v>177.8</v>
      </c>
      <c r="V39" s="120">
        <v>133.1</v>
      </c>
      <c r="W39" s="120">
        <v>158.69999999999999</v>
      </c>
      <c r="X39" s="120">
        <v>156.19999999999999</v>
      </c>
      <c r="Y39" s="120">
        <v>164.6</v>
      </c>
      <c r="Z39" s="120">
        <v>62.6</v>
      </c>
      <c r="AA39" s="120">
        <v>78</v>
      </c>
      <c r="AB39" s="120">
        <v>149</v>
      </c>
      <c r="AC39" s="120">
        <v>50</v>
      </c>
      <c r="AD39" s="120">
        <v>129.4</v>
      </c>
      <c r="AE39" s="120">
        <v>106.6</v>
      </c>
      <c r="AF39" s="120">
        <v>31.3</v>
      </c>
      <c r="AG39" s="120">
        <v>37.9</v>
      </c>
      <c r="AH39" s="120">
        <v>37.6</v>
      </c>
      <c r="AI39" s="120">
        <v>58.4</v>
      </c>
      <c r="AJ39" s="120">
        <v>61</v>
      </c>
      <c r="AK39" s="120">
        <v>53.3</v>
      </c>
      <c r="AL39" s="120">
        <v>30</v>
      </c>
      <c r="AM39" s="120">
        <v>43.4</v>
      </c>
      <c r="AN39" s="120">
        <v>59.7</v>
      </c>
      <c r="AO39" s="120">
        <v>37.5</v>
      </c>
      <c r="AP39" s="120">
        <v>70.2</v>
      </c>
      <c r="AQ39" s="120">
        <v>56.1</v>
      </c>
      <c r="AR39" s="120">
        <v>132.6</v>
      </c>
      <c r="AS39" s="120">
        <v>144.5</v>
      </c>
      <c r="AT39" s="120">
        <v>163.19999999999999</v>
      </c>
      <c r="AU39" s="120">
        <v>81.099999999999994</v>
      </c>
      <c r="AV39" s="120">
        <v>68.900000000000006</v>
      </c>
      <c r="AW39" s="120">
        <v>79.599999999999994</v>
      </c>
      <c r="AX39" s="120">
        <v>139.4</v>
      </c>
      <c r="AY39" s="120">
        <v>143.5</v>
      </c>
      <c r="AZ39" s="120">
        <v>125.9</v>
      </c>
      <c r="BA39" s="120">
        <v>145.5</v>
      </c>
      <c r="BB39" s="120">
        <v>111.9</v>
      </c>
      <c r="BC39" s="120">
        <v>125.2</v>
      </c>
      <c r="BD39" s="120">
        <v>63.8</v>
      </c>
      <c r="BE39" s="120">
        <v>48.9</v>
      </c>
      <c r="BF39" s="120">
        <v>122.2</v>
      </c>
      <c r="BG39" s="120">
        <v>107.7</v>
      </c>
      <c r="BH39" s="120">
        <v>96</v>
      </c>
      <c r="BI39" s="120">
        <v>78.8</v>
      </c>
      <c r="BJ39" s="120">
        <v>57.5</v>
      </c>
      <c r="BK39" s="120">
        <v>71</v>
      </c>
      <c r="BL39" s="120">
        <v>71.3</v>
      </c>
      <c r="BM39" s="120">
        <v>89.9</v>
      </c>
      <c r="BN39" s="120">
        <v>134.30000000000001</v>
      </c>
      <c r="BO39" s="120">
        <v>109.7</v>
      </c>
      <c r="BP39" s="120">
        <v>89.9</v>
      </c>
      <c r="BQ39" s="120">
        <v>71</v>
      </c>
      <c r="BR39" s="120">
        <v>41.9</v>
      </c>
      <c r="BS39" s="120">
        <v>77.099999999999994</v>
      </c>
      <c r="BT39" s="120">
        <v>45.2</v>
      </c>
      <c r="BU39" s="120">
        <v>52.9</v>
      </c>
      <c r="BV39" s="120">
        <v>53</v>
      </c>
      <c r="BW39" s="120">
        <v>75.900000000000006</v>
      </c>
      <c r="BX39" s="120">
        <v>106.4</v>
      </c>
      <c r="BY39" s="120">
        <v>94.6</v>
      </c>
      <c r="BZ39" s="120">
        <v>91.7</v>
      </c>
      <c r="CA39" s="120">
        <v>103.3</v>
      </c>
      <c r="CB39" s="120">
        <v>57.6</v>
      </c>
      <c r="CC39" s="120">
        <v>51</v>
      </c>
      <c r="CD39" s="120">
        <v>34.6</v>
      </c>
      <c r="CE39" s="120">
        <v>6.2</v>
      </c>
      <c r="CF39" s="120">
        <v>71.7</v>
      </c>
      <c r="CG39" s="120">
        <v>57.7</v>
      </c>
      <c r="CH39" s="120">
        <v>12.2</v>
      </c>
      <c r="CI39" s="120">
        <v>81.5</v>
      </c>
      <c r="CJ39" s="120">
        <v>39.299999999999997</v>
      </c>
      <c r="CK39" s="120"/>
      <c r="CL39" s="120">
        <v>18.7</v>
      </c>
      <c r="CM39" s="120">
        <v>34.700000000000003</v>
      </c>
      <c r="CN39" s="120">
        <v>33.9</v>
      </c>
      <c r="CO39" s="120">
        <v>25.1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1684.9749999999992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76.599999999999994</v>
      </c>
      <c r="CQ41" s="120">
        <v>76.599999999999994</v>
      </c>
      <c r="CR41" s="120">
        <v>76.599999999999994</v>
      </c>
      <c r="CS41" s="120">
        <v>76.599999999999994</v>
      </c>
      <c r="CT41" s="122"/>
      <c r="CU41" s="122"/>
      <c r="CV41" s="122"/>
      <c r="CW41" s="121"/>
      <c r="CX41" s="97">
        <f t="array" ref="CX41">SUMPRODUCT(B41:CW41*0.25)</f>
        <v>76.599999999999994</v>
      </c>
    </row>
    <row r="42" spans="1:102" ht="30" customHeight="1" thickBot="1" x14ac:dyDescent="0.25">
      <c r="A42" s="105" t="s">
        <v>36</v>
      </c>
      <c r="B42" s="106">
        <f>SUM(B37:B41)</f>
        <v>99.8</v>
      </c>
      <c r="C42" s="107">
        <f t="shared" ref="C42:BN42" si="7">SUM(C37:C41)</f>
        <v>44.9</v>
      </c>
      <c r="D42" s="107">
        <f t="shared" si="7"/>
        <v>49.8</v>
      </c>
      <c r="E42" s="107">
        <f t="shared" si="7"/>
        <v>51.5</v>
      </c>
      <c r="F42" s="107">
        <f t="shared" si="7"/>
        <v>46.4</v>
      </c>
      <c r="G42" s="107">
        <f t="shared" si="7"/>
        <v>45.9</v>
      </c>
      <c r="H42" s="107">
        <f t="shared" si="7"/>
        <v>48.2</v>
      </c>
      <c r="I42" s="107">
        <f t="shared" si="7"/>
        <v>0</v>
      </c>
      <c r="J42" s="107">
        <f t="shared" si="7"/>
        <v>7.7</v>
      </c>
      <c r="K42" s="107">
        <f t="shared" si="7"/>
        <v>6.3</v>
      </c>
      <c r="L42" s="107">
        <f t="shared" si="7"/>
        <v>10.4</v>
      </c>
      <c r="M42" s="107">
        <f t="shared" si="7"/>
        <v>3.3</v>
      </c>
      <c r="N42" s="107">
        <f t="shared" si="7"/>
        <v>9.3000000000000007</v>
      </c>
      <c r="O42" s="107">
        <f t="shared" si="7"/>
        <v>10.5</v>
      </c>
      <c r="P42" s="107">
        <f t="shared" si="7"/>
        <v>3.6</v>
      </c>
      <c r="Q42" s="107">
        <f t="shared" si="7"/>
        <v>3.4</v>
      </c>
      <c r="R42" s="107">
        <f t="shared" si="7"/>
        <v>20.9</v>
      </c>
      <c r="S42" s="107">
        <f t="shared" si="7"/>
        <v>201</v>
      </c>
      <c r="T42" s="107">
        <f t="shared" si="7"/>
        <v>195.1</v>
      </c>
      <c r="U42" s="107">
        <f t="shared" si="7"/>
        <v>177.8</v>
      </c>
      <c r="V42" s="107">
        <f t="shared" si="7"/>
        <v>133.1</v>
      </c>
      <c r="W42" s="107">
        <f t="shared" si="7"/>
        <v>158.69999999999999</v>
      </c>
      <c r="X42" s="107">
        <f t="shared" si="7"/>
        <v>156.19999999999999</v>
      </c>
      <c r="Y42" s="107">
        <f t="shared" si="7"/>
        <v>164.6</v>
      </c>
      <c r="Z42" s="107">
        <f t="shared" si="7"/>
        <v>62.6</v>
      </c>
      <c r="AA42" s="107">
        <f t="shared" si="7"/>
        <v>78</v>
      </c>
      <c r="AB42" s="107">
        <f t="shared" si="7"/>
        <v>149</v>
      </c>
      <c r="AC42" s="107">
        <f t="shared" si="7"/>
        <v>50</v>
      </c>
      <c r="AD42" s="107">
        <f t="shared" si="7"/>
        <v>129.4</v>
      </c>
      <c r="AE42" s="107">
        <f t="shared" si="7"/>
        <v>106.6</v>
      </c>
      <c r="AF42" s="107">
        <f t="shared" si="7"/>
        <v>31.3</v>
      </c>
      <c r="AG42" s="107">
        <f t="shared" si="7"/>
        <v>37.9</v>
      </c>
      <c r="AH42" s="107">
        <f t="shared" si="7"/>
        <v>37.6</v>
      </c>
      <c r="AI42" s="107">
        <f t="shared" si="7"/>
        <v>58.4</v>
      </c>
      <c r="AJ42" s="107">
        <f t="shared" si="7"/>
        <v>61</v>
      </c>
      <c r="AK42" s="107">
        <f t="shared" si="7"/>
        <v>53.3</v>
      </c>
      <c r="AL42" s="107">
        <f t="shared" si="7"/>
        <v>30</v>
      </c>
      <c r="AM42" s="107">
        <f t="shared" si="7"/>
        <v>43.4</v>
      </c>
      <c r="AN42" s="107">
        <f t="shared" si="7"/>
        <v>59.7</v>
      </c>
      <c r="AO42" s="107">
        <f t="shared" si="7"/>
        <v>37.5</v>
      </c>
      <c r="AP42" s="107">
        <f t="shared" si="7"/>
        <v>70.2</v>
      </c>
      <c r="AQ42" s="107">
        <f t="shared" si="7"/>
        <v>56.1</v>
      </c>
      <c r="AR42" s="107">
        <f t="shared" si="7"/>
        <v>132.6</v>
      </c>
      <c r="AS42" s="107">
        <f t="shared" si="7"/>
        <v>144.5</v>
      </c>
      <c r="AT42" s="107">
        <f t="shared" si="7"/>
        <v>163.19999999999999</v>
      </c>
      <c r="AU42" s="107">
        <f t="shared" si="7"/>
        <v>81.099999999999994</v>
      </c>
      <c r="AV42" s="107">
        <f t="shared" si="7"/>
        <v>68.900000000000006</v>
      </c>
      <c r="AW42" s="107">
        <f t="shared" si="7"/>
        <v>79.599999999999994</v>
      </c>
      <c r="AX42" s="107">
        <f t="shared" si="7"/>
        <v>139.4</v>
      </c>
      <c r="AY42" s="107">
        <f t="shared" si="7"/>
        <v>143.5</v>
      </c>
      <c r="AZ42" s="107">
        <f t="shared" si="7"/>
        <v>125.9</v>
      </c>
      <c r="BA42" s="107">
        <f t="shared" si="7"/>
        <v>145.5</v>
      </c>
      <c r="BB42" s="107">
        <f t="shared" si="7"/>
        <v>111.9</v>
      </c>
      <c r="BC42" s="107">
        <f t="shared" si="7"/>
        <v>125.2</v>
      </c>
      <c r="BD42" s="107">
        <f t="shared" si="7"/>
        <v>63.8</v>
      </c>
      <c r="BE42" s="107">
        <f t="shared" si="7"/>
        <v>48.9</v>
      </c>
      <c r="BF42" s="107">
        <f t="shared" si="7"/>
        <v>122.2</v>
      </c>
      <c r="BG42" s="107">
        <f t="shared" si="7"/>
        <v>107.7</v>
      </c>
      <c r="BH42" s="107">
        <f t="shared" si="7"/>
        <v>96</v>
      </c>
      <c r="BI42" s="107">
        <f t="shared" si="7"/>
        <v>78.8</v>
      </c>
      <c r="BJ42" s="107">
        <f t="shared" si="7"/>
        <v>57.5</v>
      </c>
      <c r="BK42" s="107">
        <f t="shared" si="7"/>
        <v>71</v>
      </c>
      <c r="BL42" s="107">
        <f t="shared" si="7"/>
        <v>71.3</v>
      </c>
      <c r="BM42" s="107">
        <f t="shared" si="7"/>
        <v>89.9</v>
      </c>
      <c r="BN42" s="107">
        <f t="shared" si="7"/>
        <v>134.30000000000001</v>
      </c>
      <c r="BO42" s="107">
        <f t="shared" ref="BO42:CW42" si="8">SUM(BO37:BO41)</f>
        <v>109.7</v>
      </c>
      <c r="BP42" s="107">
        <f t="shared" si="8"/>
        <v>89.9</v>
      </c>
      <c r="BQ42" s="107">
        <f t="shared" si="8"/>
        <v>71</v>
      </c>
      <c r="BR42" s="107">
        <f t="shared" si="8"/>
        <v>41.9</v>
      </c>
      <c r="BS42" s="107">
        <f t="shared" si="8"/>
        <v>77.099999999999994</v>
      </c>
      <c r="BT42" s="107">
        <f t="shared" si="8"/>
        <v>45.2</v>
      </c>
      <c r="BU42" s="107">
        <f t="shared" si="8"/>
        <v>52.9</v>
      </c>
      <c r="BV42" s="107">
        <f t="shared" si="8"/>
        <v>53</v>
      </c>
      <c r="BW42" s="107">
        <f t="shared" si="8"/>
        <v>75.900000000000006</v>
      </c>
      <c r="BX42" s="107">
        <f t="shared" si="8"/>
        <v>106.4</v>
      </c>
      <c r="BY42" s="107">
        <f t="shared" si="8"/>
        <v>94.6</v>
      </c>
      <c r="BZ42" s="107">
        <f t="shared" si="8"/>
        <v>91.7</v>
      </c>
      <c r="CA42" s="107">
        <f t="shared" si="8"/>
        <v>103.3</v>
      </c>
      <c r="CB42" s="107">
        <f t="shared" si="8"/>
        <v>57.6</v>
      </c>
      <c r="CC42" s="107">
        <f t="shared" si="8"/>
        <v>51</v>
      </c>
      <c r="CD42" s="107">
        <f t="shared" si="8"/>
        <v>34.6</v>
      </c>
      <c r="CE42" s="107">
        <f t="shared" si="8"/>
        <v>6.2</v>
      </c>
      <c r="CF42" s="107">
        <f t="shared" si="8"/>
        <v>71.7</v>
      </c>
      <c r="CG42" s="107">
        <f t="shared" si="8"/>
        <v>57.7</v>
      </c>
      <c r="CH42" s="107">
        <f t="shared" si="8"/>
        <v>12.2</v>
      </c>
      <c r="CI42" s="107">
        <f t="shared" si="8"/>
        <v>81.5</v>
      </c>
      <c r="CJ42" s="107">
        <f t="shared" si="8"/>
        <v>39.299999999999997</v>
      </c>
      <c r="CK42" s="107">
        <f t="shared" si="8"/>
        <v>0</v>
      </c>
      <c r="CL42" s="107">
        <f t="shared" si="8"/>
        <v>18.7</v>
      </c>
      <c r="CM42" s="107">
        <f t="shared" si="8"/>
        <v>34.700000000000003</v>
      </c>
      <c r="CN42" s="107">
        <f t="shared" si="8"/>
        <v>33.9</v>
      </c>
      <c r="CO42" s="107">
        <f t="shared" si="8"/>
        <v>25.1</v>
      </c>
      <c r="CP42" s="107">
        <f t="shared" si="8"/>
        <v>76.599999999999994</v>
      </c>
      <c r="CQ42" s="107">
        <f t="shared" si="8"/>
        <v>76.599999999999994</v>
      </c>
      <c r="CR42" s="107">
        <f t="shared" si="8"/>
        <v>76.599999999999994</v>
      </c>
      <c r="CS42" s="107">
        <f t="shared" si="8"/>
        <v>76.599999999999994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1761.5749999999991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99.8</v>
      </c>
      <c r="C47" s="120">
        <v>44.9</v>
      </c>
      <c r="D47" s="120">
        <v>49.8</v>
      </c>
      <c r="E47" s="120">
        <v>51.5</v>
      </c>
      <c r="F47" s="120">
        <v>46.4</v>
      </c>
      <c r="G47" s="120">
        <v>45.9</v>
      </c>
      <c r="H47" s="120">
        <v>48.2</v>
      </c>
      <c r="I47" s="120"/>
      <c r="J47" s="120">
        <v>7.7</v>
      </c>
      <c r="K47" s="120">
        <v>6.3</v>
      </c>
      <c r="L47" s="120">
        <v>10.4</v>
      </c>
      <c r="M47" s="120">
        <v>3.3</v>
      </c>
      <c r="N47" s="120">
        <v>9.3000000000000007</v>
      </c>
      <c r="O47" s="120">
        <v>10.5</v>
      </c>
      <c r="P47" s="120">
        <v>3.6</v>
      </c>
      <c r="Q47" s="120">
        <v>3.4</v>
      </c>
      <c r="R47" s="120">
        <v>20.9</v>
      </c>
      <c r="S47" s="120">
        <v>201</v>
      </c>
      <c r="T47" s="120">
        <v>195.1</v>
      </c>
      <c r="U47" s="120">
        <v>177.8</v>
      </c>
      <c r="V47" s="120">
        <v>133.1</v>
      </c>
      <c r="W47" s="120">
        <v>158.69999999999999</v>
      </c>
      <c r="X47" s="120">
        <v>156.19999999999999</v>
      </c>
      <c r="Y47" s="120">
        <v>164.6</v>
      </c>
      <c r="Z47" s="120">
        <v>62.6</v>
      </c>
      <c r="AA47" s="120">
        <v>78</v>
      </c>
      <c r="AB47" s="120">
        <v>149</v>
      </c>
      <c r="AC47" s="120">
        <v>50</v>
      </c>
      <c r="AD47" s="120">
        <v>129.4</v>
      </c>
      <c r="AE47" s="120">
        <v>106.6</v>
      </c>
      <c r="AF47" s="120">
        <v>31.3</v>
      </c>
      <c r="AG47" s="120">
        <v>37.9</v>
      </c>
      <c r="AH47" s="120">
        <v>37.6</v>
      </c>
      <c r="AI47" s="120">
        <v>58.4</v>
      </c>
      <c r="AJ47" s="120">
        <v>61</v>
      </c>
      <c r="AK47" s="120">
        <v>53.3</v>
      </c>
      <c r="AL47" s="120">
        <v>30</v>
      </c>
      <c r="AM47" s="120">
        <v>43.4</v>
      </c>
      <c r="AN47" s="120">
        <v>59.7</v>
      </c>
      <c r="AO47" s="120">
        <v>37.5</v>
      </c>
      <c r="AP47" s="120">
        <v>70.2</v>
      </c>
      <c r="AQ47" s="120">
        <v>56.1</v>
      </c>
      <c r="AR47" s="120">
        <v>132.6</v>
      </c>
      <c r="AS47" s="120">
        <v>144.5</v>
      </c>
      <c r="AT47" s="120">
        <v>163.19999999999999</v>
      </c>
      <c r="AU47" s="120">
        <v>81.099999999999994</v>
      </c>
      <c r="AV47" s="120">
        <v>68.900000000000006</v>
      </c>
      <c r="AW47" s="120">
        <v>79.599999999999994</v>
      </c>
      <c r="AX47" s="120">
        <v>139.4</v>
      </c>
      <c r="AY47" s="120">
        <v>143.5</v>
      </c>
      <c r="AZ47" s="120">
        <v>125.9</v>
      </c>
      <c r="BA47" s="120">
        <v>145.5</v>
      </c>
      <c r="BB47" s="120">
        <v>111.9</v>
      </c>
      <c r="BC47" s="120">
        <v>125.2</v>
      </c>
      <c r="BD47" s="120">
        <v>63.8</v>
      </c>
      <c r="BE47" s="120">
        <v>48.9</v>
      </c>
      <c r="BF47" s="120">
        <v>122.2</v>
      </c>
      <c r="BG47" s="120">
        <v>107.7</v>
      </c>
      <c r="BH47" s="120">
        <v>96</v>
      </c>
      <c r="BI47" s="120">
        <v>78.8</v>
      </c>
      <c r="BJ47" s="120">
        <v>57.5</v>
      </c>
      <c r="BK47" s="120">
        <v>71</v>
      </c>
      <c r="BL47" s="120">
        <v>71.3</v>
      </c>
      <c r="BM47" s="120">
        <v>89.9</v>
      </c>
      <c r="BN47" s="120">
        <v>134.30000000000001</v>
      </c>
      <c r="BO47" s="120">
        <v>109.7</v>
      </c>
      <c r="BP47" s="120">
        <v>89.9</v>
      </c>
      <c r="BQ47" s="120">
        <v>71</v>
      </c>
      <c r="BR47" s="120">
        <v>41.9</v>
      </c>
      <c r="BS47" s="120">
        <v>77.099999999999994</v>
      </c>
      <c r="BT47" s="120">
        <v>45.2</v>
      </c>
      <c r="BU47" s="120">
        <v>52.9</v>
      </c>
      <c r="BV47" s="120">
        <v>53</v>
      </c>
      <c r="BW47" s="120">
        <v>75.900000000000006</v>
      </c>
      <c r="BX47" s="120">
        <v>106.4</v>
      </c>
      <c r="BY47" s="120">
        <v>94.6</v>
      </c>
      <c r="BZ47" s="120">
        <v>91.7</v>
      </c>
      <c r="CA47" s="120">
        <v>103.3</v>
      </c>
      <c r="CB47" s="120">
        <v>57.6</v>
      </c>
      <c r="CC47" s="120">
        <v>51</v>
      </c>
      <c r="CD47" s="120">
        <v>34.6</v>
      </c>
      <c r="CE47" s="120">
        <v>6.2</v>
      </c>
      <c r="CF47" s="120">
        <v>71.7</v>
      </c>
      <c r="CG47" s="120">
        <v>57.7</v>
      </c>
      <c r="CH47" s="120">
        <v>12.2</v>
      </c>
      <c r="CI47" s="120">
        <v>81.5</v>
      </c>
      <c r="CJ47" s="120">
        <v>39.299999999999997</v>
      </c>
      <c r="CK47" s="120"/>
      <c r="CL47" s="120">
        <v>18.7</v>
      </c>
      <c r="CM47" s="120">
        <v>34.700000000000003</v>
      </c>
      <c r="CN47" s="120">
        <v>33.9</v>
      </c>
      <c r="CO47" s="120">
        <v>25.1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1684.9749999999992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76.599999999999994</v>
      </c>
      <c r="CQ49" s="120">
        <v>76.599999999999994</v>
      </c>
      <c r="CR49" s="120">
        <v>76.599999999999994</v>
      </c>
      <c r="CS49" s="120">
        <v>76.599999999999994</v>
      </c>
      <c r="CT49" s="122"/>
      <c r="CU49" s="122"/>
      <c r="CV49" s="122"/>
      <c r="CW49" s="121"/>
      <c r="CX49" s="97">
        <f t="array" ref="CX49">SUMPRODUCT(B49:CW49*0.25)</f>
        <v>76.599999999999994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99.8</v>
      </c>
      <c r="C51" s="107">
        <f t="shared" ref="C51:BN51" si="9">SUM(C45:C50)</f>
        <v>44.9</v>
      </c>
      <c r="D51" s="107">
        <f t="shared" si="9"/>
        <v>49.8</v>
      </c>
      <c r="E51" s="107">
        <f t="shared" si="9"/>
        <v>51.5</v>
      </c>
      <c r="F51" s="107">
        <f t="shared" si="9"/>
        <v>46.4</v>
      </c>
      <c r="G51" s="107">
        <f t="shared" si="9"/>
        <v>45.9</v>
      </c>
      <c r="H51" s="107">
        <f t="shared" si="9"/>
        <v>48.2</v>
      </c>
      <c r="I51" s="107">
        <f t="shared" si="9"/>
        <v>0</v>
      </c>
      <c r="J51" s="107">
        <f t="shared" si="9"/>
        <v>7.7</v>
      </c>
      <c r="K51" s="107">
        <f t="shared" si="9"/>
        <v>6.3</v>
      </c>
      <c r="L51" s="107">
        <f t="shared" si="9"/>
        <v>10.4</v>
      </c>
      <c r="M51" s="107">
        <f t="shared" si="9"/>
        <v>3.3</v>
      </c>
      <c r="N51" s="107">
        <f t="shared" si="9"/>
        <v>9.3000000000000007</v>
      </c>
      <c r="O51" s="107">
        <f t="shared" si="9"/>
        <v>10.5</v>
      </c>
      <c r="P51" s="107">
        <f t="shared" si="9"/>
        <v>3.6</v>
      </c>
      <c r="Q51" s="107">
        <f t="shared" si="9"/>
        <v>3.4</v>
      </c>
      <c r="R51" s="107">
        <f t="shared" si="9"/>
        <v>20.9</v>
      </c>
      <c r="S51" s="107">
        <f t="shared" si="9"/>
        <v>201</v>
      </c>
      <c r="T51" s="107">
        <f t="shared" si="9"/>
        <v>195.1</v>
      </c>
      <c r="U51" s="107">
        <f t="shared" si="9"/>
        <v>177.8</v>
      </c>
      <c r="V51" s="107">
        <f t="shared" si="9"/>
        <v>133.1</v>
      </c>
      <c r="W51" s="107">
        <f t="shared" si="9"/>
        <v>158.69999999999999</v>
      </c>
      <c r="X51" s="107">
        <f t="shared" si="9"/>
        <v>156.19999999999999</v>
      </c>
      <c r="Y51" s="107">
        <f t="shared" si="9"/>
        <v>164.6</v>
      </c>
      <c r="Z51" s="107">
        <f t="shared" si="9"/>
        <v>62.6</v>
      </c>
      <c r="AA51" s="107">
        <f t="shared" si="9"/>
        <v>78</v>
      </c>
      <c r="AB51" s="107">
        <f t="shared" si="9"/>
        <v>149</v>
      </c>
      <c r="AC51" s="107">
        <f t="shared" si="9"/>
        <v>50</v>
      </c>
      <c r="AD51" s="107">
        <f t="shared" si="9"/>
        <v>129.4</v>
      </c>
      <c r="AE51" s="107">
        <f t="shared" si="9"/>
        <v>106.6</v>
      </c>
      <c r="AF51" s="107">
        <f t="shared" si="9"/>
        <v>31.3</v>
      </c>
      <c r="AG51" s="107">
        <f t="shared" si="9"/>
        <v>37.9</v>
      </c>
      <c r="AH51" s="107">
        <f t="shared" si="9"/>
        <v>37.6</v>
      </c>
      <c r="AI51" s="107">
        <f t="shared" si="9"/>
        <v>58.4</v>
      </c>
      <c r="AJ51" s="107">
        <f t="shared" si="9"/>
        <v>61</v>
      </c>
      <c r="AK51" s="107">
        <f t="shared" si="9"/>
        <v>53.3</v>
      </c>
      <c r="AL51" s="107">
        <f t="shared" si="9"/>
        <v>30</v>
      </c>
      <c r="AM51" s="107">
        <f t="shared" si="9"/>
        <v>43.4</v>
      </c>
      <c r="AN51" s="107">
        <f t="shared" si="9"/>
        <v>59.7</v>
      </c>
      <c r="AO51" s="107">
        <f t="shared" si="9"/>
        <v>37.5</v>
      </c>
      <c r="AP51" s="107">
        <f t="shared" si="9"/>
        <v>70.2</v>
      </c>
      <c r="AQ51" s="107">
        <f t="shared" si="9"/>
        <v>56.1</v>
      </c>
      <c r="AR51" s="107">
        <f t="shared" si="9"/>
        <v>132.6</v>
      </c>
      <c r="AS51" s="107">
        <f t="shared" si="9"/>
        <v>144.5</v>
      </c>
      <c r="AT51" s="107">
        <f t="shared" si="9"/>
        <v>163.19999999999999</v>
      </c>
      <c r="AU51" s="107">
        <f t="shared" si="9"/>
        <v>81.099999999999994</v>
      </c>
      <c r="AV51" s="107">
        <f t="shared" si="9"/>
        <v>68.900000000000006</v>
      </c>
      <c r="AW51" s="107">
        <f t="shared" si="9"/>
        <v>79.599999999999994</v>
      </c>
      <c r="AX51" s="107">
        <f t="shared" si="9"/>
        <v>139.4</v>
      </c>
      <c r="AY51" s="107">
        <f t="shared" si="9"/>
        <v>143.5</v>
      </c>
      <c r="AZ51" s="107">
        <f t="shared" si="9"/>
        <v>125.9</v>
      </c>
      <c r="BA51" s="107">
        <f t="shared" si="9"/>
        <v>145.5</v>
      </c>
      <c r="BB51" s="107">
        <f t="shared" si="9"/>
        <v>111.9</v>
      </c>
      <c r="BC51" s="107">
        <f t="shared" si="9"/>
        <v>125.2</v>
      </c>
      <c r="BD51" s="107">
        <f t="shared" si="9"/>
        <v>63.8</v>
      </c>
      <c r="BE51" s="107">
        <f t="shared" si="9"/>
        <v>48.9</v>
      </c>
      <c r="BF51" s="107">
        <f t="shared" si="9"/>
        <v>122.2</v>
      </c>
      <c r="BG51" s="107">
        <f t="shared" si="9"/>
        <v>107.7</v>
      </c>
      <c r="BH51" s="107">
        <f t="shared" si="9"/>
        <v>96</v>
      </c>
      <c r="BI51" s="107">
        <f t="shared" si="9"/>
        <v>78.8</v>
      </c>
      <c r="BJ51" s="107">
        <f t="shared" si="9"/>
        <v>57.5</v>
      </c>
      <c r="BK51" s="107">
        <f t="shared" si="9"/>
        <v>71</v>
      </c>
      <c r="BL51" s="107">
        <f t="shared" si="9"/>
        <v>71.3</v>
      </c>
      <c r="BM51" s="107">
        <f t="shared" si="9"/>
        <v>89.9</v>
      </c>
      <c r="BN51" s="107">
        <f t="shared" si="9"/>
        <v>134.30000000000001</v>
      </c>
      <c r="BO51" s="107">
        <f t="shared" ref="BO51:CW51" si="10">SUM(BO45:BO50)</f>
        <v>109.7</v>
      </c>
      <c r="BP51" s="107">
        <f t="shared" si="10"/>
        <v>89.9</v>
      </c>
      <c r="BQ51" s="107">
        <f t="shared" si="10"/>
        <v>71</v>
      </c>
      <c r="BR51" s="107">
        <f t="shared" si="10"/>
        <v>41.9</v>
      </c>
      <c r="BS51" s="107">
        <f t="shared" si="10"/>
        <v>77.099999999999994</v>
      </c>
      <c r="BT51" s="107">
        <f t="shared" si="10"/>
        <v>45.2</v>
      </c>
      <c r="BU51" s="107">
        <f t="shared" si="10"/>
        <v>52.9</v>
      </c>
      <c r="BV51" s="107">
        <f t="shared" si="10"/>
        <v>53</v>
      </c>
      <c r="BW51" s="107">
        <f t="shared" si="10"/>
        <v>75.900000000000006</v>
      </c>
      <c r="BX51" s="107">
        <f t="shared" si="10"/>
        <v>106.4</v>
      </c>
      <c r="BY51" s="107">
        <f t="shared" si="10"/>
        <v>94.6</v>
      </c>
      <c r="BZ51" s="107">
        <f t="shared" si="10"/>
        <v>91.7</v>
      </c>
      <c r="CA51" s="107">
        <f t="shared" si="10"/>
        <v>103.3</v>
      </c>
      <c r="CB51" s="107">
        <f t="shared" si="10"/>
        <v>57.6</v>
      </c>
      <c r="CC51" s="107">
        <f t="shared" si="10"/>
        <v>51</v>
      </c>
      <c r="CD51" s="107">
        <f t="shared" si="10"/>
        <v>34.6</v>
      </c>
      <c r="CE51" s="107">
        <f t="shared" si="10"/>
        <v>6.2</v>
      </c>
      <c r="CF51" s="107">
        <f t="shared" si="10"/>
        <v>71.7</v>
      </c>
      <c r="CG51" s="107">
        <f t="shared" si="10"/>
        <v>57.7</v>
      </c>
      <c r="CH51" s="107">
        <f t="shared" si="10"/>
        <v>12.2</v>
      </c>
      <c r="CI51" s="107">
        <f t="shared" si="10"/>
        <v>81.5</v>
      </c>
      <c r="CJ51" s="107">
        <f t="shared" si="10"/>
        <v>39.299999999999997</v>
      </c>
      <c r="CK51" s="107">
        <f t="shared" si="10"/>
        <v>0</v>
      </c>
      <c r="CL51" s="107">
        <f t="shared" si="10"/>
        <v>18.7</v>
      </c>
      <c r="CM51" s="107">
        <f t="shared" si="10"/>
        <v>34.700000000000003</v>
      </c>
      <c r="CN51" s="107">
        <f t="shared" si="10"/>
        <v>33.9</v>
      </c>
      <c r="CO51" s="107">
        <f t="shared" si="10"/>
        <v>25.1</v>
      </c>
      <c r="CP51" s="107">
        <f t="shared" si="10"/>
        <v>76.599999999999994</v>
      </c>
      <c r="CQ51" s="107">
        <f t="shared" si="10"/>
        <v>76.599999999999994</v>
      </c>
      <c r="CR51" s="107">
        <f t="shared" si="10"/>
        <v>76.599999999999994</v>
      </c>
      <c r="CS51" s="107">
        <f t="shared" si="10"/>
        <v>76.599999999999994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1761.5749999999991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99.8</v>
      </c>
      <c r="C54" s="107">
        <f t="shared" ref="C54:BN54" si="13">C18+C28+C42</f>
        <v>44.94</v>
      </c>
      <c r="D54" s="107">
        <f t="shared" si="13"/>
        <v>52.196999999999996</v>
      </c>
      <c r="E54" s="107">
        <f t="shared" si="13"/>
        <v>53.597000000000001</v>
      </c>
      <c r="F54" s="107">
        <f t="shared" si="13"/>
        <v>46.43</v>
      </c>
      <c r="G54" s="107">
        <f t="shared" si="13"/>
        <v>48.491</v>
      </c>
      <c r="H54" s="107">
        <f t="shared" si="13"/>
        <v>50.665000000000006</v>
      </c>
      <c r="I54" s="107">
        <f t="shared" si="13"/>
        <v>126.40299999999999</v>
      </c>
      <c r="J54" s="107">
        <f t="shared" si="13"/>
        <v>52.591000000000001</v>
      </c>
      <c r="K54" s="107">
        <f t="shared" si="13"/>
        <v>56.449999999999996</v>
      </c>
      <c r="L54" s="107">
        <f t="shared" si="13"/>
        <v>56.930999999999997</v>
      </c>
      <c r="M54" s="107">
        <f t="shared" si="13"/>
        <v>56.089999999999996</v>
      </c>
      <c r="N54" s="107">
        <f t="shared" si="13"/>
        <v>56.173000000000002</v>
      </c>
      <c r="O54" s="107">
        <f t="shared" si="13"/>
        <v>56.180999999999997</v>
      </c>
      <c r="P54" s="107">
        <f t="shared" si="13"/>
        <v>55.974000000000004</v>
      </c>
      <c r="Q54" s="107">
        <f t="shared" si="13"/>
        <v>56.107999999999997</v>
      </c>
      <c r="R54" s="107">
        <f t="shared" si="13"/>
        <v>61.862000000000002</v>
      </c>
      <c r="S54" s="107">
        <f t="shared" si="13"/>
        <v>201</v>
      </c>
      <c r="T54" s="107">
        <f t="shared" si="13"/>
        <v>195.12799999999999</v>
      </c>
      <c r="U54" s="107">
        <f t="shared" si="13"/>
        <v>177.8</v>
      </c>
      <c r="V54" s="107">
        <f t="shared" si="13"/>
        <v>145.768</v>
      </c>
      <c r="W54" s="107">
        <f t="shared" si="13"/>
        <v>159.00099999999998</v>
      </c>
      <c r="X54" s="107">
        <f t="shared" si="13"/>
        <v>156.523</v>
      </c>
      <c r="Y54" s="107">
        <f t="shared" si="13"/>
        <v>173.86099999999999</v>
      </c>
      <c r="Z54" s="107">
        <f t="shared" si="13"/>
        <v>65.826000000000008</v>
      </c>
      <c r="AA54" s="107">
        <f t="shared" si="13"/>
        <v>83.831999999999994</v>
      </c>
      <c r="AB54" s="107">
        <f t="shared" si="13"/>
        <v>155.40600000000001</v>
      </c>
      <c r="AC54" s="107">
        <f t="shared" si="13"/>
        <v>76.046999999999997</v>
      </c>
      <c r="AD54" s="107">
        <f t="shared" si="13"/>
        <v>141.006</v>
      </c>
      <c r="AE54" s="107">
        <f t="shared" si="13"/>
        <v>125.39999999999999</v>
      </c>
      <c r="AF54" s="107">
        <f t="shared" si="13"/>
        <v>71.569000000000003</v>
      </c>
      <c r="AG54" s="107">
        <f t="shared" si="13"/>
        <v>77.381</v>
      </c>
      <c r="AH54" s="107">
        <f t="shared" si="13"/>
        <v>79.549000000000007</v>
      </c>
      <c r="AI54" s="107">
        <f t="shared" si="13"/>
        <v>98.128</v>
      </c>
      <c r="AJ54" s="107">
        <f t="shared" si="13"/>
        <v>105.38300000000001</v>
      </c>
      <c r="AK54" s="107">
        <f t="shared" si="13"/>
        <v>114.249</v>
      </c>
      <c r="AL54" s="107">
        <f t="shared" si="13"/>
        <v>89.152000000000001</v>
      </c>
      <c r="AM54" s="107">
        <f t="shared" si="13"/>
        <v>109.572</v>
      </c>
      <c r="AN54" s="107">
        <f t="shared" si="13"/>
        <v>117.536</v>
      </c>
      <c r="AO54" s="107">
        <f t="shared" si="13"/>
        <v>105.059</v>
      </c>
      <c r="AP54" s="107">
        <f t="shared" si="13"/>
        <v>107.551</v>
      </c>
      <c r="AQ54" s="107">
        <f t="shared" si="13"/>
        <v>114.108</v>
      </c>
      <c r="AR54" s="107">
        <f t="shared" si="13"/>
        <v>140.36599999999999</v>
      </c>
      <c r="AS54" s="107">
        <f t="shared" si="13"/>
        <v>155.28899999999999</v>
      </c>
      <c r="AT54" s="107">
        <f t="shared" si="13"/>
        <v>173.63199999999998</v>
      </c>
      <c r="AU54" s="107">
        <f t="shared" si="13"/>
        <v>89.47</v>
      </c>
      <c r="AV54" s="107">
        <f t="shared" si="13"/>
        <v>85.944000000000003</v>
      </c>
      <c r="AW54" s="107">
        <f t="shared" si="13"/>
        <v>88.100999999999999</v>
      </c>
      <c r="AX54" s="107">
        <f t="shared" si="13"/>
        <v>150.20699999999999</v>
      </c>
      <c r="AY54" s="107">
        <f t="shared" si="13"/>
        <v>154.70400000000001</v>
      </c>
      <c r="AZ54" s="107">
        <f t="shared" si="13"/>
        <v>144.661</v>
      </c>
      <c r="BA54" s="107">
        <f t="shared" si="13"/>
        <v>148.345</v>
      </c>
      <c r="BB54" s="107">
        <f t="shared" si="13"/>
        <v>120.128</v>
      </c>
      <c r="BC54" s="107">
        <f t="shared" si="13"/>
        <v>132.27500000000001</v>
      </c>
      <c r="BD54" s="107">
        <f t="shared" si="13"/>
        <v>78.010999999999996</v>
      </c>
      <c r="BE54" s="107">
        <f t="shared" si="13"/>
        <v>63.482999999999997</v>
      </c>
      <c r="BF54" s="107">
        <f t="shared" si="13"/>
        <v>130.09200000000001</v>
      </c>
      <c r="BG54" s="107">
        <f t="shared" si="13"/>
        <v>112.69</v>
      </c>
      <c r="BH54" s="107">
        <f t="shared" si="13"/>
        <v>104.56399999999999</v>
      </c>
      <c r="BI54" s="107">
        <f t="shared" si="13"/>
        <v>83.731999999999999</v>
      </c>
      <c r="BJ54" s="107">
        <f t="shared" si="13"/>
        <v>63.061</v>
      </c>
      <c r="BK54" s="107">
        <f t="shared" si="13"/>
        <v>74.012</v>
      </c>
      <c r="BL54" s="107">
        <f t="shared" si="13"/>
        <v>88.783000000000001</v>
      </c>
      <c r="BM54" s="107">
        <f t="shared" si="13"/>
        <v>99.054000000000002</v>
      </c>
      <c r="BN54" s="107">
        <f t="shared" si="13"/>
        <v>140.75200000000001</v>
      </c>
      <c r="BO54" s="107">
        <f t="shared" ref="BO54:CX54" si="14">BO18+BO28+BO42</f>
        <v>111.092</v>
      </c>
      <c r="BP54" s="107">
        <f t="shared" si="14"/>
        <v>91.989000000000004</v>
      </c>
      <c r="BQ54" s="107">
        <f t="shared" si="14"/>
        <v>83.799000000000007</v>
      </c>
      <c r="BR54" s="107">
        <f t="shared" si="14"/>
        <v>58.962999999999994</v>
      </c>
      <c r="BS54" s="107">
        <f t="shared" si="14"/>
        <v>98.27</v>
      </c>
      <c r="BT54" s="107">
        <f t="shared" si="14"/>
        <v>62.248000000000005</v>
      </c>
      <c r="BU54" s="107">
        <f t="shared" si="14"/>
        <v>66.171999999999997</v>
      </c>
      <c r="BV54" s="107">
        <f t="shared" si="14"/>
        <v>92.972000000000008</v>
      </c>
      <c r="BW54" s="107">
        <f t="shared" si="14"/>
        <v>123.84400000000001</v>
      </c>
      <c r="BX54" s="107">
        <f t="shared" si="14"/>
        <v>134.45600000000002</v>
      </c>
      <c r="BY54" s="107">
        <f t="shared" si="14"/>
        <v>127.702</v>
      </c>
      <c r="BZ54" s="107">
        <f t="shared" si="14"/>
        <v>96.168000000000006</v>
      </c>
      <c r="CA54" s="107">
        <f t="shared" si="14"/>
        <v>113.22199999999999</v>
      </c>
      <c r="CB54" s="107">
        <f t="shared" si="14"/>
        <v>63.055</v>
      </c>
      <c r="CC54" s="107">
        <f t="shared" si="14"/>
        <v>59.673999999999999</v>
      </c>
      <c r="CD54" s="107">
        <f t="shared" si="14"/>
        <v>41.600999999999999</v>
      </c>
      <c r="CE54" s="107">
        <f t="shared" si="14"/>
        <v>38.975000000000001</v>
      </c>
      <c r="CF54" s="107">
        <f t="shared" si="14"/>
        <v>71.701000000000008</v>
      </c>
      <c r="CG54" s="107">
        <f t="shared" si="14"/>
        <v>57.963000000000001</v>
      </c>
      <c r="CH54" s="107">
        <f t="shared" si="14"/>
        <v>72.2</v>
      </c>
      <c r="CI54" s="107">
        <f t="shared" si="14"/>
        <v>84.561000000000007</v>
      </c>
      <c r="CJ54" s="107">
        <f t="shared" si="14"/>
        <v>46.311</v>
      </c>
      <c r="CK54" s="107">
        <f t="shared" si="14"/>
        <v>42.225000000000001</v>
      </c>
      <c r="CL54" s="107">
        <f t="shared" si="14"/>
        <v>42.573</v>
      </c>
      <c r="CM54" s="107">
        <f t="shared" si="14"/>
        <v>47.199000000000005</v>
      </c>
      <c r="CN54" s="107">
        <f t="shared" si="14"/>
        <v>40.51</v>
      </c>
      <c r="CO54" s="107">
        <f t="shared" si="14"/>
        <v>35.697000000000003</v>
      </c>
      <c r="CP54" s="107">
        <f t="shared" si="14"/>
        <v>81.495999999999995</v>
      </c>
      <c r="CQ54" s="107">
        <f t="shared" si="14"/>
        <v>76.599999999999994</v>
      </c>
      <c r="CR54" s="107">
        <f t="shared" si="14"/>
        <v>76.805999999999997</v>
      </c>
      <c r="CS54" s="107">
        <f t="shared" si="14"/>
        <v>78.225999999999999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2254.0859999999989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99.814999999999998</v>
      </c>
      <c r="C5" s="25">
        <v>44.930999999999997</v>
      </c>
      <c r="D5" s="25">
        <v>52.154000000000003</v>
      </c>
      <c r="E5" s="25">
        <v>53.552</v>
      </c>
      <c r="F5" s="25">
        <v>46.426000000000002</v>
      </c>
      <c r="G5" s="25">
        <v>48.505000000000003</v>
      </c>
      <c r="H5" s="25">
        <v>50.673999999999999</v>
      </c>
      <c r="I5" s="25">
        <v>126.432</v>
      </c>
      <c r="J5" s="25">
        <v>52.551000000000002</v>
      </c>
      <c r="K5" s="25">
        <v>56.451999999999998</v>
      </c>
      <c r="L5" s="25">
        <v>56.901000000000003</v>
      </c>
      <c r="M5" s="25">
        <v>56.058</v>
      </c>
      <c r="N5" s="25">
        <v>56.197000000000003</v>
      </c>
      <c r="O5" s="25">
        <v>56.136000000000003</v>
      </c>
      <c r="P5" s="25">
        <v>55.993000000000002</v>
      </c>
      <c r="Q5" s="25">
        <v>56.152000000000001</v>
      </c>
      <c r="R5" s="25">
        <v>61.881999999999998</v>
      </c>
      <c r="S5" s="25">
        <v>201.024</v>
      </c>
      <c r="T5" s="25">
        <v>195.10300000000001</v>
      </c>
      <c r="U5" s="25">
        <v>177.84299999999999</v>
      </c>
      <c r="V5" s="25">
        <v>145.773</v>
      </c>
      <c r="W5" s="25">
        <v>158.96</v>
      </c>
      <c r="X5" s="25">
        <v>156.566</v>
      </c>
      <c r="Y5" s="25">
        <v>173.89699999999999</v>
      </c>
      <c r="Z5" s="25">
        <v>65.790000000000006</v>
      </c>
      <c r="AA5" s="25">
        <v>83.819000000000003</v>
      </c>
      <c r="AB5" s="25">
        <v>155.399</v>
      </c>
      <c r="AC5" s="25">
        <v>76.012</v>
      </c>
      <c r="AD5" s="25">
        <v>140.995</v>
      </c>
      <c r="AE5" s="25">
        <v>125.428</v>
      </c>
      <c r="AF5" s="25">
        <v>71.558999999999997</v>
      </c>
      <c r="AG5" s="25">
        <v>77.367999999999995</v>
      </c>
      <c r="AH5" s="25">
        <v>79.536000000000001</v>
      </c>
      <c r="AI5" s="25">
        <v>98.102000000000004</v>
      </c>
      <c r="AJ5" s="25">
        <v>105.35599999999999</v>
      </c>
      <c r="AK5" s="25">
        <v>114.217</v>
      </c>
      <c r="AL5" s="25">
        <v>89.13</v>
      </c>
      <c r="AM5" s="25">
        <v>109.592</v>
      </c>
      <c r="AN5" s="25">
        <v>117.50700000000001</v>
      </c>
      <c r="AO5" s="25">
        <v>105.018</v>
      </c>
      <c r="AP5" s="25">
        <v>107.52</v>
      </c>
      <c r="AQ5" s="25">
        <v>114.06</v>
      </c>
      <c r="AR5" s="25">
        <v>140.34299999999999</v>
      </c>
      <c r="AS5" s="25">
        <v>155.24</v>
      </c>
      <c r="AT5" s="25">
        <v>173.60599999999999</v>
      </c>
      <c r="AU5" s="25">
        <v>89.45</v>
      </c>
      <c r="AV5" s="25">
        <v>85.911000000000001</v>
      </c>
      <c r="AW5" s="25">
        <v>88.120999999999995</v>
      </c>
      <c r="AX5" s="25">
        <v>150.19900000000001</v>
      </c>
      <c r="AY5" s="25">
        <v>154.733</v>
      </c>
      <c r="AZ5" s="25">
        <v>144.63</v>
      </c>
      <c r="BA5" s="25">
        <v>148.29499999999999</v>
      </c>
      <c r="BB5" s="25">
        <v>120.099</v>
      </c>
      <c r="BC5" s="25">
        <v>132.26</v>
      </c>
      <c r="BD5" s="25">
        <v>78.019000000000005</v>
      </c>
      <c r="BE5" s="25">
        <v>63.509</v>
      </c>
      <c r="BF5" s="25">
        <v>130.09800000000001</v>
      </c>
      <c r="BG5" s="25">
        <v>112.729</v>
      </c>
      <c r="BH5" s="25">
        <v>104.53</v>
      </c>
      <c r="BI5" s="25">
        <v>83.727999999999994</v>
      </c>
      <c r="BJ5" s="25">
        <v>63.11</v>
      </c>
      <c r="BK5" s="25">
        <v>74.021000000000001</v>
      </c>
      <c r="BL5" s="25">
        <v>88.733000000000004</v>
      </c>
      <c r="BM5" s="25">
        <v>99.096999999999994</v>
      </c>
      <c r="BN5" s="25">
        <v>140.72300000000001</v>
      </c>
      <c r="BO5" s="25">
        <v>111.123</v>
      </c>
      <c r="BP5" s="25">
        <v>92.004999999999995</v>
      </c>
      <c r="BQ5" s="25">
        <v>83.796999999999997</v>
      </c>
      <c r="BR5" s="25">
        <v>58.914000000000001</v>
      </c>
      <c r="BS5" s="25">
        <v>98.263000000000005</v>
      </c>
      <c r="BT5" s="25">
        <v>62.265999999999998</v>
      </c>
      <c r="BU5" s="25">
        <v>66.204999999999998</v>
      </c>
      <c r="BV5" s="25">
        <v>93</v>
      </c>
      <c r="BW5" s="25">
        <v>123.84099999999999</v>
      </c>
      <c r="BX5" s="25">
        <v>134.447</v>
      </c>
      <c r="BY5" s="25">
        <v>127.736</v>
      </c>
      <c r="BZ5" s="25">
        <v>96.126000000000005</v>
      </c>
      <c r="CA5" s="25">
        <v>113.22799999999999</v>
      </c>
      <c r="CB5" s="25">
        <v>63.055</v>
      </c>
      <c r="CC5" s="25">
        <v>59.634999999999998</v>
      </c>
      <c r="CD5" s="25">
        <v>41.633000000000003</v>
      </c>
      <c r="CE5" s="25">
        <v>38.96</v>
      </c>
      <c r="CF5" s="25">
        <v>71.72</v>
      </c>
      <c r="CG5" s="25">
        <v>57.933</v>
      </c>
      <c r="CH5" s="25">
        <v>72.244</v>
      </c>
      <c r="CI5" s="25">
        <v>84.564999999999998</v>
      </c>
      <c r="CJ5" s="25">
        <v>46.353999999999999</v>
      </c>
      <c r="CK5" s="25">
        <v>42.24</v>
      </c>
      <c r="CL5" s="25">
        <v>42.610999999999997</v>
      </c>
      <c r="CM5" s="25">
        <v>47.207000000000001</v>
      </c>
      <c r="CN5" s="25">
        <v>40.462000000000003</v>
      </c>
      <c r="CO5" s="25">
        <v>35.664999999999999</v>
      </c>
      <c r="CP5" s="25">
        <v>81.403000000000006</v>
      </c>
      <c r="CQ5" s="25">
        <v>76.587999999999994</v>
      </c>
      <c r="CR5" s="25">
        <v>76.784999999999997</v>
      </c>
      <c r="CS5" s="25">
        <v>78.207999999999998</v>
      </c>
      <c r="CT5" s="26"/>
      <c r="CU5" s="26"/>
      <c r="CV5" s="26"/>
      <c r="CW5" s="27"/>
      <c r="CX5" s="28">
        <f t="array" ref="CX5">SUMPRODUCT(B5:CW5*0.25)</f>
        <v>2253.9470000000006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153.72999999999999</v>
      </c>
      <c r="C8" s="37">
        <v>151.47</v>
      </c>
      <c r="D8" s="37">
        <v>147.78</v>
      </c>
      <c r="E8" s="37">
        <v>142.62</v>
      </c>
      <c r="F8" s="37">
        <v>149.28</v>
      </c>
      <c r="G8" s="37">
        <v>146.62</v>
      </c>
      <c r="H8" s="37">
        <v>144.52000000000001</v>
      </c>
      <c r="I8" s="37">
        <v>138.66</v>
      </c>
      <c r="J8" s="37">
        <v>140.87</v>
      </c>
      <c r="K8" s="37">
        <v>135</v>
      </c>
      <c r="L8" s="37">
        <v>135.19</v>
      </c>
      <c r="M8" s="37">
        <v>132.69999999999999</v>
      </c>
      <c r="N8" s="37">
        <v>135.34</v>
      </c>
      <c r="O8" s="37">
        <v>134.26</v>
      </c>
      <c r="P8" s="37">
        <v>133.05000000000001</v>
      </c>
      <c r="Q8" s="37">
        <v>133.9</v>
      </c>
      <c r="R8" s="37">
        <v>131.46</v>
      </c>
      <c r="S8" s="37">
        <v>133.9</v>
      </c>
      <c r="T8" s="37">
        <v>136.47</v>
      </c>
      <c r="U8" s="37">
        <v>138.87</v>
      </c>
      <c r="V8" s="37">
        <v>135.78</v>
      </c>
      <c r="W8" s="37">
        <v>141.68</v>
      </c>
      <c r="X8" s="37">
        <v>142.94</v>
      </c>
      <c r="Y8" s="37">
        <v>143.80000000000001</v>
      </c>
      <c r="Z8" s="37">
        <v>151.35</v>
      </c>
      <c r="AA8" s="37">
        <v>151.68</v>
      </c>
      <c r="AB8" s="37">
        <v>151.54</v>
      </c>
      <c r="AC8" s="37">
        <v>152.72</v>
      </c>
      <c r="AD8" s="37">
        <v>157.37</v>
      </c>
      <c r="AE8" s="37">
        <v>151.08000000000001</v>
      </c>
      <c r="AF8" s="37">
        <v>141.37</v>
      </c>
      <c r="AG8" s="37">
        <v>122.18</v>
      </c>
      <c r="AH8" s="37">
        <v>129.94999999999999</v>
      </c>
      <c r="AI8" s="37">
        <v>129.99</v>
      </c>
      <c r="AJ8" s="37">
        <v>120.86</v>
      </c>
      <c r="AK8" s="37">
        <v>106.34</v>
      </c>
      <c r="AL8" s="37">
        <v>88.68</v>
      </c>
      <c r="AM8" s="37">
        <v>93.41</v>
      </c>
      <c r="AN8" s="37">
        <v>92.25</v>
      </c>
      <c r="AO8" s="37">
        <v>72.819999999999993</v>
      </c>
      <c r="AP8" s="37">
        <v>85.1</v>
      </c>
      <c r="AQ8" s="37">
        <v>76.63</v>
      </c>
      <c r="AR8" s="37">
        <v>61.69</v>
      </c>
      <c r="AS8" s="37">
        <v>35.979999999999997</v>
      </c>
      <c r="AT8" s="37">
        <v>59.49</v>
      </c>
      <c r="AU8" s="37">
        <v>49.22</v>
      </c>
      <c r="AV8" s="37">
        <v>36.76</v>
      </c>
      <c r="AW8" s="37">
        <v>43.06</v>
      </c>
      <c r="AX8" s="37">
        <v>41.43</v>
      </c>
      <c r="AY8" s="37">
        <v>39.31</v>
      </c>
      <c r="AZ8" s="37">
        <v>42.86</v>
      </c>
      <c r="BA8" s="37">
        <v>42.36</v>
      </c>
      <c r="BB8" s="37">
        <v>45.52</v>
      </c>
      <c r="BC8" s="37">
        <v>46.22</v>
      </c>
      <c r="BD8" s="37">
        <v>40.18</v>
      </c>
      <c r="BE8" s="37">
        <v>36.17</v>
      </c>
      <c r="BF8" s="37">
        <v>45.54</v>
      </c>
      <c r="BG8" s="37">
        <v>49.68</v>
      </c>
      <c r="BH8" s="37">
        <v>48.9</v>
      </c>
      <c r="BI8" s="37">
        <v>59.25</v>
      </c>
      <c r="BJ8" s="37">
        <v>57.65</v>
      </c>
      <c r="BK8" s="37">
        <v>65.37</v>
      </c>
      <c r="BL8" s="37">
        <v>82.42</v>
      </c>
      <c r="BM8" s="37">
        <v>82.84</v>
      </c>
      <c r="BN8" s="37">
        <v>59.97</v>
      </c>
      <c r="BO8" s="37">
        <v>61.33</v>
      </c>
      <c r="BP8" s="37">
        <v>107.9</v>
      </c>
      <c r="BQ8" s="37">
        <v>137.27000000000001</v>
      </c>
      <c r="BR8" s="37">
        <v>74.31</v>
      </c>
      <c r="BS8" s="37">
        <v>121.32</v>
      </c>
      <c r="BT8" s="37">
        <v>153.49</v>
      </c>
      <c r="BU8" s="37">
        <v>156.94999999999999</v>
      </c>
      <c r="BV8" s="37">
        <v>178.68</v>
      </c>
      <c r="BW8" s="37">
        <v>189.19</v>
      </c>
      <c r="BX8" s="37">
        <v>195.63</v>
      </c>
      <c r="BY8" s="37">
        <v>186.67</v>
      </c>
      <c r="BZ8" s="37">
        <v>161.80000000000001</v>
      </c>
      <c r="CA8" s="37">
        <v>178</v>
      </c>
      <c r="CB8" s="37">
        <v>175.33</v>
      </c>
      <c r="CC8" s="37">
        <v>176.86</v>
      </c>
      <c r="CD8" s="37">
        <v>181.15</v>
      </c>
      <c r="CE8" s="37">
        <v>183.71</v>
      </c>
      <c r="CF8" s="37">
        <v>177.97</v>
      </c>
      <c r="CG8" s="37">
        <v>183.57</v>
      </c>
      <c r="CH8" s="37">
        <v>218.78</v>
      </c>
      <c r="CI8" s="37">
        <v>177.32</v>
      </c>
      <c r="CJ8" s="37">
        <v>179.7</v>
      </c>
      <c r="CK8" s="37">
        <v>186.8</v>
      </c>
      <c r="CL8" s="37">
        <v>191.11</v>
      </c>
      <c r="CM8" s="37">
        <v>186.73</v>
      </c>
      <c r="CN8" s="37">
        <v>182.94</v>
      </c>
      <c r="CO8" s="37">
        <v>180</v>
      </c>
      <c r="CP8" s="37">
        <v>187.23</v>
      </c>
      <c r="CQ8" s="37">
        <v>166.73</v>
      </c>
      <c r="CR8" s="37">
        <v>170</v>
      </c>
      <c r="CS8" s="37">
        <v>162.66</v>
      </c>
      <c r="CT8" s="38"/>
      <c r="CU8" s="38"/>
      <c r="CV8" s="38"/>
      <c r="CW8" s="39"/>
      <c r="CX8" s="40">
        <f>IF(SUM(B8:CW8)&lt;&gt;0,AVERAGEIF(B8:CW8,"&lt;&gt;"""),"")</f>
        <v>123.73135416666663</v>
      </c>
    </row>
    <row r="9" spans="1:102" ht="24.95" customHeight="1" thickBot="1" x14ac:dyDescent="0.25">
      <c r="A9" s="41" t="s">
        <v>6</v>
      </c>
      <c r="B9" s="42">
        <v>148.9</v>
      </c>
      <c r="C9" s="43">
        <v>148.9</v>
      </c>
      <c r="D9" s="43">
        <v>148.9</v>
      </c>
      <c r="E9" s="43">
        <v>148.9</v>
      </c>
      <c r="F9" s="43">
        <v>144.77000000000001</v>
      </c>
      <c r="G9" s="43">
        <v>144.77000000000001</v>
      </c>
      <c r="H9" s="43">
        <v>144.77000000000001</v>
      </c>
      <c r="I9" s="43">
        <v>144.77000000000001</v>
      </c>
      <c r="J9" s="43">
        <v>135.94</v>
      </c>
      <c r="K9" s="43">
        <v>135.94</v>
      </c>
      <c r="L9" s="43">
        <v>135.94</v>
      </c>
      <c r="M9" s="43">
        <v>135.94</v>
      </c>
      <c r="N9" s="43">
        <v>134.13749999999999</v>
      </c>
      <c r="O9" s="43">
        <v>134.13749999999999</v>
      </c>
      <c r="P9" s="43">
        <v>134.13749999999999</v>
      </c>
      <c r="Q9" s="43">
        <v>134.13749999999999</v>
      </c>
      <c r="R9" s="43">
        <v>135.17500000000001</v>
      </c>
      <c r="S9" s="43">
        <v>135.17500000000001</v>
      </c>
      <c r="T9" s="43">
        <v>135.17500000000001</v>
      </c>
      <c r="U9" s="43">
        <v>135.17500000000001</v>
      </c>
      <c r="V9" s="43">
        <v>141.05000000000001</v>
      </c>
      <c r="W9" s="43">
        <v>141.05000000000001</v>
      </c>
      <c r="X9" s="43">
        <v>141.05000000000001</v>
      </c>
      <c r="Y9" s="43">
        <v>141.05000000000001</v>
      </c>
      <c r="Z9" s="43">
        <v>151.82249999999999</v>
      </c>
      <c r="AA9" s="43">
        <v>151.82249999999999</v>
      </c>
      <c r="AB9" s="43">
        <v>151.82249999999999</v>
      </c>
      <c r="AC9" s="43">
        <v>151.82249999999999</v>
      </c>
      <c r="AD9" s="43">
        <v>143</v>
      </c>
      <c r="AE9" s="43">
        <v>143</v>
      </c>
      <c r="AF9" s="43">
        <v>143</v>
      </c>
      <c r="AG9" s="43">
        <v>143</v>
      </c>
      <c r="AH9" s="43">
        <v>121.785</v>
      </c>
      <c r="AI9" s="43">
        <v>121.785</v>
      </c>
      <c r="AJ9" s="43">
        <v>121.785</v>
      </c>
      <c r="AK9" s="43">
        <v>121.785</v>
      </c>
      <c r="AL9" s="43">
        <v>86.79</v>
      </c>
      <c r="AM9" s="43">
        <v>86.79</v>
      </c>
      <c r="AN9" s="43">
        <v>86.79</v>
      </c>
      <c r="AO9" s="43">
        <v>86.79</v>
      </c>
      <c r="AP9" s="43">
        <v>64.849999999999994</v>
      </c>
      <c r="AQ9" s="43">
        <v>64.849999999999994</v>
      </c>
      <c r="AR9" s="43">
        <v>64.849999999999994</v>
      </c>
      <c r="AS9" s="43">
        <v>64.849999999999994</v>
      </c>
      <c r="AT9" s="43">
        <v>47.1325</v>
      </c>
      <c r="AU9" s="43">
        <v>47.1325</v>
      </c>
      <c r="AV9" s="43">
        <v>47.1325</v>
      </c>
      <c r="AW9" s="43">
        <v>47.1325</v>
      </c>
      <c r="AX9" s="43">
        <v>41.49</v>
      </c>
      <c r="AY9" s="43">
        <v>41.49</v>
      </c>
      <c r="AZ9" s="43">
        <v>41.49</v>
      </c>
      <c r="BA9" s="43">
        <v>41.49</v>
      </c>
      <c r="BB9" s="43">
        <v>42.022500000000001</v>
      </c>
      <c r="BC9" s="43">
        <v>42.022500000000001</v>
      </c>
      <c r="BD9" s="43">
        <v>42.022500000000001</v>
      </c>
      <c r="BE9" s="43">
        <v>42.022500000000001</v>
      </c>
      <c r="BF9" s="43">
        <v>50.842500000000001</v>
      </c>
      <c r="BG9" s="43">
        <v>50.842500000000001</v>
      </c>
      <c r="BH9" s="43">
        <v>50.842500000000001</v>
      </c>
      <c r="BI9" s="43">
        <v>50.842500000000001</v>
      </c>
      <c r="BJ9" s="43">
        <v>72.069999999999993</v>
      </c>
      <c r="BK9" s="43">
        <v>72.069999999999993</v>
      </c>
      <c r="BL9" s="43">
        <v>72.069999999999993</v>
      </c>
      <c r="BM9" s="43">
        <v>72.069999999999993</v>
      </c>
      <c r="BN9" s="43">
        <v>91.617500000000007</v>
      </c>
      <c r="BO9" s="43">
        <v>91.617500000000007</v>
      </c>
      <c r="BP9" s="43">
        <v>91.617500000000007</v>
      </c>
      <c r="BQ9" s="43">
        <v>91.617500000000007</v>
      </c>
      <c r="BR9" s="43">
        <v>126.5175</v>
      </c>
      <c r="BS9" s="43">
        <v>126.5175</v>
      </c>
      <c r="BT9" s="43">
        <v>126.5175</v>
      </c>
      <c r="BU9" s="43">
        <v>126.5175</v>
      </c>
      <c r="BV9" s="43">
        <v>187.54249999999999</v>
      </c>
      <c r="BW9" s="43">
        <v>187.54249999999999</v>
      </c>
      <c r="BX9" s="43">
        <v>187.54249999999999</v>
      </c>
      <c r="BY9" s="43">
        <v>187.54249999999999</v>
      </c>
      <c r="BZ9" s="43">
        <v>172.9975</v>
      </c>
      <c r="CA9" s="43">
        <v>172.9975</v>
      </c>
      <c r="CB9" s="43">
        <v>172.9975</v>
      </c>
      <c r="CC9" s="43">
        <v>172.9975</v>
      </c>
      <c r="CD9" s="43">
        <v>181.6</v>
      </c>
      <c r="CE9" s="43">
        <v>181.6</v>
      </c>
      <c r="CF9" s="43">
        <v>181.6</v>
      </c>
      <c r="CG9" s="43">
        <v>181.6</v>
      </c>
      <c r="CH9" s="43">
        <v>190.65</v>
      </c>
      <c r="CI9" s="43">
        <v>190.65</v>
      </c>
      <c r="CJ9" s="43">
        <v>190.65</v>
      </c>
      <c r="CK9" s="43">
        <v>190.65</v>
      </c>
      <c r="CL9" s="43">
        <v>185.19499999999999</v>
      </c>
      <c r="CM9" s="43">
        <v>185.19499999999999</v>
      </c>
      <c r="CN9" s="43">
        <v>185.19499999999999</v>
      </c>
      <c r="CO9" s="43">
        <v>185.19499999999999</v>
      </c>
      <c r="CP9" s="43">
        <v>171.655</v>
      </c>
      <c r="CQ9" s="43">
        <v>171.655</v>
      </c>
      <c r="CR9" s="43">
        <v>171.655</v>
      </c>
      <c r="CS9" s="43">
        <v>171.655</v>
      </c>
      <c r="CT9" s="44"/>
      <c r="CU9" s="44"/>
      <c r="CV9" s="44"/>
      <c r="CW9" s="45"/>
      <c r="CX9" s="46">
        <f>IF(SUM(B9:CW9)&lt;&gt;0,AVERAGEIF(B9:CW9,"&lt;&gt;"""),"")</f>
        <v>123.73135416666663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12.3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>
        <v>60</v>
      </c>
      <c r="T13" s="65">
        <v>60</v>
      </c>
      <c r="U13" s="65">
        <v>60</v>
      </c>
      <c r="V13" s="65">
        <v>60</v>
      </c>
      <c r="W13" s="65">
        <v>60</v>
      </c>
      <c r="X13" s="65">
        <v>60</v>
      </c>
      <c r="Y13" s="65">
        <v>60</v>
      </c>
      <c r="Z13" s="65"/>
      <c r="AA13" s="65">
        <v>18.448</v>
      </c>
      <c r="AB13" s="65">
        <v>54</v>
      </c>
      <c r="AC13" s="65"/>
      <c r="AD13" s="65">
        <v>49</v>
      </c>
      <c r="AE13" s="65">
        <v>49</v>
      </c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4.0000000000000001E-3</v>
      </c>
      <c r="BV13" s="65"/>
      <c r="BW13" s="65"/>
      <c r="BX13" s="65">
        <v>9.0150000000000006</v>
      </c>
      <c r="BY13" s="65"/>
      <c r="BZ13" s="65"/>
      <c r="CA13" s="65">
        <v>46.024000000000001</v>
      </c>
      <c r="CB13" s="65"/>
      <c r="CC13" s="65"/>
      <c r="CD13" s="65"/>
      <c r="CE13" s="65"/>
      <c r="CF13" s="65"/>
      <c r="CG13" s="65"/>
      <c r="CH13" s="65">
        <v>12.552</v>
      </c>
      <c r="CI13" s="65">
        <v>21.622</v>
      </c>
      <c r="CJ13" s="65">
        <v>8.3620000000000001</v>
      </c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175.08175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>
        <v>16.315999999999999</v>
      </c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4.0789999999999997</v>
      </c>
    </row>
    <row r="15" spans="1:102" ht="24.95" customHeight="1" x14ac:dyDescent="0.2">
      <c r="A15" s="69" t="s">
        <v>12</v>
      </c>
      <c r="B15" s="70">
        <v>56.732999999999997</v>
      </c>
      <c r="C15" s="71">
        <v>40.530999999999999</v>
      </c>
      <c r="D15" s="71">
        <v>46.366</v>
      </c>
      <c r="E15" s="71">
        <v>47.56</v>
      </c>
      <c r="F15" s="71">
        <v>42.326000000000001</v>
      </c>
      <c r="G15" s="71">
        <v>43.624000000000002</v>
      </c>
      <c r="H15" s="71">
        <v>44.725999999999999</v>
      </c>
      <c r="I15" s="71">
        <v>43.932000000000002</v>
      </c>
      <c r="J15" s="71">
        <v>47.250999999999998</v>
      </c>
      <c r="K15" s="71">
        <v>50.531999999999996</v>
      </c>
      <c r="L15" s="71">
        <v>51.48</v>
      </c>
      <c r="M15" s="71">
        <v>51.357999999999997</v>
      </c>
      <c r="N15" s="71">
        <v>52.197000000000003</v>
      </c>
      <c r="O15" s="71">
        <v>52.136000000000003</v>
      </c>
      <c r="P15" s="71">
        <v>51.993000000000002</v>
      </c>
      <c r="Q15" s="71">
        <v>51.851999999999997</v>
      </c>
      <c r="R15" s="71">
        <v>55.356000000000002</v>
      </c>
      <c r="S15" s="71">
        <v>109.218</v>
      </c>
      <c r="T15" s="71">
        <v>102.325</v>
      </c>
      <c r="U15" s="71">
        <v>87.89</v>
      </c>
      <c r="V15" s="71">
        <v>68.471000000000004</v>
      </c>
      <c r="W15" s="71">
        <v>75.435000000000002</v>
      </c>
      <c r="X15" s="71">
        <v>72.941000000000003</v>
      </c>
      <c r="Y15" s="71">
        <v>75.081000000000003</v>
      </c>
      <c r="Z15" s="71">
        <v>63.265999999999998</v>
      </c>
      <c r="AA15" s="71">
        <v>63.14</v>
      </c>
      <c r="AB15" s="71">
        <v>99.275999999999996</v>
      </c>
      <c r="AC15" s="71">
        <v>74.588999999999999</v>
      </c>
      <c r="AD15" s="71">
        <v>89.972999999999999</v>
      </c>
      <c r="AE15" s="71">
        <v>74.628</v>
      </c>
      <c r="AF15" s="71">
        <v>69.759</v>
      </c>
      <c r="AG15" s="71">
        <v>76.367999999999995</v>
      </c>
      <c r="AH15" s="71">
        <v>78.418000000000006</v>
      </c>
      <c r="AI15" s="71">
        <v>96.983999999999995</v>
      </c>
      <c r="AJ15" s="71">
        <v>104.039</v>
      </c>
      <c r="AK15" s="71">
        <v>114.217</v>
      </c>
      <c r="AL15" s="71">
        <v>89.13</v>
      </c>
      <c r="AM15" s="71">
        <v>109.492</v>
      </c>
      <c r="AN15" s="71">
        <v>117.50700000000001</v>
      </c>
      <c r="AO15" s="71">
        <v>105.018</v>
      </c>
      <c r="AP15" s="71">
        <v>95.62</v>
      </c>
      <c r="AQ15" s="71">
        <v>102.06</v>
      </c>
      <c r="AR15" s="71">
        <v>128.29300000000001</v>
      </c>
      <c r="AS15" s="71">
        <v>143.24</v>
      </c>
      <c r="AT15" s="71">
        <v>109.789</v>
      </c>
      <c r="AU15" s="71">
        <v>86.95</v>
      </c>
      <c r="AV15" s="71">
        <v>83.811000000000007</v>
      </c>
      <c r="AW15" s="71">
        <v>85.421000000000006</v>
      </c>
      <c r="AX15" s="71">
        <v>115.399</v>
      </c>
      <c r="AY15" s="71">
        <v>116.733</v>
      </c>
      <c r="AZ15" s="71">
        <v>105.43</v>
      </c>
      <c r="BA15" s="71">
        <v>110.095</v>
      </c>
      <c r="BB15" s="71">
        <v>105.29900000000001</v>
      </c>
      <c r="BC15" s="71">
        <v>119.81</v>
      </c>
      <c r="BD15" s="71">
        <v>72.718999999999994</v>
      </c>
      <c r="BE15" s="71">
        <v>58.209000000000003</v>
      </c>
      <c r="BF15" s="71">
        <v>109.19799999999999</v>
      </c>
      <c r="BG15" s="71">
        <v>94.679000000000002</v>
      </c>
      <c r="BH15" s="71">
        <v>103.444</v>
      </c>
      <c r="BI15" s="71">
        <v>81.66</v>
      </c>
      <c r="BJ15" s="71">
        <v>57.71</v>
      </c>
      <c r="BK15" s="71">
        <v>66.504999999999995</v>
      </c>
      <c r="BL15" s="71">
        <v>64.075000000000003</v>
      </c>
      <c r="BM15" s="71">
        <v>69.984999999999999</v>
      </c>
      <c r="BN15" s="71">
        <v>103.747</v>
      </c>
      <c r="BO15" s="71">
        <v>88.001999999999995</v>
      </c>
      <c r="BP15" s="71">
        <v>83.947000000000003</v>
      </c>
      <c r="BQ15" s="71">
        <v>71.257999999999996</v>
      </c>
      <c r="BR15" s="71">
        <v>52.213999999999999</v>
      </c>
      <c r="BS15" s="71">
        <v>81.613</v>
      </c>
      <c r="BT15" s="71">
        <v>54.62</v>
      </c>
      <c r="BU15" s="71">
        <v>59.401000000000003</v>
      </c>
      <c r="BV15" s="71"/>
      <c r="BW15" s="71">
        <v>30.841000000000001</v>
      </c>
      <c r="BX15" s="71">
        <v>31.178999999999998</v>
      </c>
      <c r="BY15" s="71">
        <v>32.26</v>
      </c>
      <c r="BZ15" s="71">
        <v>52.521000000000001</v>
      </c>
      <c r="CA15" s="71">
        <v>44.31</v>
      </c>
      <c r="CB15" s="71">
        <v>42.228999999999999</v>
      </c>
      <c r="CC15" s="71">
        <v>45.106999999999999</v>
      </c>
      <c r="CD15" s="71">
        <v>32.768999999999998</v>
      </c>
      <c r="CE15" s="71">
        <v>31.36</v>
      </c>
      <c r="CF15" s="71">
        <v>45.395000000000003</v>
      </c>
      <c r="CG15" s="71">
        <v>41.311</v>
      </c>
      <c r="CH15" s="71">
        <v>33.53</v>
      </c>
      <c r="CI15" s="71">
        <v>32.393000000000001</v>
      </c>
      <c r="CJ15" s="71">
        <v>31.591999999999999</v>
      </c>
      <c r="CK15" s="71">
        <v>31.94</v>
      </c>
      <c r="CL15" s="71">
        <v>32.840000000000003</v>
      </c>
      <c r="CM15" s="71">
        <v>33.54</v>
      </c>
      <c r="CN15" s="71">
        <v>34.25</v>
      </c>
      <c r="CO15" s="71">
        <v>32.064999999999998</v>
      </c>
      <c r="CP15" s="71">
        <v>1.2669999999999999</v>
      </c>
      <c r="CQ15" s="71">
        <v>41.19</v>
      </c>
      <c r="CR15" s="71">
        <v>41.401000000000003</v>
      </c>
      <c r="CS15" s="71">
        <v>41.600999999999999</v>
      </c>
      <c r="CT15" s="72"/>
      <c r="CU15" s="72"/>
      <c r="CV15" s="72"/>
      <c r="CW15" s="73"/>
      <c r="CX15" s="74">
        <f t="array" ref="CX15">SUMPRODUCT(B15:CW15*0.25)</f>
        <v>1636.2362499999999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>
        <v>58.607999999999997</v>
      </c>
      <c r="AU17" s="71"/>
      <c r="AV17" s="71"/>
      <c r="AW17" s="71"/>
      <c r="AX17" s="71"/>
      <c r="AY17" s="71"/>
      <c r="AZ17" s="71"/>
      <c r="BA17" s="71"/>
      <c r="BB17" s="71">
        <v>9.5</v>
      </c>
      <c r="BC17" s="71">
        <v>7.15</v>
      </c>
      <c r="BD17" s="71"/>
      <c r="BE17" s="71"/>
      <c r="BF17" s="71">
        <v>20.9</v>
      </c>
      <c r="BG17" s="71">
        <v>18.05</v>
      </c>
      <c r="BH17" s="71"/>
      <c r="BI17" s="71"/>
      <c r="BJ17" s="71"/>
      <c r="BK17" s="71"/>
      <c r="BL17" s="71"/>
      <c r="BM17" s="71"/>
      <c r="BN17" s="71">
        <v>29.292999999999999</v>
      </c>
      <c r="BO17" s="71">
        <v>15.5</v>
      </c>
      <c r="BP17" s="71"/>
      <c r="BQ17" s="71"/>
      <c r="BR17" s="71"/>
      <c r="BS17" s="71">
        <v>9.9499999999999993</v>
      </c>
      <c r="BT17" s="71"/>
      <c r="BU17" s="71"/>
      <c r="BV17" s="71"/>
      <c r="BW17" s="71"/>
      <c r="BX17" s="71"/>
      <c r="BY17" s="71"/>
      <c r="BZ17" s="71">
        <v>28.274999999999999</v>
      </c>
      <c r="CA17" s="71"/>
      <c r="CB17" s="71"/>
      <c r="CC17" s="71"/>
      <c r="CD17" s="71"/>
      <c r="CE17" s="71"/>
      <c r="CF17" s="71"/>
      <c r="CG17" s="71"/>
      <c r="CH17" s="71"/>
      <c r="CI17" s="71">
        <v>22.05</v>
      </c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54.819000000000003</v>
      </c>
    </row>
    <row r="18" spans="1:102" ht="30" customHeight="1" thickBot="1" x14ac:dyDescent="0.25">
      <c r="A18" s="75" t="s">
        <v>15</v>
      </c>
      <c r="B18" s="76">
        <f>SUM(B11:B17)</f>
        <v>69.033000000000001</v>
      </c>
      <c r="C18" s="77">
        <f t="shared" ref="C18:BN18" si="0">SUM(C11:C17)</f>
        <v>40.530999999999999</v>
      </c>
      <c r="D18" s="77">
        <f t="shared" si="0"/>
        <v>46.366</v>
      </c>
      <c r="E18" s="77">
        <f t="shared" si="0"/>
        <v>47.56</v>
      </c>
      <c r="F18" s="77">
        <f t="shared" si="0"/>
        <v>42.326000000000001</v>
      </c>
      <c r="G18" s="77">
        <f t="shared" si="0"/>
        <v>43.624000000000002</v>
      </c>
      <c r="H18" s="77">
        <f t="shared" si="0"/>
        <v>44.725999999999999</v>
      </c>
      <c r="I18" s="77">
        <f t="shared" si="0"/>
        <v>43.932000000000002</v>
      </c>
      <c r="J18" s="77">
        <f t="shared" si="0"/>
        <v>47.250999999999998</v>
      </c>
      <c r="K18" s="77">
        <f t="shared" si="0"/>
        <v>50.531999999999996</v>
      </c>
      <c r="L18" s="77">
        <f t="shared" si="0"/>
        <v>51.48</v>
      </c>
      <c r="M18" s="77">
        <f t="shared" si="0"/>
        <v>51.357999999999997</v>
      </c>
      <c r="N18" s="77">
        <f t="shared" si="0"/>
        <v>52.197000000000003</v>
      </c>
      <c r="O18" s="77">
        <f t="shared" si="0"/>
        <v>52.136000000000003</v>
      </c>
      <c r="P18" s="77">
        <f t="shared" si="0"/>
        <v>51.993000000000002</v>
      </c>
      <c r="Q18" s="77">
        <f t="shared" si="0"/>
        <v>51.851999999999997</v>
      </c>
      <c r="R18" s="77">
        <f t="shared" si="0"/>
        <v>55.356000000000002</v>
      </c>
      <c r="S18" s="77">
        <f t="shared" si="0"/>
        <v>169.21800000000002</v>
      </c>
      <c r="T18" s="77">
        <f t="shared" si="0"/>
        <v>162.32499999999999</v>
      </c>
      <c r="U18" s="77">
        <f t="shared" si="0"/>
        <v>147.88999999999999</v>
      </c>
      <c r="V18" s="77">
        <f t="shared" si="0"/>
        <v>128.471</v>
      </c>
      <c r="W18" s="77">
        <f t="shared" si="0"/>
        <v>135.435</v>
      </c>
      <c r="X18" s="77">
        <f t="shared" si="0"/>
        <v>132.941</v>
      </c>
      <c r="Y18" s="77">
        <f t="shared" si="0"/>
        <v>151.39699999999999</v>
      </c>
      <c r="Z18" s="77">
        <f t="shared" si="0"/>
        <v>63.265999999999998</v>
      </c>
      <c r="AA18" s="77">
        <f t="shared" si="0"/>
        <v>81.587999999999994</v>
      </c>
      <c r="AB18" s="77">
        <f t="shared" si="0"/>
        <v>153.27600000000001</v>
      </c>
      <c r="AC18" s="77">
        <f t="shared" si="0"/>
        <v>74.588999999999999</v>
      </c>
      <c r="AD18" s="77">
        <f t="shared" si="0"/>
        <v>138.97300000000001</v>
      </c>
      <c r="AE18" s="77">
        <f t="shared" si="0"/>
        <v>123.628</v>
      </c>
      <c r="AF18" s="77">
        <f t="shared" si="0"/>
        <v>69.759</v>
      </c>
      <c r="AG18" s="77">
        <f t="shared" si="0"/>
        <v>76.367999999999995</v>
      </c>
      <c r="AH18" s="77">
        <f t="shared" si="0"/>
        <v>78.418000000000006</v>
      </c>
      <c r="AI18" s="77">
        <f t="shared" si="0"/>
        <v>96.983999999999995</v>
      </c>
      <c r="AJ18" s="77">
        <f t="shared" si="0"/>
        <v>104.039</v>
      </c>
      <c r="AK18" s="77">
        <f t="shared" si="0"/>
        <v>114.217</v>
      </c>
      <c r="AL18" s="77">
        <f t="shared" si="0"/>
        <v>89.13</v>
      </c>
      <c r="AM18" s="77">
        <f t="shared" si="0"/>
        <v>109.492</v>
      </c>
      <c r="AN18" s="77">
        <f t="shared" si="0"/>
        <v>117.50700000000001</v>
      </c>
      <c r="AO18" s="77">
        <f t="shared" si="0"/>
        <v>105.018</v>
      </c>
      <c r="AP18" s="77">
        <f t="shared" si="0"/>
        <v>95.62</v>
      </c>
      <c r="AQ18" s="77">
        <f t="shared" si="0"/>
        <v>102.06</v>
      </c>
      <c r="AR18" s="77">
        <f t="shared" si="0"/>
        <v>128.29300000000001</v>
      </c>
      <c r="AS18" s="77">
        <f t="shared" si="0"/>
        <v>143.24</v>
      </c>
      <c r="AT18" s="77">
        <f t="shared" si="0"/>
        <v>168.39699999999999</v>
      </c>
      <c r="AU18" s="77">
        <f t="shared" si="0"/>
        <v>86.95</v>
      </c>
      <c r="AV18" s="77">
        <f t="shared" si="0"/>
        <v>83.811000000000007</v>
      </c>
      <c r="AW18" s="77">
        <f t="shared" si="0"/>
        <v>85.421000000000006</v>
      </c>
      <c r="AX18" s="77">
        <f t="shared" si="0"/>
        <v>115.399</v>
      </c>
      <c r="AY18" s="77">
        <f t="shared" si="0"/>
        <v>116.733</v>
      </c>
      <c r="AZ18" s="77">
        <f t="shared" si="0"/>
        <v>105.43</v>
      </c>
      <c r="BA18" s="77">
        <f t="shared" si="0"/>
        <v>110.095</v>
      </c>
      <c r="BB18" s="77">
        <f t="shared" si="0"/>
        <v>114.79900000000001</v>
      </c>
      <c r="BC18" s="77">
        <f t="shared" si="0"/>
        <v>126.96000000000001</v>
      </c>
      <c r="BD18" s="77">
        <f t="shared" si="0"/>
        <v>72.718999999999994</v>
      </c>
      <c r="BE18" s="77">
        <f t="shared" si="0"/>
        <v>58.209000000000003</v>
      </c>
      <c r="BF18" s="77">
        <f t="shared" si="0"/>
        <v>130.09799999999998</v>
      </c>
      <c r="BG18" s="77">
        <f t="shared" si="0"/>
        <v>112.729</v>
      </c>
      <c r="BH18" s="77">
        <f t="shared" si="0"/>
        <v>103.444</v>
      </c>
      <c r="BI18" s="77">
        <f t="shared" si="0"/>
        <v>81.66</v>
      </c>
      <c r="BJ18" s="77">
        <f t="shared" si="0"/>
        <v>57.71</v>
      </c>
      <c r="BK18" s="77">
        <f t="shared" si="0"/>
        <v>66.504999999999995</v>
      </c>
      <c r="BL18" s="77">
        <f t="shared" si="0"/>
        <v>64.075000000000003</v>
      </c>
      <c r="BM18" s="77">
        <f t="shared" si="0"/>
        <v>69.984999999999999</v>
      </c>
      <c r="BN18" s="77">
        <f t="shared" si="0"/>
        <v>133.04</v>
      </c>
      <c r="BO18" s="77">
        <f t="shared" ref="BO18:CW18" si="1">SUM(BO11:BO17)</f>
        <v>103.502</v>
      </c>
      <c r="BP18" s="77">
        <f t="shared" si="1"/>
        <v>83.947000000000003</v>
      </c>
      <c r="BQ18" s="77">
        <f t="shared" si="1"/>
        <v>71.257999999999996</v>
      </c>
      <c r="BR18" s="77">
        <f t="shared" si="1"/>
        <v>52.213999999999999</v>
      </c>
      <c r="BS18" s="77">
        <f t="shared" si="1"/>
        <v>91.563000000000002</v>
      </c>
      <c r="BT18" s="77">
        <f t="shared" si="1"/>
        <v>54.62</v>
      </c>
      <c r="BU18" s="77">
        <f t="shared" si="1"/>
        <v>59.405000000000001</v>
      </c>
      <c r="BV18" s="77">
        <f t="shared" si="1"/>
        <v>0</v>
      </c>
      <c r="BW18" s="77">
        <f t="shared" si="1"/>
        <v>30.841000000000001</v>
      </c>
      <c r="BX18" s="77">
        <f t="shared" si="1"/>
        <v>40.194000000000003</v>
      </c>
      <c r="BY18" s="77">
        <f t="shared" si="1"/>
        <v>32.26</v>
      </c>
      <c r="BZ18" s="77">
        <f t="shared" si="1"/>
        <v>80.795999999999992</v>
      </c>
      <c r="CA18" s="77">
        <f t="shared" si="1"/>
        <v>90.334000000000003</v>
      </c>
      <c r="CB18" s="77">
        <f t="shared" si="1"/>
        <v>42.228999999999999</v>
      </c>
      <c r="CC18" s="77">
        <f t="shared" si="1"/>
        <v>45.106999999999999</v>
      </c>
      <c r="CD18" s="77">
        <f t="shared" si="1"/>
        <v>32.768999999999998</v>
      </c>
      <c r="CE18" s="77">
        <f t="shared" si="1"/>
        <v>31.36</v>
      </c>
      <c r="CF18" s="77">
        <f t="shared" si="1"/>
        <v>45.395000000000003</v>
      </c>
      <c r="CG18" s="77">
        <f t="shared" si="1"/>
        <v>41.311</v>
      </c>
      <c r="CH18" s="77">
        <f t="shared" si="1"/>
        <v>46.082000000000001</v>
      </c>
      <c r="CI18" s="77">
        <f t="shared" si="1"/>
        <v>76.064999999999998</v>
      </c>
      <c r="CJ18" s="77">
        <f t="shared" si="1"/>
        <v>39.954000000000001</v>
      </c>
      <c r="CK18" s="77">
        <f t="shared" si="1"/>
        <v>31.94</v>
      </c>
      <c r="CL18" s="77">
        <f t="shared" si="1"/>
        <v>32.840000000000003</v>
      </c>
      <c r="CM18" s="77">
        <f t="shared" si="1"/>
        <v>33.54</v>
      </c>
      <c r="CN18" s="77">
        <f t="shared" si="1"/>
        <v>34.25</v>
      </c>
      <c r="CO18" s="77">
        <f t="shared" si="1"/>
        <v>32.064999999999998</v>
      </c>
      <c r="CP18" s="77">
        <f t="shared" si="1"/>
        <v>1.2669999999999999</v>
      </c>
      <c r="CQ18" s="77">
        <f t="shared" si="1"/>
        <v>41.19</v>
      </c>
      <c r="CR18" s="77">
        <f t="shared" si="1"/>
        <v>41.401000000000003</v>
      </c>
      <c r="CS18" s="77">
        <f t="shared" si="1"/>
        <v>41.600999999999999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1870.2159999999999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>
        <v>2.2999999999999998</v>
      </c>
      <c r="AQ21" s="88">
        <v>2.2999999999999998</v>
      </c>
      <c r="AR21" s="88">
        <v>2.2999999999999998</v>
      </c>
      <c r="AS21" s="88">
        <v>2.2999999999999998</v>
      </c>
      <c r="AT21" s="88">
        <v>2.1</v>
      </c>
      <c r="AU21" s="88">
        <v>2.1</v>
      </c>
      <c r="AV21" s="88">
        <v>2.1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4.8</v>
      </c>
      <c r="BC21" s="88">
        <v>4.8</v>
      </c>
      <c r="BD21" s="88">
        <v>4.8</v>
      </c>
      <c r="BE21" s="88">
        <v>4.8</v>
      </c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>
        <v>2.4</v>
      </c>
      <c r="C22" s="94">
        <v>2.4</v>
      </c>
      <c r="D22" s="94">
        <v>3.4079999999999999</v>
      </c>
      <c r="E22" s="94">
        <v>3.4119999999999999</v>
      </c>
      <c r="F22" s="94">
        <v>2.4</v>
      </c>
      <c r="G22" s="94">
        <v>2.4</v>
      </c>
      <c r="H22" s="94">
        <v>3.4279999999999999</v>
      </c>
      <c r="I22" s="94">
        <v>2.4</v>
      </c>
      <c r="J22" s="94">
        <v>2.4</v>
      </c>
      <c r="K22" s="94">
        <v>2.4</v>
      </c>
      <c r="L22" s="94">
        <v>2.4</v>
      </c>
      <c r="M22" s="94">
        <v>2.4</v>
      </c>
      <c r="N22" s="94">
        <v>2.4</v>
      </c>
      <c r="O22" s="94">
        <v>2.5</v>
      </c>
      <c r="P22" s="94">
        <v>2.5</v>
      </c>
      <c r="Q22" s="94">
        <v>2.5</v>
      </c>
      <c r="R22" s="94">
        <v>2.5</v>
      </c>
      <c r="S22" s="94">
        <v>3.56</v>
      </c>
      <c r="T22" s="94">
        <v>2.6</v>
      </c>
      <c r="U22" s="94">
        <v>2.7</v>
      </c>
      <c r="V22" s="94">
        <v>0.8</v>
      </c>
      <c r="W22" s="94">
        <v>0.8</v>
      </c>
      <c r="X22" s="94">
        <v>0.8</v>
      </c>
      <c r="Y22" s="94"/>
      <c r="Z22" s="94">
        <v>0.8</v>
      </c>
      <c r="AA22" s="94">
        <v>0.80800000000000005</v>
      </c>
      <c r="AB22" s="94">
        <v>0.8</v>
      </c>
      <c r="AC22" s="94">
        <v>0.8</v>
      </c>
      <c r="AD22" s="94">
        <v>0.8</v>
      </c>
      <c r="AE22" s="94">
        <v>0.8</v>
      </c>
      <c r="AF22" s="94">
        <v>0.8</v>
      </c>
      <c r="AG22" s="94"/>
      <c r="AH22" s="94">
        <v>0.8</v>
      </c>
      <c r="AI22" s="94">
        <v>0.8</v>
      </c>
      <c r="AJ22" s="94">
        <v>0.8</v>
      </c>
      <c r="AK22" s="94"/>
      <c r="AL22" s="94"/>
      <c r="AM22" s="94"/>
      <c r="AN22" s="94"/>
      <c r="AO22" s="94"/>
      <c r="AP22" s="94">
        <v>4.5</v>
      </c>
      <c r="AQ22" s="94">
        <v>4.5</v>
      </c>
      <c r="AR22" s="94">
        <v>4.5</v>
      </c>
      <c r="AS22" s="94">
        <v>4.5</v>
      </c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2.7</v>
      </c>
      <c r="BK22" s="94">
        <v>2.7</v>
      </c>
      <c r="BL22" s="94">
        <v>2.7</v>
      </c>
      <c r="BM22" s="94">
        <v>2.7</v>
      </c>
      <c r="BN22" s="94">
        <v>2.7</v>
      </c>
      <c r="BO22" s="94">
        <v>2.7</v>
      </c>
      <c r="BP22" s="94">
        <v>2.7</v>
      </c>
      <c r="BQ22" s="94">
        <v>2.7</v>
      </c>
      <c r="BR22" s="94">
        <v>2.7</v>
      </c>
      <c r="BS22" s="94">
        <v>2.7</v>
      </c>
      <c r="BT22" s="94">
        <v>2.7</v>
      </c>
      <c r="BU22" s="94">
        <v>2.8</v>
      </c>
      <c r="BV22" s="94">
        <v>2.8</v>
      </c>
      <c r="BW22" s="94">
        <v>2.8</v>
      </c>
      <c r="BX22" s="94">
        <v>2.8</v>
      </c>
      <c r="BY22" s="94">
        <v>4.16</v>
      </c>
      <c r="BZ22" s="94">
        <v>5.6</v>
      </c>
      <c r="CA22" s="94">
        <v>5.6</v>
      </c>
      <c r="CB22" s="94">
        <v>5.6</v>
      </c>
      <c r="CC22" s="94">
        <v>5.5</v>
      </c>
      <c r="CD22" s="94">
        <v>2.7</v>
      </c>
      <c r="CE22" s="94">
        <v>2.7</v>
      </c>
      <c r="CF22" s="94">
        <v>2.6</v>
      </c>
      <c r="CG22" s="94">
        <v>2.6</v>
      </c>
      <c r="CH22" s="94">
        <v>2.5</v>
      </c>
      <c r="CI22" s="94">
        <v>2.5</v>
      </c>
      <c r="CJ22" s="94">
        <v>2.4</v>
      </c>
      <c r="CK22" s="94">
        <v>2.4</v>
      </c>
      <c r="CL22" s="94">
        <v>2.4</v>
      </c>
      <c r="CM22" s="94">
        <v>3.8719999999999999</v>
      </c>
      <c r="CN22" s="94">
        <v>2.2999999999999998</v>
      </c>
      <c r="CO22" s="94">
        <v>2.2999999999999998</v>
      </c>
      <c r="CP22" s="94">
        <v>2.2999999999999998</v>
      </c>
      <c r="CQ22" s="94">
        <v>3.464</v>
      </c>
      <c r="CR22" s="94">
        <v>3.556</v>
      </c>
      <c r="CS22" s="94">
        <v>3.556</v>
      </c>
      <c r="CT22" s="95"/>
      <c r="CU22" s="95"/>
      <c r="CV22" s="95"/>
      <c r="CW22" s="96"/>
      <c r="CX22" s="97">
        <f t="array" ref="CX22">SUMPRODUCT(B22:CW22*0.25)</f>
        <v>48.256</v>
      </c>
    </row>
    <row r="23" spans="1:102" ht="24.95" customHeight="1" x14ac:dyDescent="0.2">
      <c r="A23" s="92" t="s">
        <v>19</v>
      </c>
      <c r="B23" s="98">
        <v>28.382000000000001</v>
      </c>
      <c r="C23" s="99">
        <v>2</v>
      </c>
      <c r="D23" s="99">
        <v>2.38</v>
      </c>
      <c r="E23" s="99">
        <v>2.58</v>
      </c>
      <c r="F23" s="99">
        <v>1.7</v>
      </c>
      <c r="G23" s="99">
        <v>2.4809999999999999</v>
      </c>
      <c r="H23" s="99">
        <v>2.52</v>
      </c>
      <c r="I23" s="99">
        <v>1.9</v>
      </c>
      <c r="J23" s="99">
        <v>2.9</v>
      </c>
      <c r="K23" s="99">
        <v>3.52</v>
      </c>
      <c r="L23" s="99">
        <v>3.0209999999999999</v>
      </c>
      <c r="M23" s="99">
        <v>2.2999999999999998</v>
      </c>
      <c r="N23" s="99">
        <v>1.6</v>
      </c>
      <c r="O23" s="99">
        <v>1.5</v>
      </c>
      <c r="P23" s="99">
        <v>1.5</v>
      </c>
      <c r="Q23" s="99">
        <v>1.8</v>
      </c>
      <c r="R23" s="99">
        <v>4.0259999999999998</v>
      </c>
      <c r="S23" s="99">
        <v>28.245999999999999</v>
      </c>
      <c r="T23" s="99">
        <v>30.178000000000001</v>
      </c>
      <c r="U23" s="99">
        <v>27.253</v>
      </c>
      <c r="V23" s="99">
        <v>16.501999999999999</v>
      </c>
      <c r="W23" s="99">
        <v>22.725000000000001</v>
      </c>
      <c r="X23" s="99">
        <v>22.824999999999999</v>
      </c>
      <c r="Y23" s="99">
        <v>22.5</v>
      </c>
      <c r="Z23" s="99">
        <v>1.724</v>
      </c>
      <c r="AA23" s="99">
        <v>1.423</v>
      </c>
      <c r="AB23" s="99">
        <v>1.323</v>
      </c>
      <c r="AC23" s="99">
        <v>0.623</v>
      </c>
      <c r="AD23" s="99">
        <v>1.222</v>
      </c>
      <c r="AE23" s="99">
        <v>1</v>
      </c>
      <c r="AF23" s="99">
        <v>1</v>
      </c>
      <c r="AG23" s="99">
        <v>1</v>
      </c>
      <c r="AH23" s="99">
        <v>0.318</v>
      </c>
      <c r="AI23" s="99">
        <v>0.318</v>
      </c>
      <c r="AJ23" s="99">
        <v>0.51700000000000002</v>
      </c>
      <c r="AK23" s="99"/>
      <c r="AL23" s="99"/>
      <c r="AM23" s="99">
        <v>0.1</v>
      </c>
      <c r="AN23" s="99"/>
      <c r="AO23" s="99"/>
      <c r="AP23" s="99">
        <v>5.0999999999999996</v>
      </c>
      <c r="AQ23" s="99">
        <v>5.2</v>
      </c>
      <c r="AR23" s="99">
        <v>5.25</v>
      </c>
      <c r="AS23" s="99">
        <v>5.2</v>
      </c>
      <c r="AT23" s="99">
        <v>3.109</v>
      </c>
      <c r="AU23" s="99">
        <v>0.4</v>
      </c>
      <c r="AV23" s="99"/>
      <c r="AW23" s="99">
        <v>0.6</v>
      </c>
      <c r="AX23" s="99">
        <v>32.700000000000003</v>
      </c>
      <c r="AY23" s="99">
        <v>35.9</v>
      </c>
      <c r="AZ23" s="99">
        <v>37.1</v>
      </c>
      <c r="BA23" s="99">
        <v>36.1</v>
      </c>
      <c r="BB23" s="99">
        <v>0.5</v>
      </c>
      <c r="BC23" s="99">
        <v>0.5</v>
      </c>
      <c r="BD23" s="99">
        <v>0.5</v>
      </c>
      <c r="BE23" s="99">
        <v>0.5</v>
      </c>
      <c r="BF23" s="99"/>
      <c r="BG23" s="99"/>
      <c r="BH23" s="99">
        <v>1.0860000000000001</v>
      </c>
      <c r="BI23" s="99">
        <v>2.0680000000000001</v>
      </c>
      <c r="BJ23" s="99">
        <v>2.7</v>
      </c>
      <c r="BK23" s="99">
        <v>4.8159999999999998</v>
      </c>
      <c r="BL23" s="99">
        <v>21.957999999999998</v>
      </c>
      <c r="BM23" s="99">
        <v>26.411999999999999</v>
      </c>
      <c r="BN23" s="99">
        <v>4.9829999999999997</v>
      </c>
      <c r="BO23" s="99">
        <v>4.9210000000000003</v>
      </c>
      <c r="BP23" s="99">
        <v>5.3579999999999997</v>
      </c>
      <c r="BQ23" s="99">
        <v>9.8390000000000004</v>
      </c>
      <c r="BR23" s="99">
        <v>4</v>
      </c>
      <c r="BS23" s="99">
        <v>4</v>
      </c>
      <c r="BT23" s="99">
        <v>4.9459999999999997</v>
      </c>
      <c r="BU23" s="99">
        <v>4</v>
      </c>
      <c r="BV23" s="99">
        <v>4</v>
      </c>
      <c r="BW23" s="99">
        <v>4</v>
      </c>
      <c r="BX23" s="99">
        <v>5.2530000000000001</v>
      </c>
      <c r="BY23" s="99">
        <v>5.1159999999999997</v>
      </c>
      <c r="BZ23" s="99">
        <v>9.73</v>
      </c>
      <c r="CA23" s="99">
        <v>17.294</v>
      </c>
      <c r="CB23" s="99">
        <v>15.226000000000001</v>
      </c>
      <c r="CC23" s="99">
        <v>9.0280000000000005</v>
      </c>
      <c r="CD23" s="99">
        <v>6.1639999999999997</v>
      </c>
      <c r="CE23" s="99">
        <v>4.9000000000000004</v>
      </c>
      <c r="CF23" s="99">
        <v>23.725000000000001</v>
      </c>
      <c r="CG23" s="99">
        <v>14.022</v>
      </c>
      <c r="CH23" s="99">
        <v>23.661999999999999</v>
      </c>
      <c r="CI23" s="99">
        <v>6</v>
      </c>
      <c r="CJ23" s="99">
        <v>4</v>
      </c>
      <c r="CK23" s="99">
        <v>2.7</v>
      </c>
      <c r="CL23" s="99">
        <v>7.3710000000000004</v>
      </c>
      <c r="CM23" s="99">
        <v>9.7949999999999999</v>
      </c>
      <c r="CN23" s="99">
        <v>3.9119999999999999</v>
      </c>
      <c r="CO23" s="99">
        <v>1.3</v>
      </c>
      <c r="CP23" s="99">
        <v>9.2360000000000007</v>
      </c>
      <c r="CQ23" s="99">
        <v>16.834</v>
      </c>
      <c r="CR23" s="99">
        <v>9.6280000000000001</v>
      </c>
      <c r="CS23" s="99">
        <v>10.051</v>
      </c>
      <c r="CT23" s="100"/>
      <c r="CU23" s="100"/>
      <c r="CV23" s="100"/>
      <c r="CW23" s="96"/>
      <c r="CX23" s="97">
        <f t="array" ref="CX23">SUMPRODUCT(B23:CW23*0.25)</f>
        <v>184.9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30.782</v>
      </c>
      <c r="C28" s="107">
        <f t="shared" ref="C28:BN28" si="2">SUM(C21:C27)</f>
        <v>4.4000000000000004</v>
      </c>
      <c r="D28" s="107">
        <f t="shared" si="2"/>
        <v>5.7880000000000003</v>
      </c>
      <c r="E28" s="107">
        <f t="shared" si="2"/>
        <v>5.992</v>
      </c>
      <c r="F28" s="107">
        <f t="shared" si="2"/>
        <v>4.0999999999999996</v>
      </c>
      <c r="G28" s="107">
        <f t="shared" si="2"/>
        <v>4.8810000000000002</v>
      </c>
      <c r="H28" s="107">
        <f t="shared" si="2"/>
        <v>5.9480000000000004</v>
      </c>
      <c r="I28" s="107">
        <f t="shared" si="2"/>
        <v>4.3</v>
      </c>
      <c r="J28" s="107">
        <f t="shared" si="2"/>
        <v>5.3</v>
      </c>
      <c r="K28" s="107">
        <f t="shared" si="2"/>
        <v>5.92</v>
      </c>
      <c r="L28" s="107">
        <f t="shared" si="2"/>
        <v>5.4209999999999994</v>
      </c>
      <c r="M28" s="107">
        <f t="shared" si="2"/>
        <v>4.6999999999999993</v>
      </c>
      <c r="N28" s="107">
        <f t="shared" si="2"/>
        <v>4</v>
      </c>
      <c r="O28" s="107">
        <f t="shared" si="2"/>
        <v>4</v>
      </c>
      <c r="P28" s="107">
        <f t="shared" si="2"/>
        <v>4</v>
      </c>
      <c r="Q28" s="107">
        <f t="shared" si="2"/>
        <v>4.3</v>
      </c>
      <c r="R28" s="107">
        <f t="shared" si="2"/>
        <v>6.5259999999999998</v>
      </c>
      <c r="S28" s="107">
        <f t="shared" si="2"/>
        <v>31.805999999999997</v>
      </c>
      <c r="T28" s="107">
        <f t="shared" si="2"/>
        <v>32.777999999999999</v>
      </c>
      <c r="U28" s="107">
        <f t="shared" si="2"/>
        <v>29.952999999999999</v>
      </c>
      <c r="V28" s="107">
        <f t="shared" si="2"/>
        <v>17.302</v>
      </c>
      <c r="W28" s="107">
        <f t="shared" si="2"/>
        <v>23.525000000000002</v>
      </c>
      <c r="X28" s="107">
        <f t="shared" si="2"/>
        <v>23.625</v>
      </c>
      <c r="Y28" s="107">
        <f t="shared" si="2"/>
        <v>22.5</v>
      </c>
      <c r="Z28" s="107">
        <f t="shared" si="2"/>
        <v>2.524</v>
      </c>
      <c r="AA28" s="107">
        <f t="shared" si="2"/>
        <v>2.2309999999999999</v>
      </c>
      <c r="AB28" s="107">
        <f t="shared" si="2"/>
        <v>2.1230000000000002</v>
      </c>
      <c r="AC28" s="107">
        <f t="shared" si="2"/>
        <v>1.423</v>
      </c>
      <c r="AD28" s="107">
        <f t="shared" si="2"/>
        <v>2.0220000000000002</v>
      </c>
      <c r="AE28" s="107">
        <f t="shared" si="2"/>
        <v>1.8</v>
      </c>
      <c r="AF28" s="107">
        <f t="shared" si="2"/>
        <v>1.8</v>
      </c>
      <c r="AG28" s="107">
        <f t="shared" si="2"/>
        <v>1</v>
      </c>
      <c r="AH28" s="107">
        <f t="shared" si="2"/>
        <v>1.1180000000000001</v>
      </c>
      <c r="AI28" s="107">
        <f t="shared" si="2"/>
        <v>1.1180000000000001</v>
      </c>
      <c r="AJ28" s="107">
        <f t="shared" si="2"/>
        <v>1.3170000000000002</v>
      </c>
      <c r="AK28" s="107">
        <f t="shared" si="2"/>
        <v>0</v>
      </c>
      <c r="AL28" s="107">
        <f t="shared" si="2"/>
        <v>0</v>
      </c>
      <c r="AM28" s="107">
        <f t="shared" si="2"/>
        <v>0.1</v>
      </c>
      <c r="AN28" s="107">
        <f t="shared" si="2"/>
        <v>0</v>
      </c>
      <c r="AO28" s="107">
        <f t="shared" si="2"/>
        <v>0</v>
      </c>
      <c r="AP28" s="107">
        <f t="shared" si="2"/>
        <v>11.899999999999999</v>
      </c>
      <c r="AQ28" s="107">
        <f t="shared" si="2"/>
        <v>12</v>
      </c>
      <c r="AR28" s="107">
        <f t="shared" si="2"/>
        <v>12.05</v>
      </c>
      <c r="AS28" s="107">
        <f t="shared" si="2"/>
        <v>12</v>
      </c>
      <c r="AT28" s="107">
        <f t="shared" si="2"/>
        <v>5.2089999999999996</v>
      </c>
      <c r="AU28" s="107">
        <f t="shared" si="2"/>
        <v>2.5</v>
      </c>
      <c r="AV28" s="107">
        <f t="shared" si="2"/>
        <v>2.1</v>
      </c>
      <c r="AW28" s="107">
        <f t="shared" si="2"/>
        <v>2.7</v>
      </c>
      <c r="AX28" s="107">
        <f t="shared" si="2"/>
        <v>34.800000000000004</v>
      </c>
      <c r="AY28" s="107">
        <f t="shared" si="2"/>
        <v>38</v>
      </c>
      <c r="AZ28" s="107">
        <f t="shared" si="2"/>
        <v>39.200000000000003</v>
      </c>
      <c r="BA28" s="107">
        <f t="shared" si="2"/>
        <v>38.200000000000003</v>
      </c>
      <c r="BB28" s="107">
        <f t="shared" si="2"/>
        <v>5.3</v>
      </c>
      <c r="BC28" s="107">
        <f t="shared" si="2"/>
        <v>5.3</v>
      </c>
      <c r="BD28" s="107">
        <f t="shared" si="2"/>
        <v>5.3</v>
      </c>
      <c r="BE28" s="107">
        <f t="shared" si="2"/>
        <v>5.3</v>
      </c>
      <c r="BF28" s="107">
        <f t="shared" si="2"/>
        <v>0</v>
      </c>
      <c r="BG28" s="107">
        <f t="shared" si="2"/>
        <v>0</v>
      </c>
      <c r="BH28" s="107">
        <f t="shared" si="2"/>
        <v>1.0860000000000001</v>
      </c>
      <c r="BI28" s="107">
        <f t="shared" si="2"/>
        <v>2.0680000000000001</v>
      </c>
      <c r="BJ28" s="107">
        <f t="shared" si="2"/>
        <v>5.4</v>
      </c>
      <c r="BK28" s="107">
        <f t="shared" si="2"/>
        <v>7.516</v>
      </c>
      <c r="BL28" s="107">
        <f t="shared" si="2"/>
        <v>24.657999999999998</v>
      </c>
      <c r="BM28" s="107">
        <f t="shared" si="2"/>
        <v>29.111999999999998</v>
      </c>
      <c r="BN28" s="107">
        <f t="shared" si="2"/>
        <v>7.6829999999999998</v>
      </c>
      <c r="BO28" s="107">
        <f t="shared" ref="BO28:CW28" si="3">SUM(BO21:BO27)</f>
        <v>7.6210000000000004</v>
      </c>
      <c r="BP28" s="107">
        <f t="shared" si="3"/>
        <v>8.0579999999999998</v>
      </c>
      <c r="BQ28" s="107">
        <f t="shared" si="3"/>
        <v>12.539000000000001</v>
      </c>
      <c r="BR28" s="107">
        <f t="shared" si="3"/>
        <v>6.7</v>
      </c>
      <c r="BS28" s="107">
        <f t="shared" si="3"/>
        <v>6.7</v>
      </c>
      <c r="BT28" s="107">
        <f t="shared" si="3"/>
        <v>7.6459999999999999</v>
      </c>
      <c r="BU28" s="107">
        <f t="shared" si="3"/>
        <v>6.8</v>
      </c>
      <c r="BV28" s="107">
        <f t="shared" si="3"/>
        <v>6.8</v>
      </c>
      <c r="BW28" s="107">
        <f t="shared" si="3"/>
        <v>6.8</v>
      </c>
      <c r="BX28" s="107">
        <f t="shared" si="3"/>
        <v>8.0530000000000008</v>
      </c>
      <c r="BY28" s="107">
        <f t="shared" si="3"/>
        <v>9.2759999999999998</v>
      </c>
      <c r="BZ28" s="107">
        <f t="shared" si="3"/>
        <v>15.33</v>
      </c>
      <c r="CA28" s="107">
        <f t="shared" si="3"/>
        <v>22.893999999999998</v>
      </c>
      <c r="CB28" s="107">
        <f t="shared" si="3"/>
        <v>20.826000000000001</v>
      </c>
      <c r="CC28" s="107">
        <f t="shared" si="3"/>
        <v>14.528</v>
      </c>
      <c r="CD28" s="107">
        <f t="shared" si="3"/>
        <v>8.8640000000000008</v>
      </c>
      <c r="CE28" s="107">
        <f t="shared" si="3"/>
        <v>7.6000000000000005</v>
      </c>
      <c r="CF28" s="107">
        <f t="shared" si="3"/>
        <v>26.325000000000003</v>
      </c>
      <c r="CG28" s="107">
        <f t="shared" si="3"/>
        <v>16.622</v>
      </c>
      <c r="CH28" s="107">
        <f t="shared" si="3"/>
        <v>26.161999999999999</v>
      </c>
      <c r="CI28" s="107">
        <f t="shared" si="3"/>
        <v>8.5</v>
      </c>
      <c r="CJ28" s="107">
        <f t="shared" si="3"/>
        <v>6.4</v>
      </c>
      <c r="CK28" s="107">
        <f t="shared" si="3"/>
        <v>5.0999999999999996</v>
      </c>
      <c r="CL28" s="107">
        <f t="shared" si="3"/>
        <v>9.7710000000000008</v>
      </c>
      <c r="CM28" s="107">
        <f t="shared" si="3"/>
        <v>13.667</v>
      </c>
      <c r="CN28" s="107">
        <f t="shared" si="3"/>
        <v>6.2119999999999997</v>
      </c>
      <c r="CO28" s="107">
        <f t="shared" si="3"/>
        <v>3.5999999999999996</v>
      </c>
      <c r="CP28" s="107">
        <f t="shared" si="3"/>
        <v>11.536000000000001</v>
      </c>
      <c r="CQ28" s="107">
        <f t="shared" si="3"/>
        <v>20.297999999999998</v>
      </c>
      <c r="CR28" s="107">
        <f t="shared" si="3"/>
        <v>13.184000000000001</v>
      </c>
      <c r="CS28" s="107">
        <f t="shared" si="3"/>
        <v>13.606999999999999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244.45600000000002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99.814999999999998</v>
      </c>
      <c r="C32" s="94">
        <v>44.930999999999997</v>
      </c>
      <c r="D32" s="94">
        <v>52.154000000000003</v>
      </c>
      <c r="E32" s="94">
        <v>53.552</v>
      </c>
      <c r="F32" s="94">
        <v>46.426000000000002</v>
      </c>
      <c r="G32" s="94">
        <v>48.505000000000003</v>
      </c>
      <c r="H32" s="94">
        <v>50.673999999999999</v>
      </c>
      <c r="I32" s="94">
        <v>48.231999999999999</v>
      </c>
      <c r="J32" s="94">
        <v>52.551000000000002</v>
      </c>
      <c r="K32" s="94">
        <v>56.451999999999998</v>
      </c>
      <c r="L32" s="94">
        <v>56.901000000000003</v>
      </c>
      <c r="M32" s="94">
        <v>56.058</v>
      </c>
      <c r="N32" s="94">
        <v>56.197000000000003</v>
      </c>
      <c r="O32" s="94">
        <v>56.136000000000003</v>
      </c>
      <c r="P32" s="94">
        <v>55.993000000000002</v>
      </c>
      <c r="Q32" s="94">
        <v>56.152000000000001</v>
      </c>
      <c r="R32" s="94">
        <v>61.881999999999998</v>
      </c>
      <c r="S32" s="94">
        <v>201.024</v>
      </c>
      <c r="T32" s="94">
        <v>195.10300000000001</v>
      </c>
      <c r="U32" s="94">
        <v>177.84299999999999</v>
      </c>
      <c r="V32" s="94">
        <v>145.773</v>
      </c>
      <c r="W32" s="94">
        <v>158.96</v>
      </c>
      <c r="X32" s="94">
        <v>156.566</v>
      </c>
      <c r="Y32" s="94">
        <v>173.89699999999999</v>
      </c>
      <c r="Z32" s="94">
        <v>65.790000000000006</v>
      </c>
      <c r="AA32" s="94">
        <v>83.819000000000003</v>
      </c>
      <c r="AB32" s="94">
        <v>155.399</v>
      </c>
      <c r="AC32" s="94">
        <v>76.012</v>
      </c>
      <c r="AD32" s="94">
        <v>140.995</v>
      </c>
      <c r="AE32" s="94">
        <v>125.428</v>
      </c>
      <c r="AF32" s="94">
        <v>71.558999999999997</v>
      </c>
      <c r="AG32" s="94">
        <v>77.367999999999995</v>
      </c>
      <c r="AH32" s="94">
        <v>79.536000000000001</v>
      </c>
      <c r="AI32" s="94">
        <v>98.102000000000004</v>
      </c>
      <c r="AJ32" s="94">
        <v>105.35599999999999</v>
      </c>
      <c r="AK32" s="94">
        <v>114.217</v>
      </c>
      <c r="AL32" s="94">
        <v>89.13</v>
      </c>
      <c r="AM32" s="94">
        <v>109.592</v>
      </c>
      <c r="AN32" s="94">
        <v>117.50700000000001</v>
      </c>
      <c r="AO32" s="94">
        <v>105.018</v>
      </c>
      <c r="AP32" s="94">
        <v>107.52</v>
      </c>
      <c r="AQ32" s="94">
        <v>114.06</v>
      </c>
      <c r="AR32" s="94">
        <v>140.34299999999999</v>
      </c>
      <c r="AS32" s="94">
        <v>155.24</v>
      </c>
      <c r="AT32" s="94">
        <v>173.60599999999999</v>
      </c>
      <c r="AU32" s="94">
        <v>89.45</v>
      </c>
      <c r="AV32" s="94">
        <v>85.911000000000001</v>
      </c>
      <c r="AW32" s="94">
        <v>88.120999999999995</v>
      </c>
      <c r="AX32" s="94">
        <v>150.19900000000001</v>
      </c>
      <c r="AY32" s="94">
        <v>154.733</v>
      </c>
      <c r="AZ32" s="94">
        <v>144.63</v>
      </c>
      <c r="BA32" s="94">
        <v>148.29499999999999</v>
      </c>
      <c r="BB32" s="94">
        <v>120.099</v>
      </c>
      <c r="BC32" s="94">
        <v>132.26</v>
      </c>
      <c r="BD32" s="94">
        <v>78.019000000000005</v>
      </c>
      <c r="BE32" s="94">
        <v>63.509</v>
      </c>
      <c r="BF32" s="94">
        <v>130.09800000000001</v>
      </c>
      <c r="BG32" s="94">
        <v>112.729</v>
      </c>
      <c r="BH32" s="94">
        <v>104.53</v>
      </c>
      <c r="BI32" s="94">
        <v>83.727999999999994</v>
      </c>
      <c r="BJ32" s="94">
        <v>63.11</v>
      </c>
      <c r="BK32" s="94">
        <v>74.021000000000001</v>
      </c>
      <c r="BL32" s="94">
        <v>88.733000000000004</v>
      </c>
      <c r="BM32" s="94">
        <v>99.096999999999994</v>
      </c>
      <c r="BN32" s="94">
        <v>140.72300000000001</v>
      </c>
      <c r="BO32" s="94">
        <v>111.123</v>
      </c>
      <c r="BP32" s="94">
        <v>92.004999999999995</v>
      </c>
      <c r="BQ32" s="94">
        <v>83.796999999999997</v>
      </c>
      <c r="BR32" s="94">
        <v>58.914000000000001</v>
      </c>
      <c r="BS32" s="94">
        <v>98.263000000000005</v>
      </c>
      <c r="BT32" s="94">
        <v>62.265999999999998</v>
      </c>
      <c r="BU32" s="94">
        <v>66.204999999999998</v>
      </c>
      <c r="BV32" s="94">
        <v>6.8</v>
      </c>
      <c r="BW32" s="94">
        <v>37.640999999999998</v>
      </c>
      <c r="BX32" s="94">
        <v>48.247</v>
      </c>
      <c r="BY32" s="94">
        <v>41.536000000000001</v>
      </c>
      <c r="BZ32" s="94">
        <v>96.126000000000005</v>
      </c>
      <c r="CA32" s="94">
        <v>113.22799999999999</v>
      </c>
      <c r="CB32" s="94">
        <v>63.055</v>
      </c>
      <c r="CC32" s="94">
        <v>59.634999999999998</v>
      </c>
      <c r="CD32" s="94">
        <v>41.633000000000003</v>
      </c>
      <c r="CE32" s="94">
        <v>38.96</v>
      </c>
      <c r="CF32" s="94">
        <v>71.72</v>
      </c>
      <c r="CG32" s="94">
        <v>57.933</v>
      </c>
      <c r="CH32" s="94">
        <v>72.244</v>
      </c>
      <c r="CI32" s="94">
        <v>84.564999999999998</v>
      </c>
      <c r="CJ32" s="94">
        <v>46.353999999999999</v>
      </c>
      <c r="CK32" s="94">
        <v>37.04</v>
      </c>
      <c r="CL32" s="94">
        <v>42.610999999999997</v>
      </c>
      <c r="CM32" s="94">
        <v>47.207000000000001</v>
      </c>
      <c r="CN32" s="94">
        <v>40.462000000000003</v>
      </c>
      <c r="CO32" s="94">
        <v>35.664999999999999</v>
      </c>
      <c r="CP32" s="94">
        <v>12.803000000000001</v>
      </c>
      <c r="CQ32" s="94">
        <v>61.488</v>
      </c>
      <c r="CR32" s="94">
        <v>54.585000000000001</v>
      </c>
      <c r="CS32" s="94">
        <v>55.207999999999998</v>
      </c>
      <c r="CT32" s="95"/>
      <c r="CU32" s="95"/>
      <c r="CV32" s="95"/>
      <c r="CW32" s="96"/>
      <c r="CX32" s="97">
        <f t="array" ref="CX32">SUMPRODUCT(B32:CW32*0.25)</f>
        <v>2114.6719999999996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99.814999999999998</v>
      </c>
      <c r="C34" s="77">
        <f t="shared" ref="C34:BN34" si="4">SUM(C31:C33)</f>
        <v>44.930999999999997</v>
      </c>
      <c r="D34" s="77">
        <f t="shared" si="4"/>
        <v>52.154000000000003</v>
      </c>
      <c r="E34" s="77">
        <f t="shared" si="4"/>
        <v>53.552</v>
      </c>
      <c r="F34" s="77">
        <f t="shared" si="4"/>
        <v>46.426000000000002</v>
      </c>
      <c r="G34" s="77">
        <f t="shared" si="4"/>
        <v>48.505000000000003</v>
      </c>
      <c r="H34" s="77">
        <f t="shared" si="4"/>
        <v>50.673999999999999</v>
      </c>
      <c r="I34" s="77">
        <f t="shared" si="4"/>
        <v>48.231999999999999</v>
      </c>
      <c r="J34" s="77">
        <f t="shared" si="4"/>
        <v>52.551000000000002</v>
      </c>
      <c r="K34" s="77">
        <f t="shared" si="4"/>
        <v>56.451999999999998</v>
      </c>
      <c r="L34" s="77">
        <f t="shared" si="4"/>
        <v>56.901000000000003</v>
      </c>
      <c r="M34" s="77">
        <f t="shared" si="4"/>
        <v>56.058</v>
      </c>
      <c r="N34" s="77">
        <f t="shared" si="4"/>
        <v>56.197000000000003</v>
      </c>
      <c r="O34" s="77">
        <f t="shared" si="4"/>
        <v>56.136000000000003</v>
      </c>
      <c r="P34" s="77">
        <f t="shared" si="4"/>
        <v>55.993000000000002</v>
      </c>
      <c r="Q34" s="77">
        <f t="shared" si="4"/>
        <v>56.152000000000001</v>
      </c>
      <c r="R34" s="77">
        <f t="shared" si="4"/>
        <v>61.881999999999998</v>
      </c>
      <c r="S34" s="77">
        <f t="shared" si="4"/>
        <v>201.024</v>
      </c>
      <c r="T34" s="77">
        <f t="shared" si="4"/>
        <v>195.10300000000001</v>
      </c>
      <c r="U34" s="77">
        <f t="shared" si="4"/>
        <v>177.84299999999999</v>
      </c>
      <c r="V34" s="77">
        <f t="shared" si="4"/>
        <v>145.773</v>
      </c>
      <c r="W34" s="77">
        <f t="shared" si="4"/>
        <v>158.96</v>
      </c>
      <c r="X34" s="77">
        <f t="shared" si="4"/>
        <v>156.566</v>
      </c>
      <c r="Y34" s="77">
        <f t="shared" si="4"/>
        <v>173.89699999999999</v>
      </c>
      <c r="Z34" s="77">
        <f t="shared" si="4"/>
        <v>65.790000000000006</v>
      </c>
      <c r="AA34" s="77">
        <f t="shared" si="4"/>
        <v>83.819000000000003</v>
      </c>
      <c r="AB34" s="77">
        <f t="shared" si="4"/>
        <v>155.399</v>
      </c>
      <c r="AC34" s="77">
        <f t="shared" si="4"/>
        <v>76.012</v>
      </c>
      <c r="AD34" s="77">
        <f t="shared" si="4"/>
        <v>140.995</v>
      </c>
      <c r="AE34" s="77">
        <f t="shared" si="4"/>
        <v>125.428</v>
      </c>
      <c r="AF34" s="77">
        <f t="shared" si="4"/>
        <v>71.558999999999997</v>
      </c>
      <c r="AG34" s="77">
        <f t="shared" si="4"/>
        <v>77.367999999999995</v>
      </c>
      <c r="AH34" s="77">
        <f t="shared" si="4"/>
        <v>79.536000000000001</v>
      </c>
      <c r="AI34" s="77">
        <f t="shared" si="4"/>
        <v>98.102000000000004</v>
      </c>
      <c r="AJ34" s="77">
        <f t="shared" si="4"/>
        <v>105.35599999999999</v>
      </c>
      <c r="AK34" s="77">
        <f t="shared" si="4"/>
        <v>114.217</v>
      </c>
      <c r="AL34" s="77">
        <f t="shared" si="4"/>
        <v>89.13</v>
      </c>
      <c r="AM34" s="77">
        <f t="shared" si="4"/>
        <v>109.592</v>
      </c>
      <c r="AN34" s="77">
        <f t="shared" si="4"/>
        <v>117.50700000000001</v>
      </c>
      <c r="AO34" s="77">
        <f t="shared" si="4"/>
        <v>105.018</v>
      </c>
      <c r="AP34" s="77">
        <f t="shared" si="4"/>
        <v>107.52</v>
      </c>
      <c r="AQ34" s="77">
        <f t="shared" si="4"/>
        <v>114.06</v>
      </c>
      <c r="AR34" s="77">
        <f t="shared" si="4"/>
        <v>140.34299999999999</v>
      </c>
      <c r="AS34" s="77">
        <f t="shared" si="4"/>
        <v>155.24</v>
      </c>
      <c r="AT34" s="77">
        <f t="shared" si="4"/>
        <v>173.60599999999999</v>
      </c>
      <c r="AU34" s="77">
        <f t="shared" si="4"/>
        <v>89.45</v>
      </c>
      <c r="AV34" s="77">
        <f t="shared" si="4"/>
        <v>85.911000000000001</v>
      </c>
      <c r="AW34" s="77">
        <f t="shared" si="4"/>
        <v>88.120999999999995</v>
      </c>
      <c r="AX34" s="77">
        <f t="shared" si="4"/>
        <v>150.19900000000001</v>
      </c>
      <c r="AY34" s="77">
        <f t="shared" si="4"/>
        <v>154.733</v>
      </c>
      <c r="AZ34" s="77">
        <f t="shared" si="4"/>
        <v>144.63</v>
      </c>
      <c r="BA34" s="77">
        <f t="shared" si="4"/>
        <v>148.29499999999999</v>
      </c>
      <c r="BB34" s="77">
        <f t="shared" si="4"/>
        <v>120.099</v>
      </c>
      <c r="BC34" s="77">
        <f t="shared" si="4"/>
        <v>132.26</v>
      </c>
      <c r="BD34" s="77">
        <f t="shared" si="4"/>
        <v>78.019000000000005</v>
      </c>
      <c r="BE34" s="77">
        <f t="shared" si="4"/>
        <v>63.509</v>
      </c>
      <c r="BF34" s="77">
        <f t="shared" si="4"/>
        <v>130.09800000000001</v>
      </c>
      <c r="BG34" s="77">
        <f t="shared" si="4"/>
        <v>112.729</v>
      </c>
      <c r="BH34" s="77">
        <f t="shared" si="4"/>
        <v>104.53</v>
      </c>
      <c r="BI34" s="77">
        <f t="shared" si="4"/>
        <v>83.727999999999994</v>
      </c>
      <c r="BJ34" s="77">
        <f t="shared" si="4"/>
        <v>63.11</v>
      </c>
      <c r="BK34" s="77">
        <f t="shared" si="4"/>
        <v>74.021000000000001</v>
      </c>
      <c r="BL34" s="77">
        <f t="shared" si="4"/>
        <v>88.733000000000004</v>
      </c>
      <c r="BM34" s="77">
        <f t="shared" si="4"/>
        <v>99.096999999999994</v>
      </c>
      <c r="BN34" s="77">
        <f t="shared" si="4"/>
        <v>140.72300000000001</v>
      </c>
      <c r="BO34" s="77">
        <f t="shared" ref="BO34:CW34" si="5">SUM(BO31:BO33)</f>
        <v>111.123</v>
      </c>
      <c r="BP34" s="77">
        <f t="shared" si="5"/>
        <v>92.004999999999995</v>
      </c>
      <c r="BQ34" s="77">
        <f t="shared" si="5"/>
        <v>83.796999999999997</v>
      </c>
      <c r="BR34" s="77">
        <f t="shared" si="5"/>
        <v>58.914000000000001</v>
      </c>
      <c r="BS34" s="77">
        <f t="shared" si="5"/>
        <v>98.263000000000005</v>
      </c>
      <c r="BT34" s="77">
        <f t="shared" si="5"/>
        <v>62.265999999999998</v>
      </c>
      <c r="BU34" s="77">
        <f t="shared" si="5"/>
        <v>66.204999999999998</v>
      </c>
      <c r="BV34" s="77">
        <f t="shared" si="5"/>
        <v>6.8</v>
      </c>
      <c r="BW34" s="77">
        <f t="shared" si="5"/>
        <v>37.640999999999998</v>
      </c>
      <c r="BX34" s="77">
        <f t="shared" si="5"/>
        <v>48.247</v>
      </c>
      <c r="BY34" s="77">
        <f t="shared" si="5"/>
        <v>41.536000000000001</v>
      </c>
      <c r="BZ34" s="77">
        <f t="shared" si="5"/>
        <v>96.126000000000005</v>
      </c>
      <c r="CA34" s="77">
        <f t="shared" si="5"/>
        <v>113.22799999999999</v>
      </c>
      <c r="CB34" s="77">
        <f t="shared" si="5"/>
        <v>63.055</v>
      </c>
      <c r="CC34" s="77">
        <f t="shared" si="5"/>
        <v>59.634999999999998</v>
      </c>
      <c r="CD34" s="77">
        <f t="shared" si="5"/>
        <v>41.633000000000003</v>
      </c>
      <c r="CE34" s="77">
        <f t="shared" si="5"/>
        <v>38.96</v>
      </c>
      <c r="CF34" s="77">
        <f t="shared" si="5"/>
        <v>71.72</v>
      </c>
      <c r="CG34" s="77">
        <f t="shared" si="5"/>
        <v>57.933</v>
      </c>
      <c r="CH34" s="77">
        <f t="shared" si="5"/>
        <v>72.244</v>
      </c>
      <c r="CI34" s="77">
        <f t="shared" si="5"/>
        <v>84.564999999999998</v>
      </c>
      <c r="CJ34" s="77">
        <f t="shared" si="5"/>
        <v>46.353999999999999</v>
      </c>
      <c r="CK34" s="77">
        <f t="shared" si="5"/>
        <v>37.04</v>
      </c>
      <c r="CL34" s="77">
        <f t="shared" si="5"/>
        <v>42.610999999999997</v>
      </c>
      <c r="CM34" s="77">
        <f t="shared" si="5"/>
        <v>47.207000000000001</v>
      </c>
      <c r="CN34" s="77">
        <f t="shared" si="5"/>
        <v>40.462000000000003</v>
      </c>
      <c r="CO34" s="77">
        <f t="shared" si="5"/>
        <v>35.664999999999999</v>
      </c>
      <c r="CP34" s="77">
        <f t="shared" si="5"/>
        <v>12.803000000000001</v>
      </c>
      <c r="CQ34" s="77">
        <f t="shared" si="5"/>
        <v>61.488</v>
      </c>
      <c r="CR34" s="77">
        <f t="shared" si="5"/>
        <v>54.585000000000001</v>
      </c>
      <c r="CS34" s="77">
        <f t="shared" si="5"/>
        <v>55.207999999999998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2114.6719999999996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>
        <v>78.2</v>
      </c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>
        <v>5.2</v>
      </c>
      <c r="CL39" s="120"/>
      <c r="CM39" s="120"/>
      <c r="CN39" s="120"/>
      <c r="CO39" s="120"/>
      <c r="CP39" s="120">
        <v>68.599999999999994</v>
      </c>
      <c r="CQ39" s="120">
        <v>15.1</v>
      </c>
      <c r="CR39" s="120">
        <v>22.2</v>
      </c>
      <c r="CS39" s="120">
        <v>23</v>
      </c>
      <c r="CT39" s="122"/>
      <c r="CU39" s="122"/>
      <c r="CV39" s="122"/>
      <c r="CW39" s="121"/>
      <c r="CX39" s="97">
        <f t="array" ref="CX39">SUMPRODUCT(B39:CW39*0.25)</f>
        <v>53.074999999999996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86.2</v>
      </c>
      <c r="BW41" s="120">
        <v>86.2</v>
      </c>
      <c r="BX41" s="120">
        <v>86.2</v>
      </c>
      <c r="BY41" s="120">
        <v>86.2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86.2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78.2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86.2</v>
      </c>
      <c r="BW42" s="107">
        <f t="shared" si="7"/>
        <v>86.2</v>
      </c>
      <c r="BX42" s="107">
        <f t="shared" si="7"/>
        <v>86.2</v>
      </c>
      <c r="BY42" s="107">
        <f t="shared" si="7"/>
        <v>86.2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5.2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68.599999999999994</v>
      </c>
      <c r="CQ42" s="107">
        <f t="shared" si="7"/>
        <v>15.1</v>
      </c>
      <c r="CR42" s="107">
        <f t="shared" si="7"/>
        <v>22.2</v>
      </c>
      <c r="CS42" s="107">
        <f t="shared" si="7"/>
        <v>23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139.27500000000001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>
        <v>78.2</v>
      </c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>
        <v>5.2</v>
      </c>
      <c r="CL47" s="120"/>
      <c r="CM47" s="120"/>
      <c r="CN47" s="120"/>
      <c r="CO47" s="120"/>
      <c r="CP47" s="120">
        <v>68.599999999999994</v>
      </c>
      <c r="CQ47" s="120">
        <v>15.1</v>
      </c>
      <c r="CR47" s="120">
        <v>22.2</v>
      </c>
      <c r="CS47" s="120">
        <v>23</v>
      </c>
      <c r="CT47" s="122"/>
      <c r="CU47" s="122"/>
      <c r="CV47" s="122"/>
      <c r="CW47" s="121"/>
      <c r="CX47" s="97">
        <f t="array" ref="CX47">SUMPRODUCT(B47:CW47*0.25)</f>
        <v>53.074999999999996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86.2</v>
      </c>
      <c r="BW49" s="120">
        <v>86.2</v>
      </c>
      <c r="BX49" s="120">
        <v>86.2</v>
      </c>
      <c r="BY49" s="120">
        <v>86.2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86.2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78.2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86.2</v>
      </c>
      <c r="BW51" s="107">
        <f t="shared" si="9"/>
        <v>86.2</v>
      </c>
      <c r="BX51" s="107">
        <f t="shared" si="9"/>
        <v>86.2</v>
      </c>
      <c r="BY51" s="107">
        <f t="shared" si="9"/>
        <v>86.2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5.2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68.599999999999994</v>
      </c>
      <c r="CQ51" s="107">
        <f t="shared" si="9"/>
        <v>15.1</v>
      </c>
      <c r="CR51" s="107">
        <f t="shared" si="9"/>
        <v>22.2</v>
      </c>
      <c r="CS51" s="107">
        <f t="shared" si="9"/>
        <v>23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139.27500000000001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99.814999999999998</v>
      </c>
      <c r="C54" s="107">
        <f t="shared" ref="C54:BN54" si="12">C18+C28+C42</f>
        <v>44.930999999999997</v>
      </c>
      <c r="D54" s="107">
        <f t="shared" si="12"/>
        <v>52.153999999999996</v>
      </c>
      <c r="E54" s="107">
        <f t="shared" si="12"/>
        <v>53.552</v>
      </c>
      <c r="F54" s="107">
        <f t="shared" si="12"/>
        <v>46.426000000000002</v>
      </c>
      <c r="G54" s="107">
        <f t="shared" si="12"/>
        <v>48.505000000000003</v>
      </c>
      <c r="H54" s="107">
        <f t="shared" si="12"/>
        <v>50.673999999999999</v>
      </c>
      <c r="I54" s="107">
        <f t="shared" si="12"/>
        <v>126.432</v>
      </c>
      <c r="J54" s="107">
        <f t="shared" si="12"/>
        <v>52.550999999999995</v>
      </c>
      <c r="K54" s="107">
        <f t="shared" si="12"/>
        <v>56.451999999999998</v>
      </c>
      <c r="L54" s="107">
        <f t="shared" si="12"/>
        <v>56.900999999999996</v>
      </c>
      <c r="M54" s="107">
        <f t="shared" si="12"/>
        <v>56.057999999999993</v>
      </c>
      <c r="N54" s="107">
        <f t="shared" si="12"/>
        <v>56.197000000000003</v>
      </c>
      <c r="O54" s="107">
        <f t="shared" si="12"/>
        <v>56.136000000000003</v>
      </c>
      <c r="P54" s="107">
        <f t="shared" si="12"/>
        <v>55.993000000000002</v>
      </c>
      <c r="Q54" s="107">
        <f t="shared" si="12"/>
        <v>56.151999999999994</v>
      </c>
      <c r="R54" s="107">
        <f t="shared" si="12"/>
        <v>61.882000000000005</v>
      </c>
      <c r="S54" s="107">
        <f t="shared" si="12"/>
        <v>201.024</v>
      </c>
      <c r="T54" s="107">
        <f t="shared" si="12"/>
        <v>195.10299999999998</v>
      </c>
      <c r="U54" s="107">
        <f t="shared" si="12"/>
        <v>177.84299999999999</v>
      </c>
      <c r="V54" s="107">
        <f t="shared" si="12"/>
        <v>145.773</v>
      </c>
      <c r="W54" s="107">
        <f t="shared" si="12"/>
        <v>158.96</v>
      </c>
      <c r="X54" s="107">
        <f t="shared" si="12"/>
        <v>156.566</v>
      </c>
      <c r="Y54" s="107">
        <f t="shared" si="12"/>
        <v>173.89699999999999</v>
      </c>
      <c r="Z54" s="107">
        <f t="shared" si="12"/>
        <v>65.789999999999992</v>
      </c>
      <c r="AA54" s="107">
        <f t="shared" si="12"/>
        <v>83.818999999999988</v>
      </c>
      <c r="AB54" s="107">
        <f t="shared" si="12"/>
        <v>155.399</v>
      </c>
      <c r="AC54" s="107">
        <f t="shared" si="12"/>
        <v>76.012</v>
      </c>
      <c r="AD54" s="107">
        <f t="shared" si="12"/>
        <v>140.995</v>
      </c>
      <c r="AE54" s="107">
        <f t="shared" si="12"/>
        <v>125.428</v>
      </c>
      <c r="AF54" s="107">
        <f t="shared" si="12"/>
        <v>71.558999999999997</v>
      </c>
      <c r="AG54" s="107">
        <f t="shared" si="12"/>
        <v>77.367999999999995</v>
      </c>
      <c r="AH54" s="107">
        <f t="shared" si="12"/>
        <v>79.536000000000001</v>
      </c>
      <c r="AI54" s="107">
        <f t="shared" si="12"/>
        <v>98.10199999999999</v>
      </c>
      <c r="AJ54" s="107">
        <f t="shared" si="12"/>
        <v>105.35599999999999</v>
      </c>
      <c r="AK54" s="107">
        <f t="shared" si="12"/>
        <v>114.217</v>
      </c>
      <c r="AL54" s="107">
        <f t="shared" si="12"/>
        <v>89.13</v>
      </c>
      <c r="AM54" s="107">
        <f t="shared" si="12"/>
        <v>109.592</v>
      </c>
      <c r="AN54" s="107">
        <f t="shared" si="12"/>
        <v>117.50700000000001</v>
      </c>
      <c r="AO54" s="107">
        <f t="shared" si="12"/>
        <v>105.018</v>
      </c>
      <c r="AP54" s="107">
        <f t="shared" si="12"/>
        <v>107.52000000000001</v>
      </c>
      <c r="AQ54" s="107">
        <f t="shared" si="12"/>
        <v>114.06</v>
      </c>
      <c r="AR54" s="107">
        <f t="shared" si="12"/>
        <v>140.34300000000002</v>
      </c>
      <c r="AS54" s="107">
        <f t="shared" si="12"/>
        <v>155.24</v>
      </c>
      <c r="AT54" s="107">
        <f t="shared" si="12"/>
        <v>173.60599999999999</v>
      </c>
      <c r="AU54" s="107">
        <f t="shared" si="12"/>
        <v>89.45</v>
      </c>
      <c r="AV54" s="107">
        <f t="shared" si="12"/>
        <v>85.911000000000001</v>
      </c>
      <c r="AW54" s="107">
        <f t="shared" si="12"/>
        <v>88.121000000000009</v>
      </c>
      <c r="AX54" s="107">
        <f t="shared" si="12"/>
        <v>150.19900000000001</v>
      </c>
      <c r="AY54" s="107">
        <f t="shared" si="12"/>
        <v>154.733</v>
      </c>
      <c r="AZ54" s="107">
        <f t="shared" si="12"/>
        <v>144.63</v>
      </c>
      <c r="BA54" s="107">
        <f t="shared" si="12"/>
        <v>148.29500000000002</v>
      </c>
      <c r="BB54" s="107">
        <f t="shared" si="12"/>
        <v>120.099</v>
      </c>
      <c r="BC54" s="107">
        <f t="shared" si="12"/>
        <v>132.26000000000002</v>
      </c>
      <c r="BD54" s="107">
        <f t="shared" si="12"/>
        <v>78.018999999999991</v>
      </c>
      <c r="BE54" s="107">
        <f t="shared" si="12"/>
        <v>63.509</v>
      </c>
      <c r="BF54" s="107">
        <f t="shared" si="12"/>
        <v>130.09799999999998</v>
      </c>
      <c r="BG54" s="107">
        <f t="shared" si="12"/>
        <v>112.729</v>
      </c>
      <c r="BH54" s="107">
        <f t="shared" si="12"/>
        <v>104.53</v>
      </c>
      <c r="BI54" s="107">
        <f t="shared" si="12"/>
        <v>83.727999999999994</v>
      </c>
      <c r="BJ54" s="107">
        <f t="shared" si="12"/>
        <v>63.11</v>
      </c>
      <c r="BK54" s="107">
        <f t="shared" si="12"/>
        <v>74.021000000000001</v>
      </c>
      <c r="BL54" s="107">
        <f t="shared" si="12"/>
        <v>88.733000000000004</v>
      </c>
      <c r="BM54" s="107">
        <f t="shared" si="12"/>
        <v>99.096999999999994</v>
      </c>
      <c r="BN54" s="107">
        <f t="shared" si="12"/>
        <v>140.72299999999998</v>
      </c>
      <c r="BO54" s="107">
        <f t="shared" ref="BO54:CX54" si="13">BO18+BO28+BO42</f>
        <v>111.12299999999999</v>
      </c>
      <c r="BP54" s="107">
        <f t="shared" si="13"/>
        <v>92.004999999999995</v>
      </c>
      <c r="BQ54" s="107">
        <f t="shared" si="13"/>
        <v>83.796999999999997</v>
      </c>
      <c r="BR54" s="107">
        <f t="shared" si="13"/>
        <v>58.914000000000001</v>
      </c>
      <c r="BS54" s="107">
        <f t="shared" si="13"/>
        <v>98.263000000000005</v>
      </c>
      <c r="BT54" s="107">
        <f t="shared" si="13"/>
        <v>62.265999999999998</v>
      </c>
      <c r="BU54" s="107">
        <f t="shared" si="13"/>
        <v>66.204999999999998</v>
      </c>
      <c r="BV54" s="107">
        <f t="shared" si="13"/>
        <v>93</v>
      </c>
      <c r="BW54" s="107">
        <f t="shared" si="13"/>
        <v>123.84100000000001</v>
      </c>
      <c r="BX54" s="107">
        <f t="shared" si="13"/>
        <v>134.447</v>
      </c>
      <c r="BY54" s="107">
        <f t="shared" si="13"/>
        <v>127.736</v>
      </c>
      <c r="BZ54" s="107">
        <f t="shared" si="13"/>
        <v>96.125999999999991</v>
      </c>
      <c r="CA54" s="107">
        <f t="shared" si="13"/>
        <v>113.22800000000001</v>
      </c>
      <c r="CB54" s="107">
        <f t="shared" si="13"/>
        <v>63.055</v>
      </c>
      <c r="CC54" s="107">
        <f t="shared" si="13"/>
        <v>59.634999999999998</v>
      </c>
      <c r="CD54" s="107">
        <f t="shared" si="13"/>
        <v>41.632999999999996</v>
      </c>
      <c r="CE54" s="107">
        <f t="shared" si="13"/>
        <v>38.96</v>
      </c>
      <c r="CF54" s="107">
        <f t="shared" si="13"/>
        <v>71.72</v>
      </c>
      <c r="CG54" s="107">
        <f t="shared" si="13"/>
        <v>57.933</v>
      </c>
      <c r="CH54" s="107">
        <f t="shared" si="13"/>
        <v>72.244</v>
      </c>
      <c r="CI54" s="107">
        <f t="shared" si="13"/>
        <v>84.564999999999998</v>
      </c>
      <c r="CJ54" s="107">
        <f t="shared" si="13"/>
        <v>46.353999999999999</v>
      </c>
      <c r="CK54" s="107">
        <f t="shared" si="13"/>
        <v>42.24</v>
      </c>
      <c r="CL54" s="107">
        <f t="shared" si="13"/>
        <v>42.611000000000004</v>
      </c>
      <c r="CM54" s="107">
        <f t="shared" si="13"/>
        <v>47.207000000000001</v>
      </c>
      <c r="CN54" s="107">
        <f t="shared" si="13"/>
        <v>40.462000000000003</v>
      </c>
      <c r="CO54" s="107">
        <f t="shared" si="13"/>
        <v>35.664999999999999</v>
      </c>
      <c r="CP54" s="107">
        <f t="shared" si="13"/>
        <v>81.402999999999992</v>
      </c>
      <c r="CQ54" s="107">
        <f t="shared" si="13"/>
        <v>76.587999999999994</v>
      </c>
      <c r="CR54" s="107">
        <f t="shared" si="13"/>
        <v>76.785000000000011</v>
      </c>
      <c r="CS54" s="107">
        <f t="shared" si="13"/>
        <v>78.207999999999998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2253.9470000000001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46223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-99.8</v>
      </c>
      <c r="C5" s="25">
        <v>-44.9</v>
      </c>
      <c r="D5" s="25">
        <v>-49.8</v>
      </c>
      <c r="E5" s="25">
        <v>-51.5</v>
      </c>
      <c r="F5" s="25">
        <v>-46.4</v>
      </c>
      <c r="G5" s="25">
        <v>-45.9</v>
      </c>
      <c r="H5" s="25">
        <v>-48.2</v>
      </c>
      <c r="I5" s="25">
        <v>78.2</v>
      </c>
      <c r="J5" s="25">
        <v>-7.7</v>
      </c>
      <c r="K5" s="25">
        <v>-6.3</v>
      </c>
      <c r="L5" s="25">
        <v>-10.4</v>
      </c>
      <c r="M5" s="25">
        <v>-3.3</v>
      </c>
      <c r="N5" s="25">
        <v>-9.3000000000000007</v>
      </c>
      <c r="O5" s="25">
        <v>-10.5</v>
      </c>
      <c r="P5" s="25">
        <v>-3.6</v>
      </c>
      <c r="Q5" s="25">
        <v>-3.4</v>
      </c>
      <c r="R5" s="25">
        <v>-20.9</v>
      </c>
      <c r="S5" s="25">
        <v>-201</v>
      </c>
      <c r="T5" s="25">
        <v>-195.1</v>
      </c>
      <c r="U5" s="25">
        <v>-177.8</v>
      </c>
      <c r="V5" s="25">
        <v>-133.1</v>
      </c>
      <c r="W5" s="25">
        <v>-158.69999999999999</v>
      </c>
      <c r="X5" s="25">
        <v>-156.19999999999999</v>
      </c>
      <c r="Y5" s="25">
        <v>-164.6</v>
      </c>
      <c r="Z5" s="25">
        <v>-62.6</v>
      </c>
      <c r="AA5" s="25">
        <v>-78</v>
      </c>
      <c r="AB5" s="25">
        <v>-149</v>
      </c>
      <c r="AC5" s="25">
        <v>-50</v>
      </c>
      <c r="AD5" s="25">
        <v>-129.4</v>
      </c>
      <c r="AE5" s="25">
        <v>-106.6</v>
      </c>
      <c r="AF5" s="25">
        <v>-31.3</v>
      </c>
      <c r="AG5" s="25">
        <v>-37.9</v>
      </c>
      <c r="AH5" s="25">
        <v>-37.6</v>
      </c>
      <c r="AI5" s="25">
        <v>-58.4</v>
      </c>
      <c r="AJ5" s="25">
        <v>-61</v>
      </c>
      <c r="AK5" s="25">
        <v>-53.3</v>
      </c>
      <c r="AL5" s="25">
        <v>-30</v>
      </c>
      <c r="AM5" s="25">
        <v>-43.4</v>
      </c>
      <c r="AN5" s="25">
        <v>-59.7</v>
      </c>
      <c r="AO5" s="25">
        <v>-37.5</v>
      </c>
      <c r="AP5" s="25">
        <v>-70.2</v>
      </c>
      <c r="AQ5" s="25">
        <v>-56.1</v>
      </c>
      <c r="AR5" s="25">
        <v>-132.6</v>
      </c>
      <c r="AS5" s="25">
        <v>-144.5</v>
      </c>
      <c r="AT5" s="25">
        <v>-163.19999999999999</v>
      </c>
      <c r="AU5" s="25">
        <v>-81.099999999999994</v>
      </c>
      <c r="AV5" s="25">
        <v>-68.900000000000006</v>
      </c>
      <c r="AW5" s="25">
        <v>-79.599999999999994</v>
      </c>
      <c r="AX5" s="25">
        <v>-139.4</v>
      </c>
      <c r="AY5" s="25">
        <v>-143.5</v>
      </c>
      <c r="AZ5" s="25">
        <v>-125.9</v>
      </c>
      <c r="BA5" s="25">
        <v>-145.5</v>
      </c>
      <c r="BB5" s="25">
        <v>-111.9</v>
      </c>
      <c r="BC5" s="25">
        <v>-125.2</v>
      </c>
      <c r="BD5" s="25">
        <v>-63.8</v>
      </c>
      <c r="BE5" s="25">
        <v>-48.9</v>
      </c>
      <c r="BF5" s="25">
        <v>-122.2</v>
      </c>
      <c r="BG5" s="25">
        <v>-107.7</v>
      </c>
      <c r="BH5" s="25">
        <v>-96</v>
      </c>
      <c r="BI5" s="25">
        <v>-78.8</v>
      </c>
      <c r="BJ5" s="25">
        <v>-57.5</v>
      </c>
      <c r="BK5" s="25">
        <v>-71</v>
      </c>
      <c r="BL5" s="25">
        <v>-71.3</v>
      </c>
      <c r="BM5" s="25">
        <v>-89.9</v>
      </c>
      <c r="BN5" s="25">
        <v>-134.30000000000001</v>
      </c>
      <c r="BO5" s="25">
        <v>-109.7</v>
      </c>
      <c r="BP5" s="25">
        <v>-89.9</v>
      </c>
      <c r="BQ5" s="25">
        <v>-71</v>
      </c>
      <c r="BR5" s="25">
        <v>-41.9</v>
      </c>
      <c r="BS5" s="25">
        <v>-77.099999999999994</v>
      </c>
      <c r="BT5" s="25">
        <v>-45.2</v>
      </c>
      <c r="BU5" s="25">
        <v>-52.9</v>
      </c>
      <c r="BV5" s="25">
        <v>33.200000000000003</v>
      </c>
      <c r="BW5" s="25">
        <v>10.299999999999997</v>
      </c>
      <c r="BX5" s="25">
        <v>-20.200000000000003</v>
      </c>
      <c r="BY5" s="25">
        <v>-8.3999999999999915</v>
      </c>
      <c r="BZ5" s="25">
        <v>-91.7</v>
      </c>
      <c r="CA5" s="25">
        <v>-103.3</v>
      </c>
      <c r="CB5" s="25">
        <v>-57.6</v>
      </c>
      <c r="CC5" s="25">
        <v>-51</v>
      </c>
      <c r="CD5" s="25">
        <v>-34.6</v>
      </c>
      <c r="CE5" s="25">
        <v>-6.2</v>
      </c>
      <c r="CF5" s="25">
        <v>-71.7</v>
      </c>
      <c r="CG5" s="25">
        <v>-57.7</v>
      </c>
      <c r="CH5" s="25">
        <v>-12.2</v>
      </c>
      <c r="CI5" s="25">
        <v>-81.5</v>
      </c>
      <c r="CJ5" s="25">
        <v>-39.299999999999997</v>
      </c>
      <c r="CK5" s="25">
        <v>5.2</v>
      </c>
      <c r="CL5" s="25">
        <v>-18.7</v>
      </c>
      <c r="CM5" s="25">
        <v>-34.700000000000003</v>
      </c>
      <c r="CN5" s="25">
        <v>-33.9</v>
      </c>
      <c r="CO5" s="25">
        <v>-25.1</v>
      </c>
      <c r="CP5" s="25">
        <v>-8</v>
      </c>
      <c r="CQ5" s="25">
        <v>-61.499999999999993</v>
      </c>
      <c r="CR5" s="25">
        <v>-54.399999999999991</v>
      </c>
      <c r="CS5" s="25">
        <v>-53.599999999999994</v>
      </c>
      <c r="CT5" s="26"/>
      <c r="CU5" s="26"/>
      <c r="CV5" s="26"/>
      <c r="CW5" s="27"/>
      <c r="CX5" s="132">
        <f t="array" ref="CX5">SUMPRODUCT(B5:CW5*0.25)</f>
        <v>-1622.2999999999995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153.72999999999999</v>
      </c>
      <c r="C8" s="138">
        <v>151.47</v>
      </c>
      <c r="D8" s="138">
        <v>147.78</v>
      </c>
      <c r="E8" s="138">
        <v>142.62</v>
      </c>
      <c r="F8" s="138">
        <v>149.28</v>
      </c>
      <c r="G8" s="138">
        <v>146.62</v>
      </c>
      <c r="H8" s="138">
        <v>144.52000000000001</v>
      </c>
      <c r="I8" s="138">
        <v>138.66</v>
      </c>
      <c r="J8" s="138">
        <v>140.87</v>
      </c>
      <c r="K8" s="138">
        <v>135</v>
      </c>
      <c r="L8" s="138">
        <v>135.19</v>
      </c>
      <c r="M8" s="138">
        <v>132.69999999999999</v>
      </c>
      <c r="N8" s="138">
        <v>135.34</v>
      </c>
      <c r="O8" s="138">
        <v>134.26</v>
      </c>
      <c r="P8" s="138">
        <v>133.05000000000001</v>
      </c>
      <c r="Q8" s="138">
        <v>133.9</v>
      </c>
      <c r="R8" s="138">
        <v>131.46</v>
      </c>
      <c r="S8" s="138">
        <v>133.9</v>
      </c>
      <c r="T8" s="138">
        <v>136.47</v>
      </c>
      <c r="U8" s="138">
        <v>138.87</v>
      </c>
      <c r="V8" s="138">
        <v>135.78</v>
      </c>
      <c r="W8" s="138">
        <v>141.68</v>
      </c>
      <c r="X8" s="138">
        <v>142.94</v>
      </c>
      <c r="Y8" s="138">
        <v>143.80000000000001</v>
      </c>
      <c r="Z8" s="138">
        <v>151.35</v>
      </c>
      <c r="AA8" s="138">
        <v>151.68</v>
      </c>
      <c r="AB8" s="138">
        <v>151.54</v>
      </c>
      <c r="AC8" s="138">
        <v>152.72</v>
      </c>
      <c r="AD8" s="138">
        <v>157.37</v>
      </c>
      <c r="AE8" s="138">
        <v>151.08000000000001</v>
      </c>
      <c r="AF8" s="138">
        <v>141.37</v>
      </c>
      <c r="AG8" s="138">
        <v>122.18</v>
      </c>
      <c r="AH8" s="138">
        <v>129.94999999999999</v>
      </c>
      <c r="AI8" s="138">
        <v>129.99</v>
      </c>
      <c r="AJ8" s="138">
        <v>120.86</v>
      </c>
      <c r="AK8" s="138">
        <v>106.34</v>
      </c>
      <c r="AL8" s="138">
        <v>88.68</v>
      </c>
      <c r="AM8" s="138">
        <v>93.41</v>
      </c>
      <c r="AN8" s="138">
        <v>92.25</v>
      </c>
      <c r="AO8" s="138">
        <v>72.819999999999993</v>
      </c>
      <c r="AP8" s="138">
        <v>85.1</v>
      </c>
      <c r="AQ8" s="138">
        <v>76.63</v>
      </c>
      <c r="AR8" s="138">
        <v>61.69</v>
      </c>
      <c r="AS8" s="138">
        <v>35.979999999999997</v>
      </c>
      <c r="AT8" s="138">
        <v>59.49</v>
      </c>
      <c r="AU8" s="138">
        <v>49.22</v>
      </c>
      <c r="AV8" s="138">
        <v>36.76</v>
      </c>
      <c r="AW8" s="138">
        <v>43.06</v>
      </c>
      <c r="AX8" s="138">
        <v>41.43</v>
      </c>
      <c r="AY8" s="138">
        <v>39.31</v>
      </c>
      <c r="AZ8" s="138">
        <v>42.86</v>
      </c>
      <c r="BA8" s="138">
        <v>42.36</v>
      </c>
      <c r="BB8" s="138">
        <v>45.52</v>
      </c>
      <c r="BC8" s="138">
        <v>46.22</v>
      </c>
      <c r="BD8" s="138">
        <v>40.18</v>
      </c>
      <c r="BE8" s="138">
        <v>36.17</v>
      </c>
      <c r="BF8" s="138">
        <v>45.54</v>
      </c>
      <c r="BG8" s="138">
        <v>49.68</v>
      </c>
      <c r="BH8" s="138">
        <v>48.9</v>
      </c>
      <c r="BI8" s="138">
        <v>59.25</v>
      </c>
      <c r="BJ8" s="138">
        <v>57.65</v>
      </c>
      <c r="BK8" s="138">
        <v>65.37</v>
      </c>
      <c r="BL8" s="138">
        <v>82.42</v>
      </c>
      <c r="BM8" s="138">
        <v>82.84</v>
      </c>
      <c r="BN8" s="138">
        <v>59.97</v>
      </c>
      <c r="BO8" s="138">
        <v>61.33</v>
      </c>
      <c r="BP8" s="138">
        <v>107.9</v>
      </c>
      <c r="BQ8" s="138">
        <v>137.27000000000001</v>
      </c>
      <c r="BR8" s="138">
        <v>74.31</v>
      </c>
      <c r="BS8" s="138">
        <v>121.32</v>
      </c>
      <c r="BT8" s="138">
        <v>153.49</v>
      </c>
      <c r="BU8" s="138">
        <v>156.94999999999999</v>
      </c>
      <c r="BV8" s="138">
        <v>178.68</v>
      </c>
      <c r="BW8" s="138">
        <v>189.19</v>
      </c>
      <c r="BX8" s="138">
        <v>195.63</v>
      </c>
      <c r="BY8" s="138">
        <v>186.67</v>
      </c>
      <c r="BZ8" s="138">
        <v>161.80000000000001</v>
      </c>
      <c r="CA8" s="138">
        <v>178</v>
      </c>
      <c r="CB8" s="138">
        <v>175.33</v>
      </c>
      <c r="CC8" s="138">
        <v>176.86</v>
      </c>
      <c r="CD8" s="138">
        <v>181.15</v>
      </c>
      <c r="CE8" s="138">
        <v>183.71</v>
      </c>
      <c r="CF8" s="138">
        <v>177.97</v>
      </c>
      <c r="CG8" s="138">
        <v>183.57</v>
      </c>
      <c r="CH8" s="138">
        <v>218.78</v>
      </c>
      <c r="CI8" s="138">
        <v>177.32</v>
      </c>
      <c r="CJ8" s="138">
        <v>179.7</v>
      </c>
      <c r="CK8" s="138">
        <v>186.8</v>
      </c>
      <c r="CL8" s="138">
        <v>191.11</v>
      </c>
      <c r="CM8" s="138">
        <v>186.73</v>
      </c>
      <c r="CN8" s="138">
        <v>182.94</v>
      </c>
      <c r="CO8" s="138">
        <v>180</v>
      </c>
      <c r="CP8" s="138">
        <v>187.23</v>
      </c>
      <c r="CQ8" s="138">
        <v>166.73</v>
      </c>
      <c r="CR8" s="138">
        <v>170</v>
      </c>
      <c r="CS8" s="138">
        <v>162.66</v>
      </c>
      <c r="CT8" s="139"/>
      <c r="CU8" s="139"/>
      <c r="CV8" s="139"/>
      <c r="CW8" s="140"/>
      <c r="CX8" s="141">
        <f>IF(SUM(B8:CW8)&lt;&gt;0,AVERAGEIF(B8:CW8,"&lt;&gt;"""),"")</f>
        <v>123.73135416666663</v>
      </c>
    </row>
    <row r="9" spans="1:102" ht="24.95" customHeight="1" thickBot="1" x14ac:dyDescent="0.25">
      <c r="A9" s="133" t="s">
        <v>6</v>
      </c>
      <c r="B9" s="42">
        <v>148.9</v>
      </c>
      <c r="C9" s="43">
        <v>148.9</v>
      </c>
      <c r="D9" s="43">
        <v>148.9</v>
      </c>
      <c r="E9" s="43">
        <v>148.9</v>
      </c>
      <c r="F9" s="43">
        <v>144.77000000000001</v>
      </c>
      <c r="G9" s="43">
        <v>144.77000000000001</v>
      </c>
      <c r="H9" s="43">
        <v>144.77000000000001</v>
      </c>
      <c r="I9" s="43">
        <v>144.77000000000001</v>
      </c>
      <c r="J9" s="43">
        <v>135.94</v>
      </c>
      <c r="K9" s="43">
        <v>135.94</v>
      </c>
      <c r="L9" s="43">
        <v>135.94</v>
      </c>
      <c r="M9" s="43">
        <v>135.94</v>
      </c>
      <c r="N9" s="43">
        <v>134.13749999999999</v>
      </c>
      <c r="O9" s="43">
        <v>134.13749999999999</v>
      </c>
      <c r="P9" s="43">
        <v>134.13749999999999</v>
      </c>
      <c r="Q9" s="43">
        <v>134.13749999999999</v>
      </c>
      <c r="R9" s="43">
        <v>135.17500000000001</v>
      </c>
      <c r="S9" s="43">
        <v>135.17500000000001</v>
      </c>
      <c r="T9" s="43">
        <v>135.17500000000001</v>
      </c>
      <c r="U9" s="43">
        <v>135.17500000000001</v>
      </c>
      <c r="V9" s="43">
        <v>141.05000000000001</v>
      </c>
      <c r="W9" s="43">
        <v>141.05000000000001</v>
      </c>
      <c r="X9" s="43">
        <v>141.05000000000001</v>
      </c>
      <c r="Y9" s="43">
        <v>141.05000000000001</v>
      </c>
      <c r="Z9" s="43">
        <v>151.82249999999999</v>
      </c>
      <c r="AA9" s="43">
        <v>151.82249999999999</v>
      </c>
      <c r="AB9" s="43">
        <v>151.82249999999999</v>
      </c>
      <c r="AC9" s="43">
        <v>151.82249999999999</v>
      </c>
      <c r="AD9" s="43">
        <v>143</v>
      </c>
      <c r="AE9" s="43">
        <v>143</v>
      </c>
      <c r="AF9" s="43">
        <v>143</v>
      </c>
      <c r="AG9" s="43">
        <v>143</v>
      </c>
      <c r="AH9" s="43">
        <v>121.785</v>
      </c>
      <c r="AI9" s="43">
        <v>121.785</v>
      </c>
      <c r="AJ9" s="43">
        <v>121.785</v>
      </c>
      <c r="AK9" s="43">
        <v>121.785</v>
      </c>
      <c r="AL9" s="43">
        <v>86.79</v>
      </c>
      <c r="AM9" s="43">
        <v>86.79</v>
      </c>
      <c r="AN9" s="43">
        <v>86.79</v>
      </c>
      <c r="AO9" s="43">
        <v>86.79</v>
      </c>
      <c r="AP9" s="43">
        <v>64.849999999999994</v>
      </c>
      <c r="AQ9" s="43">
        <v>64.849999999999994</v>
      </c>
      <c r="AR9" s="43">
        <v>64.849999999999994</v>
      </c>
      <c r="AS9" s="43">
        <v>64.849999999999994</v>
      </c>
      <c r="AT9" s="43">
        <v>47.1325</v>
      </c>
      <c r="AU9" s="43">
        <v>47.1325</v>
      </c>
      <c r="AV9" s="43">
        <v>47.1325</v>
      </c>
      <c r="AW9" s="43">
        <v>47.1325</v>
      </c>
      <c r="AX9" s="43">
        <v>41.49</v>
      </c>
      <c r="AY9" s="43">
        <v>41.49</v>
      </c>
      <c r="AZ9" s="43">
        <v>41.49</v>
      </c>
      <c r="BA9" s="43">
        <v>41.49</v>
      </c>
      <c r="BB9" s="43">
        <v>42.022500000000001</v>
      </c>
      <c r="BC9" s="43">
        <v>42.022500000000001</v>
      </c>
      <c r="BD9" s="43">
        <v>42.022500000000001</v>
      </c>
      <c r="BE9" s="43">
        <v>42.022500000000001</v>
      </c>
      <c r="BF9" s="43">
        <v>50.842500000000001</v>
      </c>
      <c r="BG9" s="43">
        <v>50.842500000000001</v>
      </c>
      <c r="BH9" s="43">
        <v>50.842500000000001</v>
      </c>
      <c r="BI9" s="43">
        <v>50.842500000000001</v>
      </c>
      <c r="BJ9" s="43">
        <v>72.069999999999993</v>
      </c>
      <c r="BK9" s="43">
        <v>72.069999999999993</v>
      </c>
      <c r="BL9" s="43">
        <v>72.069999999999993</v>
      </c>
      <c r="BM9" s="43">
        <v>72.069999999999993</v>
      </c>
      <c r="BN9" s="43">
        <v>91.617500000000007</v>
      </c>
      <c r="BO9" s="43">
        <v>91.617500000000007</v>
      </c>
      <c r="BP9" s="43">
        <v>91.617500000000007</v>
      </c>
      <c r="BQ9" s="43">
        <v>91.617500000000007</v>
      </c>
      <c r="BR9" s="43">
        <v>126.5175</v>
      </c>
      <c r="BS9" s="43">
        <v>126.5175</v>
      </c>
      <c r="BT9" s="43">
        <v>126.5175</v>
      </c>
      <c r="BU9" s="43">
        <v>126.5175</v>
      </c>
      <c r="BV9" s="43">
        <v>187.54249999999999</v>
      </c>
      <c r="BW9" s="43">
        <v>187.54249999999999</v>
      </c>
      <c r="BX9" s="43">
        <v>187.54249999999999</v>
      </c>
      <c r="BY9" s="43">
        <v>187.54249999999999</v>
      </c>
      <c r="BZ9" s="43">
        <v>172.9975</v>
      </c>
      <c r="CA9" s="43">
        <v>172.9975</v>
      </c>
      <c r="CB9" s="43">
        <v>172.9975</v>
      </c>
      <c r="CC9" s="43">
        <v>172.9975</v>
      </c>
      <c r="CD9" s="43">
        <v>181.6</v>
      </c>
      <c r="CE9" s="43">
        <v>181.6</v>
      </c>
      <c r="CF9" s="43">
        <v>181.6</v>
      </c>
      <c r="CG9" s="43">
        <v>181.6</v>
      </c>
      <c r="CH9" s="43">
        <v>190.65</v>
      </c>
      <c r="CI9" s="43">
        <v>190.65</v>
      </c>
      <c r="CJ9" s="43">
        <v>190.65</v>
      </c>
      <c r="CK9" s="43">
        <v>190.65</v>
      </c>
      <c r="CL9" s="43">
        <v>185.19499999999999</v>
      </c>
      <c r="CM9" s="43">
        <v>185.19499999999999</v>
      </c>
      <c r="CN9" s="43">
        <v>185.19499999999999</v>
      </c>
      <c r="CO9" s="43">
        <v>185.19499999999999</v>
      </c>
      <c r="CP9" s="43">
        <v>171.655</v>
      </c>
      <c r="CQ9" s="43">
        <v>171.655</v>
      </c>
      <c r="CR9" s="43">
        <v>171.655</v>
      </c>
      <c r="CS9" s="43">
        <v>171.655</v>
      </c>
      <c r="CT9" s="44"/>
      <c r="CU9" s="44"/>
      <c r="CV9" s="44"/>
      <c r="CW9" s="45"/>
      <c r="CX9" s="142">
        <f>IF(SUM(B9:CW9)&lt;&gt;0,AVERAGEIF(B9:CW9,"&lt;&gt;"""),"")</f>
        <v>123.73135416666663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99.8</v>
      </c>
      <c r="C14" s="149">
        <v>44.9</v>
      </c>
      <c r="D14" s="149">
        <v>49.8</v>
      </c>
      <c r="E14" s="149">
        <v>51.5</v>
      </c>
      <c r="F14" s="149">
        <v>46.4</v>
      </c>
      <c r="G14" s="149">
        <v>45.9</v>
      </c>
      <c r="H14" s="149">
        <v>48.2</v>
      </c>
      <c r="I14" s="149"/>
      <c r="J14" s="149">
        <v>7.7</v>
      </c>
      <c r="K14" s="149">
        <v>6.3</v>
      </c>
      <c r="L14" s="149">
        <v>10.4</v>
      </c>
      <c r="M14" s="149">
        <v>3.3</v>
      </c>
      <c r="N14" s="149">
        <v>9.3000000000000007</v>
      </c>
      <c r="O14" s="149">
        <v>10.5</v>
      </c>
      <c r="P14" s="149">
        <v>3.6</v>
      </c>
      <c r="Q14" s="149">
        <v>3.4</v>
      </c>
      <c r="R14" s="149">
        <v>20.9</v>
      </c>
      <c r="S14" s="149">
        <v>201</v>
      </c>
      <c r="T14" s="149">
        <v>195.1</v>
      </c>
      <c r="U14" s="149">
        <v>177.8</v>
      </c>
      <c r="V14" s="149">
        <v>133.1</v>
      </c>
      <c r="W14" s="149">
        <v>158.69999999999999</v>
      </c>
      <c r="X14" s="149">
        <v>156.19999999999999</v>
      </c>
      <c r="Y14" s="149">
        <v>164.6</v>
      </c>
      <c r="Z14" s="149">
        <v>62.6</v>
      </c>
      <c r="AA14" s="149">
        <v>78</v>
      </c>
      <c r="AB14" s="149">
        <v>149</v>
      </c>
      <c r="AC14" s="149">
        <v>50</v>
      </c>
      <c r="AD14" s="149">
        <v>129.4</v>
      </c>
      <c r="AE14" s="149">
        <v>106.6</v>
      </c>
      <c r="AF14" s="149">
        <v>31.3</v>
      </c>
      <c r="AG14" s="149">
        <v>37.9</v>
      </c>
      <c r="AH14" s="149">
        <v>37.6</v>
      </c>
      <c r="AI14" s="149">
        <v>58.4</v>
      </c>
      <c r="AJ14" s="149">
        <v>61</v>
      </c>
      <c r="AK14" s="149">
        <v>53.3</v>
      </c>
      <c r="AL14" s="149">
        <v>30</v>
      </c>
      <c r="AM14" s="149">
        <v>43.4</v>
      </c>
      <c r="AN14" s="149">
        <v>59.7</v>
      </c>
      <c r="AO14" s="149">
        <v>37.5</v>
      </c>
      <c r="AP14" s="149">
        <v>70.2</v>
      </c>
      <c r="AQ14" s="149">
        <v>56.1</v>
      </c>
      <c r="AR14" s="149">
        <v>132.6</v>
      </c>
      <c r="AS14" s="149">
        <v>144.5</v>
      </c>
      <c r="AT14" s="149">
        <v>163.19999999999999</v>
      </c>
      <c r="AU14" s="149">
        <v>81.099999999999994</v>
      </c>
      <c r="AV14" s="149">
        <v>68.900000000000006</v>
      </c>
      <c r="AW14" s="149">
        <v>79.599999999999994</v>
      </c>
      <c r="AX14" s="149">
        <v>139.4</v>
      </c>
      <c r="AY14" s="149">
        <v>143.5</v>
      </c>
      <c r="AZ14" s="149">
        <v>125.9</v>
      </c>
      <c r="BA14" s="149">
        <v>145.5</v>
      </c>
      <c r="BB14" s="149">
        <v>111.9</v>
      </c>
      <c r="BC14" s="149">
        <v>125.2</v>
      </c>
      <c r="BD14" s="149">
        <v>63.8</v>
      </c>
      <c r="BE14" s="149">
        <v>48.9</v>
      </c>
      <c r="BF14" s="149">
        <v>122.2</v>
      </c>
      <c r="BG14" s="149">
        <v>107.7</v>
      </c>
      <c r="BH14" s="149">
        <v>96</v>
      </c>
      <c r="BI14" s="149">
        <v>78.8</v>
      </c>
      <c r="BJ14" s="149">
        <v>57.5</v>
      </c>
      <c r="BK14" s="149">
        <v>71</v>
      </c>
      <c r="BL14" s="149">
        <v>71.3</v>
      </c>
      <c r="BM14" s="149">
        <v>89.9</v>
      </c>
      <c r="BN14" s="149">
        <v>134.30000000000001</v>
      </c>
      <c r="BO14" s="149">
        <v>109.7</v>
      </c>
      <c r="BP14" s="149">
        <v>89.9</v>
      </c>
      <c r="BQ14" s="149">
        <v>71</v>
      </c>
      <c r="BR14" s="149">
        <v>41.9</v>
      </c>
      <c r="BS14" s="149">
        <v>77.099999999999994</v>
      </c>
      <c r="BT14" s="149">
        <v>45.2</v>
      </c>
      <c r="BU14" s="149">
        <v>52.9</v>
      </c>
      <c r="BV14" s="149">
        <v>53</v>
      </c>
      <c r="BW14" s="149">
        <v>75.900000000000006</v>
      </c>
      <c r="BX14" s="149">
        <v>106.4</v>
      </c>
      <c r="BY14" s="149">
        <v>94.6</v>
      </c>
      <c r="BZ14" s="149">
        <v>91.7</v>
      </c>
      <c r="CA14" s="149">
        <v>103.3</v>
      </c>
      <c r="CB14" s="149">
        <v>57.6</v>
      </c>
      <c r="CC14" s="149">
        <v>51</v>
      </c>
      <c r="CD14" s="149">
        <v>34.6</v>
      </c>
      <c r="CE14" s="149">
        <v>6.2</v>
      </c>
      <c r="CF14" s="149">
        <v>71.7</v>
      </c>
      <c r="CG14" s="149">
        <v>57.7</v>
      </c>
      <c r="CH14" s="149">
        <v>12.2</v>
      </c>
      <c r="CI14" s="149">
        <v>81.5</v>
      </c>
      <c r="CJ14" s="149">
        <v>39.299999999999997</v>
      </c>
      <c r="CK14" s="149"/>
      <c r="CL14" s="149">
        <v>18.7</v>
      </c>
      <c r="CM14" s="149">
        <v>34.700000000000003</v>
      </c>
      <c r="CN14" s="149">
        <v>33.9</v>
      </c>
      <c r="CO14" s="149">
        <v>25.1</v>
      </c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1684.9749999999992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>
        <v>76.599999999999994</v>
      </c>
      <c r="CQ16" s="155">
        <v>76.599999999999994</v>
      </c>
      <c r="CR16" s="155">
        <v>76.599999999999994</v>
      </c>
      <c r="CS16" s="155">
        <v>76.599999999999994</v>
      </c>
      <c r="CT16" s="156"/>
      <c r="CU16" s="156"/>
      <c r="CV16" s="156"/>
      <c r="CW16" s="157"/>
      <c r="CX16" s="158">
        <f t="array" ref="CX16">SUMPRODUCT(B16:CW16*0.25)</f>
        <v>76.599999999999994</v>
      </c>
    </row>
    <row r="17" spans="1:102" ht="30" customHeight="1" thickBot="1" x14ac:dyDescent="0.25">
      <c r="A17" s="105" t="s">
        <v>54</v>
      </c>
      <c r="B17" s="159">
        <f>SUM(B12:B16)</f>
        <v>99.8</v>
      </c>
      <c r="C17" s="160">
        <f t="shared" ref="C17:BN17" si="0">SUM(C12:C16)</f>
        <v>44.9</v>
      </c>
      <c r="D17" s="160">
        <f t="shared" si="0"/>
        <v>49.8</v>
      </c>
      <c r="E17" s="160">
        <f t="shared" si="0"/>
        <v>51.5</v>
      </c>
      <c r="F17" s="160">
        <f t="shared" si="0"/>
        <v>46.4</v>
      </c>
      <c r="G17" s="160">
        <f t="shared" si="0"/>
        <v>45.9</v>
      </c>
      <c r="H17" s="160">
        <f t="shared" si="0"/>
        <v>48.2</v>
      </c>
      <c r="I17" s="160">
        <f t="shared" si="0"/>
        <v>0</v>
      </c>
      <c r="J17" s="160">
        <f t="shared" si="0"/>
        <v>7.7</v>
      </c>
      <c r="K17" s="160">
        <f t="shared" si="0"/>
        <v>6.3</v>
      </c>
      <c r="L17" s="160">
        <f t="shared" si="0"/>
        <v>10.4</v>
      </c>
      <c r="M17" s="160">
        <f t="shared" si="0"/>
        <v>3.3</v>
      </c>
      <c r="N17" s="160">
        <f t="shared" si="0"/>
        <v>9.3000000000000007</v>
      </c>
      <c r="O17" s="160">
        <f t="shared" si="0"/>
        <v>10.5</v>
      </c>
      <c r="P17" s="160">
        <f t="shared" si="0"/>
        <v>3.6</v>
      </c>
      <c r="Q17" s="160">
        <f t="shared" si="0"/>
        <v>3.4</v>
      </c>
      <c r="R17" s="160">
        <f t="shared" si="0"/>
        <v>20.9</v>
      </c>
      <c r="S17" s="160">
        <f t="shared" si="0"/>
        <v>201</v>
      </c>
      <c r="T17" s="160">
        <f t="shared" si="0"/>
        <v>195.1</v>
      </c>
      <c r="U17" s="160">
        <f t="shared" si="0"/>
        <v>177.8</v>
      </c>
      <c r="V17" s="160">
        <f t="shared" si="0"/>
        <v>133.1</v>
      </c>
      <c r="W17" s="160">
        <f t="shared" si="0"/>
        <v>158.69999999999999</v>
      </c>
      <c r="X17" s="160">
        <f t="shared" si="0"/>
        <v>156.19999999999999</v>
      </c>
      <c r="Y17" s="160">
        <f t="shared" si="0"/>
        <v>164.6</v>
      </c>
      <c r="Z17" s="160">
        <f t="shared" si="0"/>
        <v>62.6</v>
      </c>
      <c r="AA17" s="160">
        <f t="shared" si="0"/>
        <v>78</v>
      </c>
      <c r="AB17" s="160">
        <f t="shared" si="0"/>
        <v>149</v>
      </c>
      <c r="AC17" s="160">
        <f t="shared" si="0"/>
        <v>50</v>
      </c>
      <c r="AD17" s="160">
        <f t="shared" si="0"/>
        <v>129.4</v>
      </c>
      <c r="AE17" s="160">
        <f t="shared" si="0"/>
        <v>106.6</v>
      </c>
      <c r="AF17" s="160">
        <f t="shared" si="0"/>
        <v>31.3</v>
      </c>
      <c r="AG17" s="160">
        <f t="shared" si="0"/>
        <v>37.9</v>
      </c>
      <c r="AH17" s="160">
        <f t="shared" si="0"/>
        <v>37.6</v>
      </c>
      <c r="AI17" s="160">
        <f t="shared" si="0"/>
        <v>58.4</v>
      </c>
      <c r="AJ17" s="160">
        <f t="shared" si="0"/>
        <v>61</v>
      </c>
      <c r="AK17" s="160">
        <f t="shared" si="0"/>
        <v>53.3</v>
      </c>
      <c r="AL17" s="160">
        <f t="shared" si="0"/>
        <v>30</v>
      </c>
      <c r="AM17" s="160">
        <f t="shared" si="0"/>
        <v>43.4</v>
      </c>
      <c r="AN17" s="160">
        <f t="shared" si="0"/>
        <v>59.7</v>
      </c>
      <c r="AO17" s="160">
        <f t="shared" si="0"/>
        <v>37.5</v>
      </c>
      <c r="AP17" s="160">
        <f t="shared" si="0"/>
        <v>70.2</v>
      </c>
      <c r="AQ17" s="160">
        <f t="shared" si="0"/>
        <v>56.1</v>
      </c>
      <c r="AR17" s="160">
        <f t="shared" si="0"/>
        <v>132.6</v>
      </c>
      <c r="AS17" s="160">
        <f t="shared" si="0"/>
        <v>144.5</v>
      </c>
      <c r="AT17" s="160">
        <f t="shared" si="0"/>
        <v>163.19999999999999</v>
      </c>
      <c r="AU17" s="160">
        <f t="shared" si="0"/>
        <v>81.099999999999994</v>
      </c>
      <c r="AV17" s="160">
        <f t="shared" si="0"/>
        <v>68.900000000000006</v>
      </c>
      <c r="AW17" s="160">
        <f t="shared" si="0"/>
        <v>79.599999999999994</v>
      </c>
      <c r="AX17" s="160">
        <f t="shared" si="0"/>
        <v>139.4</v>
      </c>
      <c r="AY17" s="160">
        <f t="shared" si="0"/>
        <v>143.5</v>
      </c>
      <c r="AZ17" s="160">
        <f t="shared" si="0"/>
        <v>125.9</v>
      </c>
      <c r="BA17" s="160">
        <f t="shared" si="0"/>
        <v>145.5</v>
      </c>
      <c r="BB17" s="160">
        <f t="shared" si="0"/>
        <v>111.9</v>
      </c>
      <c r="BC17" s="160">
        <f t="shared" si="0"/>
        <v>125.2</v>
      </c>
      <c r="BD17" s="160">
        <f t="shared" si="0"/>
        <v>63.8</v>
      </c>
      <c r="BE17" s="160">
        <f t="shared" si="0"/>
        <v>48.9</v>
      </c>
      <c r="BF17" s="160">
        <f t="shared" si="0"/>
        <v>122.2</v>
      </c>
      <c r="BG17" s="160">
        <f t="shared" si="0"/>
        <v>107.7</v>
      </c>
      <c r="BH17" s="160">
        <f t="shared" si="0"/>
        <v>96</v>
      </c>
      <c r="BI17" s="160">
        <f t="shared" si="0"/>
        <v>78.8</v>
      </c>
      <c r="BJ17" s="160">
        <f t="shared" si="0"/>
        <v>57.5</v>
      </c>
      <c r="BK17" s="160">
        <f t="shared" si="0"/>
        <v>71</v>
      </c>
      <c r="BL17" s="160">
        <f t="shared" si="0"/>
        <v>71.3</v>
      </c>
      <c r="BM17" s="160">
        <f t="shared" si="0"/>
        <v>89.9</v>
      </c>
      <c r="BN17" s="160">
        <f t="shared" si="0"/>
        <v>134.30000000000001</v>
      </c>
      <c r="BO17" s="160">
        <f t="shared" ref="BO17:CW17" si="1">SUM(BO12:BO16)</f>
        <v>109.7</v>
      </c>
      <c r="BP17" s="160">
        <f t="shared" si="1"/>
        <v>89.9</v>
      </c>
      <c r="BQ17" s="160">
        <f t="shared" si="1"/>
        <v>71</v>
      </c>
      <c r="BR17" s="160">
        <f t="shared" si="1"/>
        <v>41.9</v>
      </c>
      <c r="BS17" s="160">
        <f t="shared" si="1"/>
        <v>77.099999999999994</v>
      </c>
      <c r="BT17" s="160">
        <f t="shared" si="1"/>
        <v>45.2</v>
      </c>
      <c r="BU17" s="160">
        <f t="shared" si="1"/>
        <v>52.9</v>
      </c>
      <c r="BV17" s="160">
        <f t="shared" si="1"/>
        <v>53</v>
      </c>
      <c r="BW17" s="160">
        <f t="shared" si="1"/>
        <v>75.900000000000006</v>
      </c>
      <c r="BX17" s="160">
        <f t="shared" si="1"/>
        <v>106.4</v>
      </c>
      <c r="BY17" s="160">
        <f t="shared" si="1"/>
        <v>94.6</v>
      </c>
      <c r="BZ17" s="160">
        <f t="shared" si="1"/>
        <v>91.7</v>
      </c>
      <c r="CA17" s="160">
        <f t="shared" si="1"/>
        <v>103.3</v>
      </c>
      <c r="CB17" s="160">
        <f t="shared" si="1"/>
        <v>57.6</v>
      </c>
      <c r="CC17" s="160">
        <f t="shared" si="1"/>
        <v>51</v>
      </c>
      <c r="CD17" s="160">
        <f t="shared" si="1"/>
        <v>34.6</v>
      </c>
      <c r="CE17" s="160">
        <f t="shared" si="1"/>
        <v>6.2</v>
      </c>
      <c r="CF17" s="160">
        <f t="shared" si="1"/>
        <v>71.7</v>
      </c>
      <c r="CG17" s="160">
        <f t="shared" si="1"/>
        <v>57.7</v>
      </c>
      <c r="CH17" s="160">
        <f t="shared" si="1"/>
        <v>12.2</v>
      </c>
      <c r="CI17" s="160">
        <f t="shared" si="1"/>
        <v>81.5</v>
      </c>
      <c r="CJ17" s="160">
        <f t="shared" si="1"/>
        <v>39.299999999999997</v>
      </c>
      <c r="CK17" s="160">
        <f t="shared" si="1"/>
        <v>0</v>
      </c>
      <c r="CL17" s="160">
        <f t="shared" si="1"/>
        <v>18.7</v>
      </c>
      <c r="CM17" s="160">
        <f t="shared" si="1"/>
        <v>34.700000000000003</v>
      </c>
      <c r="CN17" s="160">
        <f t="shared" si="1"/>
        <v>33.9</v>
      </c>
      <c r="CO17" s="160">
        <f t="shared" si="1"/>
        <v>25.1</v>
      </c>
      <c r="CP17" s="160">
        <f t="shared" si="1"/>
        <v>76.599999999999994</v>
      </c>
      <c r="CQ17" s="160">
        <f t="shared" si="1"/>
        <v>76.599999999999994</v>
      </c>
      <c r="CR17" s="160">
        <f t="shared" si="1"/>
        <v>76.599999999999994</v>
      </c>
      <c r="CS17" s="160">
        <f t="shared" si="1"/>
        <v>76.599999999999994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1761.5749999999991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>
        <v>78.2</v>
      </c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>
        <v>5.2</v>
      </c>
      <c r="CL22" s="149"/>
      <c r="CM22" s="149"/>
      <c r="CN22" s="149"/>
      <c r="CO22" s="149"/>
      <c r="CP22" s="149">
        <v>68.599999999999994</v>
      </c>
      <c r="CQ22" s="149">
        <v>15.1</v>
      </c>
      <c r="CR22" s="149">
        <v>22.2</v>
      </c>
      <c r="CS22" s="149">
        <v>23</v>
      </c>
      <c r="CT22" s="150"/>
      <c r="CU22" s="150"/>
      <c r="CV22" s="150"/>
      <c r="CW22" s="151"/>
      <c r="CX22" s="152">
        <f t="array" ref="CX22">SUMPRODUCT(B22:CW22*0.25)</f>
        <v>53.074999999999996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>
        <v>86.2</v>
      </c>
      <c r="BW24" s="155">
        <v>86.2</v>
      </c>
      <c r="BX24" s="155">
        <v>86.2</v>
      </c>
      <c r="BY24" s="155">
        <v>86.2</v>
      </c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86.2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78.2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86.2</v>
      </c>
      <c r="BW25" s="160">
        <f t="shared" si="3"/>
        <v>86.2</v>
      </c>
      <c r="BX25" s="160">
        <f t="shared" si="3"/>
        <v>86.2</v>
      </c>
      <c r="BY25" s="160">
        <f t="shared" si="3"/>
        <v>86.2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5.2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68.599999999999994</v>
      </c>
      <c r="CQ25" s="160">
        <f t="shared" si="3"/>
        <v>15.1</v>
      </c>
      <c r="CR25" s="160">
        <f t="shared" si="3"/>
        <v>22.2</v>
      </c>
      <c r="CS25" s="160">
        <f t="shared" si="3"/>
        <v>23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139.27500000000001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2026-07-19T20:21:46Z</dcterms:created>
  <dcterms:modified xsi:type="dcterms:W3CDTF">2026-07-19T20:21:49Z</dcterms:modified>
</cp:coreProperties>
</file>