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<sst xmlns="http://schemas.openxmlformats.org/spreadsheetml/2006/main" count="122" uniqueCount="56">
  <si>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16/12/2025 23:25:34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</si>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</sst>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6B-485A-8C01-77A78312FF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3.7</c:v>
                </c:pt>
                <c:pt idx="29">
                  <c:v>3.7</c:v>
                </c:pt>
                <c:pt idx="30">
                  <c:v>3.7</c:v>
                </c:pt>
                <c:pt idx="31">
                  <c:v>3.7</c:v>
                </c:pt>
                <c:pt idx="36">
                  <c:v>3.2</c:v>
                </c:pt>
                <c:pt idx="37">
                  <c:v>3.2</c:v>
                </c:pt>
                <c:pt idx="38">
                  <c:v>3.2</c:v>
                </c:pt>
                <c:pt idx="39">
                  <c:v>3.2</c:v>
                </c:pt>
                <c:pt idx="40">
                  <c:v>2.2000000000000002</c:v>
                </c:pt>
                <c:pt idx="41">
                  <c:v>2.2000000000000002</c:v>
                </c:pt>
                <c:pt idx="42">
                  <c:v>2.2000000000000002</c:v>
                </c:pt>
                <c:pt idx="43">
                  <c:v>2.2000000000000002</c:v>
                </c:pt>
                <c:pt idx="44">
                  <c:v>1.2</c:v>
                </c:pt>
                <c:pt idx="45">
                  <c:v>1.2</c:v>
                </c:pt>
                <c:pt idx="46">
                  <c:v>1.2</c:v>
                </c:pt>
                <c:pt idx="47">
                  <c:v>1.2</c:v>
                </c:pt>
                <c:pt idx="48">
                  <c:v>4.2</c:v>
                </c:pt>
                <c:pt idx="49">
                  <c:v>4.2</c:v>
                </c:pt>
                <c:pt idx="50">
                  <c:v>4.2</c:v>
                </c:pt>
                <c:pt idx="51">
                  <c:v>4.2</c:v>
                </c:pt>
                <c:pt idx="52">
                  <c:v>4.2</c:v>
                </c:pt>
                <c:pt idx="53">
                  <c:v>4.2</c:v>
                </c:pt>
                <c:pt idx="54">
                  <c:v>4.2</c:v>
                </c:pt>
                <c:pt idx="55">
                  <c:v>4.2</c:v>
                </c:pt>
                <c:pt idx="60">
                  <c:v>4.2</c:v>
                </c:pt>
                <c:pt idx="61">
                  <c:v>4.2</c:v>
                </c:pt>
                <c:pt idx="62">
                  <c:v>4.2</c:v>
                </c:pt>
                <c:pt idx="63">
                  <c:v>4.2</c:v>
                </c:pt>
                <c:pt idx="68">
                  <c:v>0.6</c:v>
                </c:pt>
                <c:pt idx="69">
                  <c:v>0.6</c:v>
                </c:pt>
                <c:pt idx="70">
                  <c:v>0.6</c:v>
                </c:pt>
                <c:pt idx="7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6B-485A-8C01-77A78312FF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2.5</c:v>
                </c:pt>
                <c:pt idx="5">
                  <c:v>2.5</c:v>
                </c:pt>
                <c:pt idx="6">
                  <c:v>0.6</c:v>
                </c:pt>
                <c:pt idx="18">
                  <c:v>2.5</c:v>
                </c:pt>
                <c:pt idx="26">
                  <c:v>3.3</c:v>
                </c:pt>
                <c:pt idx="27">
                  <c:v>27</c:v>
                </c:pt>
                <c:pt idx="28">
                  <c:v>7.8</c:v>
                </c:pt>
                <c:pt idx="29">
                  <c:v>0.5</c:v>
                </c:pt>
                <c:pt idx="30">
                  <c:v>3.1</c:v>
                </c:pt>
                <c:pt idx="31">
                  <c:v>0.8</c:v>
                </c:pt>
                <c:pt idx="32">
                  <c:v>5.5</c:v>
                </c:pt>
                <c:pt idx="33">
                  <c:v>2.5</c:v>
                </c:pt>
                <c:pt idx="57">
                  <c:v>5</c:v>
                </c:pt>
                <c:pt idx="58">
                  <c:v>5</c:v>
                </c:pt>
                <c:pt idx="60">
                  <c:v>5</c:v>
                </c:pt>
                <c:pt idx="61">
                  <c:v>4.3</c:v>
                </c:pt>
                <c:pt idx="62">
                  <c:v>1.2E-2</c:v>
                </c:pt>
                <c:pt idx="63">
                  <c:v>5</c:v>
                </c:pt>
                <c:pt idx="64">
                  <c:v>5</c:v>
                </c:pt>
                <c:pt idx="66">
                  <c:v>9.1999999999999993</c:v>
                </c:pt>
                <c:pt idx="67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10.5</c:v>
                </c:pt>
                <c:pt idx="74">
                  <c:v>5.5</c:v>
                </c:pt>
                <c:pt idx="75">
                  <c:v>10.5</c:v>
                </c:pt>
                <c:pt idx="76">
                  <c:v>10.5</c:v>
                </c:pt>
                <c:pt idx="77">
                  <c:v>11</c:v>
                </c:pt>
                <c:pt idx="78">
                  <c:v>5.5</c:v>
                </c:pt>
                <c:pt idx="79">
                  <c:v>2.5</c:v>
                </c:pt>
                <c:pt idx="81">
                  <c:v>5</c:v>
                </c:pt>
                <c:pt idx="88">
                  <c:v>0.34399999999999997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6B-485A-8C01-77A78312FF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2">
                  <c:v>0.04</c:v>
                </c:pt>
                <c:pt idx="23">
                  <c:v>4.3999999999999997E-2</c:v>
                </c:pt>
                <c:pt idx="82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6B-485A-8C01-77A78312FF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6B-485A-8C01-77A78312FF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6B-485A-8C01-77A78312FF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6B-485A-8C01-77A78312FF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36B-485A-8C01-77A78312FF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6B-485A-8C01-77A78312FF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30</c:v>
                </c:pt>
                <c:pt idx="5">
                  <c:v>14.006</c:v>
                </c:pt>
                <c:pt idx="6">
                  <c:v>10.396000000000001</c:v>
                </c:pt>
                <c:pt idx="7">
                  <c:v>10</c:v>
                </c:pt>
                <c:pt idx="8">
                  <c:v>27.007999999999999</c:v>
                </c:pt>
                <c:pt idx="9">
                  <c:v>12.909000000000001</c:v>
                </c:pt>
                <c:pt idx="16">
                  <c:v>9.8000000000000007</c:v>
                </c:pt>
                <c:pt idx="20">
                  <c:v>2.8519999999999999</c:v>
                </c:pt>
                <c:pt idx="25">
                  <c:v>71</c:v>
                </c:pt>
                <c:pt idx="26">
                  <c:v>8.6999999999999994E-2</c:v>
                </c:pt>
                <c:pt idx="29">
                  <c:v>17.012</c:v>
                </c:pt>
                <c:pt idx="30">
                  <c:v>4.5810000000000004</c:v>
                </c:pt>
                <c:pt idx="31">
                  <c:v>78.451999999999998</c:v>
                </c:pt>
                <c:pt idx="32">
                  <c:v>4.3689999999999998</c:v>
                </c:pt>
                <c:pt idx="33">
                  <c:v>37.206000000000003</c:v>
                </c:pt>
                <c:pt idx="40">
                  <c:v>40.302999999999997</c:v>
                </c:pt>
                <c:pt idx="41">
                  <c:v>12.752000000000001</c:v>
                </c:pt>
                <c:pt idx="42">
                  <c:v>14.962</c:v>
                </c:pt>
                <c:pt idx="43">
                  <c:v>15.028</c:v>
                </c:pt>
                <c:pt idx="44">
                  <c:v>16</c:v>
                </c:pt>
                <c:pt idx="45">
                  <c:v>14.278</c:v>
                </c:pt>
                <c:pt idx="46">
                  <c:v>10.728999999999999</c:v>
                </c:pt>
                <c:pt idx="47">
                  <c:v>6.4459999999999997</c:v>
                </c:pt>
                <c:pt idx="60">
                  <c:v>40.04</c:v>
                </c:pt>
                <c:pt idx="84">
                  <c:v>66.177000000000007</c:v>
                </c:pt>
                <c:pt idx="85">
                  <c:v>74</c:v>
                </c:pt>
                <c:pt idx="90">
                  <c:v>33.692</c:v>
                </c:pt>
                <c:pt idx="91">
                  <c:v>47.808999999999997</c:v>
                </c:pt>
                <c:pt idx="92">
                  <c:v>42.552</c:v>
                </c:pt>
                <c:pt idx="93">
                  <c:v>27.63</c:v>
                </c:pt>
                <c:pt idx="94">
                  <c:v>131.02199999999999</c:v>
                </c:pt>
                <c:pt idx="95">
                  <c:v>119.988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6B-485A-8C01-77A78312FF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101.7</c:v>
                </c:pt>
                <c:pt idx="1">
                  <c:v>92.3</c:v>
                </c:pt>
                <c:pt idx="2">
                  <c:v>116.2</c:v>
                </c:pt>
                <c:pt idx="3">
                  <c:v>52.1</c:v>
                </c:pt>
                <c:pt idx="4">
                  <c:v>40.9</c:v>
                </c:pt>
                <c:pt idx="5">
                  <c:v>31.7</c:v>
                </c:pt>
                <c:pt idx="6">
                  <c:v>37.5</c:v>
                </c:pt>
                <c:pt idx="7">
                  <c:v>137.5</c:v>
                </c:pt>
                <c:pt idx="8">
                  <c:v>33</c:v>
                </c:pt>
                <c:pt idx="9">
                  <c:v>38.9</c:v>
                </c:pt>
                <c:pt idx="10">
                  <c:v>99.6</c:v>
                </c:pt>
                <c:pt idx="11">
                  <c:v>95.5</c:v>
                </c:pt>
                <c:pt idx="12">
                  <c:v>138.4</c:v>
                </c:pt>
                <c:pt idx="13">
                  <c:v>138.4</c:v>
                </c:pt>
                <c:pt idx="14">
                  <c:v>138.4</c:v>
                </c:pt>
                <c:pt idx="15">
                  <c:v>138.4</c:v>
                </c:pt>
                <c:pt idx="16">
                  <c:v>158.30000000000001</c:v>
                </c:pt>
                <c:pt idx="17">
                  <c:v>158.30000000000001</c:v>
                </c:pt>
                <c:pt idx="18">
                  <c:v>158.30000000000001</c:v>
                </c:pt>
                <c:pt idx="19">
                  <c:v>158.30000000000001</c:v>
                </c:pt>
                <c:pt idx="20">
                  <c:v>124</c:v>
                </c:pt>
                <c:pt idx="21">
                  <c:v>124</c:v>
                </c:pt>
                <c:pt idx="22">
                  <c:v>124</c:v>
                </c:pt>
                <c:pt idx="23">
                  <c:v>124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6.8</c:v>
                </c:pt>
                <c:pt idx="28">
                  <c:v>15.2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13.7</c:v>
                </c:pt>
                <c:pt idx="33">
                  <c:v>13.7</c:v>
                </c:pt>
                <c:pt idx="34">
                  <c:v>13.7</c:v>
                </c:pt>
                <c:pt idx="35">
                  <c:v>13.7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50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78.400000000000006</c:v>
                </c:pt>
                <c:pt idx="62">
                  <c:v>83.6</c:v>
                </c:pt>
                <c:pt idx="63">
                  <c:v>128.19999999999999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14.9</c:v>
                </c:pt>
                <c:pt idx="68">
                  <c:v>0</c:v>
                </c:pt>
                <c:pt idx="69">
                  <c:v>0</c:v>
                </c:pt>
                <c:pt idx="70">
                  <c:v>0.9</c:v>
                </c:pt>
                <c:pt idx="71">
                  <c:v>0</c:v>
                </c:pt>
                <c:pt idx="72">
                  <c:v>81</c:v>
                </c:pt>
                <c:pt idx="73">
                  <c:v>60</c:v>
                </c:pt>
                <c:pt idx="74">
                  <c:v>67.7</c:v>
                </c:pt>
                <c:pt idx="75">
                  <c:v>61.7</c:v>
                </c:pt>
                <c:pt idx="76">
                  <c:v>53</c:v>
                </c:pt>
                <c:pt idx="77">
                  <c:v>56.4</c:v>
                </c:pt>
                <c:pt idx="78">
                  <c:v>76.7</c:v>
                </c:pt>
                <c:pt idx="79">
                  <c:v>80.3</c:v>
                </c:pt>
                <c:pt idx="80">
                  <c:v>34.799999999999997</c:v>
                </c:pt>
                <c:pt idx="81">
                  <c:v>0.1</c:v>
                </c:pt>
                <c:pt idx="82">
                  <c:v>39.4</c:v>
                </c:pt>
                <c:pt idx="83">
                  <c:v>52</c:v>
                </c:pt>
                <c:pt idx="84">
                  <c:v>0</c:v>
                </c:pt>
                <c:pt idx="85">
                  <c:v>0</c:v>
                </c:pt>
                <c:pt idx="86">
                  <c:v>59.4</c:v>
                </c:pt>
                <c:pt idx="87">
                  <c:v>43.5</c:v>
                </c:pt>
                <c:pt idx="88">
                  <c:v>68.599999999999994</c:v>
                </c:pt>
                <c:pt idx="89">
                  <c:v>85.3</c:v>
                </c:pt>
                <c:pt idx="90">
                  <c:v>53.5</c:v>
                </c:pt>
                <c:pt idx="91">
                  <c:v>40.200000000000003</c:v>
                </c:pt>
                <c:pt idx="92">
                  <c:v>25.1</c:v>
                </c:pt>
                <c:pt idx="93">
                  <c:v>53.8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6B-485A-8C01-77A78312FF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0.67</c:v>
                </c:pt>
                <c:pt idx="3">
                  <c:v>0.32</c:v>
                </c:pt>
                <c:pt idx="4">
                  <c:v>0.35</c:v>
                </c:pt>
                <c:pt idx="5">
                  <c:v>2.177</c:v>
                </c:pt>
                <c:pt idx="6">
                  <c:v>0.38900000000000001</c:v>
                </c:pt>
                <c:pt idx="7">
                  <c:v>0.114</c:v>
                </c:pt>
                <c:pt idx="8">
                  <c:v>0.49199999999999999</c:v>
                </c:pt>
                <c:pt idx="9">
                  <c:v>2.093</c:v>
                </c:pt>
                <c:pt idx="10">
                  <c:v>0.10199999999999999</c:v>
                </c:pt>
                <c:pt idx="11">
                  <c:v>0.433</c:v>
                </c:pt>
                <c:pt idx="12">
                  <c:v>6.3E-2</c:v>
                </c:pt>
                <c:pt idx="13">
                  <c:v>4.8000000000000001E-2</c:v>
                </c:pt>
                <c:pt idx="14">
                  <c:v>3.2000000000000001E-2</c:v>
                </c:pt>
                <c:pt idx="15">
                  <c:v>1.6E-2</c:v>
                </c:pt>
                <c:pt idx="16">
                  <c:v>1.0999999999999999E-2</c:v>
                </c:pt>
                <c:pt idx="17">
                  <c:v>1.6E-2</c:v>
                </c:pt>
                <c:pt idx="18">
                  <c:v>2.1000000000000001E-2</c:v>
                </c:pt>
                <c:pt idx="19">
                  <c:v>2.7E-2</c:v>
                </c:pt>
                <c:pt idx="20">
                  <c:v>8.57</c:v>
                </c:pt>
                <c:pt idx="21">
                  <c:v>4.0000000000000001E-3</c:v>
                </c:pt>
                <c:pt idx="24">
                  <c:v>14.657999999999999</c:v>
                </c:pt>
                <c:pt idx="25">
                  <c:v>2E-3</c:v>
                </c:pt>
                <c:pt idx="26">
                  <c:v>15.778</c:v>
                </c:pt>
                <c:pt idx="27">
                  <c:v>6.7050000000000001</c:v>
                </c:pt>
                <c:pt idx="28">
                  <c:v>5.9809999999999999</c:v>
                </c:pt>
                <c:pt idx="29">
                  <c:v>15.564</c:v>
                </c:pt>
                <c:pt idx="30">
                  <c:v>19.850999999999999</c:v>
                </c:pt>
                <c:pt idx="31">
                  <c:v>2.839</c:v>
                </c:pt>
                <c:pt idx="32">
                  <c:v>5.67</c:v>
                </c:pt>
                <c:pt idx="33">
                  <c:v>3.9009999999999998</c:v>
                </c:pt>
                <c:pt idx="34">
                  <c:v>13.362</c:v>
                </c:pt>
                <c:pt idx="35">
                  <c:v>21.741</c:v>
                </c:pt>
                <c:pt idx="36">
                  <c:v>7.4249999999999998</c:v>
                </c:pt>
                <c:pt idx="37">
                  <c:v>3.1890000000000001</c:v>
                </c:pt>
                <c:pt idx="38">
                  <c:v>3.165</c:v>
                </c:pt>
                <c:pt idx="39">
                  <c:v>3.944</c:v>
                </c:pt>
                <c:pt idx="40">
                  <c:v>0.224</c:v>
                </c:pt>
                <c:pt idx="41">
                  <c:v>0.67600000000000005</c:v>
                </c:pt>
                <c:pt idx="42">
                  <c:v>0.66800000000000004</c:v>
                </c:pt>
                <c:pt idx="43">
                  <c:v>1.292</c:v>
                </c:pt>
                <c:pt idx="44">
                  <c:v>1.3140000000000001</c:v>
                </c:pt>
                <c:pt idx="45">
                  <c:v>2.3849999999999998</c:v>
                </c:pt>
                <c:pt idx="46">
                  <c:v>3.2040000000000002</c:v>
                </c:pt>
                <c:pt idx="47">
                  <c:v>4.1260000000000003</c:v>
                </c:pt>
                <c:pt idx="48">
                  <c:v>4.883</c:v>
                </c:pt>
                <c:pt idx="49">
                  <c:v>12.676</c:v>
                </c:pt>
                <c:pt idx="50">
                  <c:v>7.77</c:v>
                </c:pt>
                <c:pt idx="51">
                  <c:v>5.3280000000000003</c:v>
                </c:pt>
                <c:pt idx="52">
                  <c:v>7.0759999999999996</c:v>
                </c:pt>
                <c:pt idx="53">
                  <c:v>41.84</c:v>
                </c:pt>
                <c:pt idx="54">
                  <c:v>41.436999999999998</c:v>
                </c:pt>
                <c:pt idx="55">
                  <c:v>58.558</c:v>
                </c:pt>
                <c:pt idx="56">
                  <c:v>45.08</c:v>
                </c:pt>
                <c:pt idx="57">
                  <c:v>67.673000000000002</c:v>
                </c:pt>
                <c:pt idx="58">
                  <c:v>36.222999999999999</c:v>
                </c:pt>
                <c:pt idx="59">
                  <c:v>53.716000000000001</c:v>
                </c:pt>
                <c:pt idx="60">
                  <c:v>8.1180000000000003</c:v>
                </c:pt>
                <c:pt idx="61">
                  <c:v>30.024999999999999</c:v>
                </c:pt>
                <c:pt idx="62">
                  <c:v>28.841000000000001</c:v>
                </c:pt>
                <c:pt idx="63">
                  <c:v>21.963999999999999</c:v>
                </c:pt>
                <c:pt idx="65">
                  <c:v>15.701000000000001</c:v>
                </c:pt>
                <c:pt idx="66">
                  <c:v>23.646999999999998</c:v>
                </c:pt>
                <c:pt idx="67">
                  <c:v>14.61</c:v>
                </c:pt>
                <c:pt idx="68">
                  <c:v>20.981999999999999</c:v>
                </c:pt>
                <c:pt idx="69">
                  <c:v>18.699000000000002</c:v>
                </c:pt>
                <c:pt idx="70">
                  <c:v>5.47</c:v>
                </c:pt>
                <c:pt idx="71">
                  <c:v>5.3209999999999997</c:v>
                </c:pt>
                <c:pt idx="72">
                  <c:v>4.7389999999999999</c:v>
                </c:pt>
                <c:pt idx="73">
                  <c:v>3.57</c:v>
                </c:pt>
                <c:pt idx="74">
                  <c:v>1.5</c:v>
                </c:pt>
                <c:pt idx="75">
                  <c:v>1.26</c:v>
                </c:pt>
                <c:pt idx="76">
                  <c:v>0.23599999999999999</c:v>
                </c:pt>
                <c:pt idx="77">
                  <c:v>0.20499999999999999</c:v>
                </c:pt>
                <c:pt idx="78">
                  <c:v>0.17299999999999999</c:v>
                </c:pt>
                <c:pt idx="79">
                  <c:v>0.14299999999999999</c:v>
                </c:pt>
                <c:pt idx="80">
                  <c:v>0.17399999999999999</c:v>
                </c:pt>
                <c:pt idx="81">
                  <c:v>0.106</c:v>
                </c:pt>
                <c:pt idx="82">
                  <c:v>8.5999999999999993E-2</c:v>
                </c:pt>
                <c:pt idx="83">
                  <c:v>6.9000000000000006E-2</c:v>
                </c:pt>
                <c:pt idx="84">
                  <c:v>1.2390000000000001</c:v>
                </c:pt>
                <c:pt idx="85">
                  <c:v>2.2269999999999999</c:v>
                </c:pt>
                <c:pt idx="86">
                  <c:v>0.58399999999999996</c:v>
                </c:pt>
                <c:pt idx="87">
                  <c:v>1.129</c:v>
                </c:pt>
                <c:pt idx="88">
                  <c:v>16.696999999999999</c:v>
                </c:pt>
                <c:pt idx="89">
                  <c:v>5.3780000000000001</c:v>
                </c:pt>
                <c:pt idx="90">
                  <c:v>3.4</c:v>
                </c:pt>
                <c:pt idx="91">
                  <c:v>2.9289999999999998</c:v>
                </c:pt>
                <c:pt idx="92">
                  <c:v>3.5110000000000001</c:v>
                </c:pt>
                <c:pt idx="93">
                  <c:v>7.0999999999999994E-2</c:v>
                </c:pt>
                <c:pt idx="94">
                  <c:v>5.0999999999999997E-2</c:v>
                </c:pt>
                <c:pt idx="95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6B-485A-8C01-77A78312FF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36B-485A-8C01-77A78312FF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36B-485A-8C01-77A78312F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109.87</c:v>
                </c:pt>
                <c:pt idx="1">
                  <c:v>109.79</c:v>
                </c:pt>
                <c:pt idx="2">
                  <c:v>105.24</c:v>
                </c:pt>
                <c:pt idx="3">
                  <c:v>98.37</c:v>
                </c:pt>
                <c:pt idx="4">
                  <c:v>101.5</c:v>
                </c:pt>
                <c:pt idx="5">
                  <c:v>104.27</c:v>
                </c:pt>
                <c:pt idx="6">
                  <c:v>97.23</c:v>
                </c:pt>
                <c:pt idx="7">
                  <c:v>98.8</c:v>
                </c:pt>
                <c:pt idx="8">
                  <c:v>97.68</c:v>
                </c:pt>
                <c:pt idx="9">
                  <c:v>103.53</c:v>
                </c:pt>
                <c:pt idx="10">
                  <c:v>97.14</c:v>
                </c:pt>
                <c:pt idx="11">
                  <c:v>100.5</c:v>
                </c:pt>
                <c:pt idx="12">
                  <c:v>94.83</c:v>
                </c:pt>
                <c:pt idx="13">
                  <c:v>93.91</c:v>
                </c:pt>
                <c:pt idx="14">
                  <c:v>93.72</c:v>
                </c:pt>
                <c:pt idx="15">
                  <c:v>94.56</c:v>
                </c:pt>
                <c:pt idx="16">
                  <c:v>95.6</c:v>
                </c:pt>
                <c:pt idx="17">
                  <c:v>94.66</c:v>
                </c:pt>
                <c:pt idx="18">
                  <c:v>94.52</c:v>
                </c:pt>
                <c:pt idx="19">
                  <c:v>96.51</c:v>
                </c:pt>
                <c:pt idx="20">
                  <c:v>99.55</c:v>
                </c:pt>
                <c:pt idx="21">
                  <c:v>100.74</c:v>
                </c:pt>
                <c:pt idx="22">
                  <c:v>105.16</c:v>
                </c:pt>
                <c:pt idx="23">
                  <c:v>108.95</c:v>
                </c:pt>
                <c:pt idx="24">
                  <c:v>120.95</c:v>
                </c:pt>
                <c:pt idx="25">
                  <c:v>120.48</c:v>
                </c:pt>
                <c:pt idx="26">
                  <c:v>151.43</c:v>
                </c:pt>
                <c:pt idx="27">
                  <c:v>188.52</c:v>
                </c:pt>
                <c:pt idx="28">
                  <c:v>195.82</c:v>
                </c:pt>
                <c:pt idx="29">
                  <c:v>167.45</c:v>
                </c:pt>
                <c:pt idx="30">
                  <c:v>164.99</c:v>
                </c:pt>
                <c:pt idx="31">
                  <c:v>119.65</c:v>
                </c:pt>
                <c:pt idx="32">
                  <c:v>169.59</c:v>
                </c:pt>
                <c:pt idx="33">
                  <c:v>145.34</c:v>
                </c:pt>
                <c:pt idx="34">
                  <c:v>137.4</c:v>
                </c:pt>
                <c:pt idx="35">
                  <c:v>109.77</c:v>
                </c:pt>
                <c:pt idx="36">
                  <c:v>108.56</c:v>
                </c:pt>
                <c:pt idx="37">
                  <c:v>100.6</c:v>
                </c:pt>
                <c:pt idx="38">
                  <c:v>92.37</c:v>
                </c:pt>
                <c:pt idx="39">
                  <c:v>92.6</c:v>
                </c:pt>
                <c:pt idx="40">
                  <c:v>85.16</c:v>
                </c:pt>
                <c:pt idx="41">
                  <c:v>84.03</c:v>
                </c:pt>
                <c:pt idx="42">
                  <c:v>84.08</c:v>
                </c:pt>
                <c:pt idx="43">
                  <c:v>84.08</c:v>
                </c:pt>
                <c:pt idx="44">
                  <c:v>84.1</c:v>
                </c:pt>
                <c:pt idx="45">
                  <c:v>84.06</c:v>
                </c:pt>
                <c:pt idx="46">
                  <c:v>83.99</c:v>
                </c:pt>
                <c:pt idx="47">
                  <c:v>83.89</c:v>
                </c:pt>
                <c:pt idx="48">
                  <c:v>83.47</c:v>
                </c:pt>
                <c:pt idx="49">
                  <c:v>78.290000000000006</c:v>
                </c:pt>
                <c:pt idx="50">
                  <c:v>77.69</c:v>
                </c:pt>
                <c:pt idx="51">
                  <c:v>78.349999999999994</c:v>
                </c:pt>
                <c:pt idx="52">
                  <c:v>80.849999999999994</c:v>
                </c:pt>
                <c:pt idx="53">
                  <c:v>91.59</c:v>
                </c:pt>
                <c:pt idx="54">
                  <c:v>96.4</c:v>
                </c:pt>
                <c:pt idx="55">
                  <c:v>131.19999999999999</c:v>
                </c:pt>
                <c:pt idx="56">
                  <c:v>99.84</c:v>
                </c:pt>
                <c:pt idx="57">
                  <c:v>135.44999999999999</c:v>
                </c:pt>
                <c:pt idx="58">
                  <c:v>118.89</c:v>
                </c:pt>
                <c:pt idx="59">
                  <c:v>152.49</c:v>
                </c:pt>
                <c:pt idx="60">
                  <c:v>113.77</c:v>
                </c:pt>
                <c:pt idx="61">
                  <c:v>134.47999999999999</c:v>
                </c:pt>
                <c:pt idx="62">
                  <c:v>152.79</c:v>
                </c:pt>
                <c:pt idx="63">
                  <c:v>167.38</c:v>
                </c:pt>
                <c:pt idx="64">
                  <c:v>123.97</c:v>
                </c:pt>
                <c:pt idx="65">
                  <c:v>142.5</c:v>
                </c:pt>
                <c:pt idx="66">
                  <c:v>188.35</c:v>
                </c:pt>
                <c:pt idx="67">
                  <c:v>157.16</c:v>
                </c:pt>
                <c:pt idx="68">
                  <c:v>159.03</c:v>
                </c:pt>
                <c:pt idx="69">
                  <c:v>163.84</c:v>
                </c:pt>
                <c:pt idx="70">
                  <c:v>151.16</c:v>
                </c:pt>
                <c:pt idx="71">
                  <c:v>159</c:v>
                </c:pt>
                <c:pt idx="72">
                  <c:v>158.07</c:v>
                </c:pt>
                <c:pt idx="73">
                  <c:v>188.48</c:v>
                </c:pt>
                <c:pt idx="74">
                  <c:v>189.49</c:v>
                </c:pt>
                <c:pt idx="75">
                  <c:v>189.81</c:v>
                </c:pt>
                <c:pt idx="76">
                  <c:v>193.5</c:v>
                </c:pt>
                <c:pt idx="77">
                  <c:v>182.28</c:v>
                </c:pt>
                <c:pt idx="78">
                  <c:v>161.09</c:v>
                </c:pt>
                <c:pt idx="79">
                  <c:v>151.13</c:v>
                </c:pt>
                <c:pt idx="80">
                  <c:v>154.19</c:v>
                </c:pt>
                <c:pt idx="81">
                  <c:v>140.63999999999999</c:v>
                </c:pt>
                <c:pt idx="82">
                  <c:v>140.35</c:v>
                </c:pt>
                <c:pt idx="83">
                  <c:v>124.53</c:v>
                </c:pt>
                <c:pt idx="84">
                  <c:v>131</c:v>
                </c:pt>
                <c:pt idx="85">
                  <c:v>129.38999999999999</c:v>
                </c:pt>
                <c:pt idx="86">
                  <c:v>115.28</c:v>
                </c:pt>
                <c:pt idx="87">
                  <c:v>112.62</c:v>
                </c:pt>
                <c:pt idx="88">
                  <c:v>136.29</c:v>
                </c:pt>
                <c:pt idx="89">
                  <c:v>136.65</c:v>
                </c:pt>
                <c:pt idx="90">
                  <c:v>122.99</c:v>
                </c:pt>
                <c:pt idx="91">
                  <c:v>112.99</c:v>
                </c:pt>
                <c:pt idx="92">
                  <c:v>117.86</c:v>
                </c:pt>
                <c:pt idx="93">
                  <c:v>117.89</c:v>
                </c:pt>
                <c:pt idx="94">
                  <c:v>105.09</c:v>
                </c:pt>
                <c:pt idx="95">
                  <c:v>93.57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6B-485A-8C01-77A78312F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84-409D-8945-06CD526A9B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84-409D-8945-06CD526A9B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2.8</c:v>
                </c:pt>
                <c:pt idx="7">
                  <c:v>0.89200000000000002</c:v>
                </c:pt>
                <c:pt idx="14">
                  <c:v>1.032</c:v>
                </c:pt>
                <c:pt idx="15">
                  <c:v>3.7919999999999998</c:v>
                </c:pt>
                <c:pt idx="22">
                  <c:v>0.02</c:v>
                </c:pt>
                <c:pt idx="23">
                  <c:v>4.3999999999999997E-2</c:v>
                </c:pt>
                <c:pt idx="27">
                  <c:v>8</c:v>
                </c:pt>
                <c:pt idx="28">
                  <c:v>4.16</c:v>
                </c:pt>
                <c:pt idx="53">
                  <c:v>38</c:v>
                </c:pt>
                <c:pt idx="54">
                  <c:v>37</c:v>
                </c:pt>
                <c:pt idx="55">
                  <c:v>60</c:v>
                </c:pt>
                <c:pt idx="57">
                  <c:v>84.031999999999996</c:v>
                </c:pt>
                <c:pt idx="59">
                  <c:v>14.992999999999999</c:v>
                </c:pt>
                <c:pt idx="60">
                  <c:v>44</c:v>
                </c:pt>
                <c:pt idx="61">
                  <c:v>99</c:v>
                </c:pt>
                <c:pt idx="62">
                  <c:v>111</c:v>
                </c:pt>
                <c:pt idx="63">
                  <c:v>154.04400000000001</c:v>
                </c:pt>
                <c:pt idx="68">
                  <c:v>1.3560000000000001</c:v>
                </c:pt>
                <c:pt idx="72">
                  <c:v>3.6</c:v>
                </c:pt>
                <c:pt idx="73">
                  <c:v>3.6</c:v>
                </c:pt>
                <c:pt idx="75">
                  <c:v>1.44</c:v>
                </c:pt>
                <c:pt idx="78">
                  <c:v>5</c:v>
                </c:pt>
                <c:pt idx="80">
                  <c:v>6.68</c:v>
                </c:pt>
                <c:pt idx="82">
                  <c:v>3.5999999999999997E-2</c:v>
                </c:pt>
                <c:pt idx="83">
                  <c:v>4.0810000000000004</c:v>
                </c:pt>
                <c:pt idx="86">
                  <c:v>1.02</c:v>
                </c:pt>
                <c:pt idx="88">
                  <c:v>1.0920000000000001</c:v>
                </c:pt>
                <c:pt idx="89">
                  <c:v>1.0840000000000001</c:v>
                </c:pt>
                <c:pt idx="90">
                  <c:v>1.036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4-409D-8945-06CD526A9B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0.63600000000000001</c:v>
                </c:pt>
                <c:pt idx="1">
                  <c:v>0.63600000000000001</c:v>
                </c:pt>
                <c:pt idx="2">
                  <c:v>5.6</c:v>
                </c:pt>
                <c:pt idx="3">
                  <c:v>1.3149999999999999</c:v>
                </c:pt>
                <c:pt idx="4">
                  <c:v>0.63600000000000001</c:v>
                </c:pt>
                <c:pt idx="5">
                  <c:v>0.63600000000000001</c:v>
                </c:pt>
                <c:pt idx="6">
                  <c:v>1.952</c:v>
                </c:pt>
                <c:pt idx="7">
                  <c:v>3.8280000000000003</c:v>
                </c:pt>
                <c:pt idx="8">
                  <c:v>2.0329999999999999</c:v>
                </c:pt>
                <c:pt idx="9">
                  <c:v>0.63600000000000001</c:v>
                </c:pt>
                <c:pt idx="10">
                  <c:v>0.63600000000000001</c:v>
                </c:pt>
                <c:pt idx="11">
                  <c:v>0.63600000000000001</c:v>
                </c:pt>
                <c:pt idx="12">
                  <c:v>0.63600000000000001</c:v>
                </c:pt>
                <c:pt idx="13">
                  <c:v>0.63600000000000001</c:v>
                </c:pt>
                <c:pt idx="14">
                  <c:v>3.802</c:v>
                </c:pt>
                <c:pt idx="15">
                  <c:v>8.4460000000000015</c:v>
                </c:pt>
                <c:pt idx="16">
                  <c:v>0.63600000000000001</c:v>
                </c:pt>
                <c:pt idx="21">
                  <c:v>2</c:v>
                </c:pt>
                <c:pt idx="22">
                  <c:v>8.7330000000000005</c:v>
                </c:pt>
                <c:pt idx="23">
                  <c:v>9.2940000000000005</c:v>
                </c:pt>
                <c:pt idx="24">
                  <c:v>0.63600000000000001</c:v>
                </c:pt>
                <c:pt idx="25">
                  <c:v>1.8359999999999999</c:v>
                </c:pt>
                <c:pt idx="26">
                  <c:v>5.7989999999999995</c:v>
                </c:pt>
                <c:pt idx="27">
                  <c:v>15.318999999999999</c:v>
                </c:pt>
                <c:pt idx="28">
                  <c:v>10.619</c:v>
                </c:pt>
                <c:pt idx="29">
                  <c:v>3.4359999999999999</c:v>
                </c:pt>
                <c:pt idx="30">
                  <c:v>3.036</c:v>
                </c:pt>
                <c:pt idx="31">
                  <c:v>2.4</c:v>
                </c:pt>
                <c:pt idx="53">
                  <c:v>1.296</c:v>
                </c:pt>
                <c:pt idx="54">
                  <c:v>2.2970000000000002</c:v>
                </c:pt>
                <c:pt idx="56">
                  <c:v>5.2569999999999997</c:v>
                </c:pt>
                <c:pt idx="57">
                  <c:v>0.02</c:v>
                </c:pt>
                <c:pt idx="59">
                  <c:v>1.26</c:v>
                </c:pt>
                <c:pt idx="60">
                  <c:v>10.257000000000001</c:v>
                </c:pt>
                <c:pt idx="61">
                  <c:v>11.715</c:v>
                </c:pt>
                <c:pt idx="62">
                  <c:v>5.6119999999999992</c:v>
                </c:pt>
                <c:pt idx="63">
                  <c:v>5.22</c:v>
                </c:pt>
                <c:pt idx="64">
                  <c:v>2.4</c:v>
                </c:pt>
                <c:pt idx="65">
                  <c:v>5.8550000000000004</c:v>
                </c:pt>
                <c:pt idx="66">
                  <c:v>4</c:v>
                </c:pt>
                <c:pt idx="67">
                  <c:v>3.984</c:v>
                </c:pt>
                <c:pt idx="68">
                  <c:v>4.7119999999999997</c:v>
                </c:pt>
                <c:pt idx="69">
                  <c:v>2.8</c:v>
                </c:pt>
                <c:pt idx="70">
                  <c:v>2.8</c:v>
                </c:pt>
                <c:pt idx="71">
                  <c:v>2.8</c:v>
                </c:pt>
                <c:pt idx="72">
                  <c:v>9.6</c:v>
                </c:pt>
                <c:pt idx="73">
                  <c:v>10.4</c:v>
                </c:pt>
                <c:pt idx="75">
                  <c:v>4.16</c:v>
                </c:pt>
                <c:pt idx="79">
                  <c:v>4.3019999999999996</c:v>
                </c:pt>
                <c:pt idx="80">
                  <c:v>19.971</c:v>
                </c:pt>
                <c:pt idx="82">
                  <c:v>8.89</c:v>
                </c:pt>
                <c:pt idx="83">
                  <c:v>8.89</c:v>
                </c:pt>
                <c:pt idx="86">
                  <c:v>11.523</c:v>
                </c:pt>
                <c:pt idx="87">
                  <c:v>2</c:v>
                </c:pt>
                <c:pt idx="88">
                  <c:v>0.76400000000000001</c:v>
                </c:pt>
                <c:pt idx="89">
                  <c:v>0.76</c:v>
                </c:pt>
                <c:pt idx="90">
                  <c:v>0.72399999999999998</c:v>
                </c:pt>
                <c:pt idx="91">
                  <c:v>6.3010000000000002</c:v>
                </c:pt>
                <c:pt idx="92">
                  <c:v>1</c:v>
                </c:pt>
                <c:pt idx="93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84-409D-8945-06CD526A9B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84-409D-8945-06CD526A9B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84-409D-8945-06CD526A9B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7">
                  <c:v>47.825000000000003</c:v>
                </c:pt>
                <c:pt idx="14">
                  <c:v>9.609</c:v>
                </c:pt>
                <c:pt idx="15">
                  <c:v>28.774999999999999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84-409D-8945-06CD526A9B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84-409D-8945-06CD526A9B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84-409D-8945-06CD526A9B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3">
                  <c:v>17.981000000000002</c:v>
                </c:pt>
                <c:pt idx="61">
                  <c:v>6.1980000000000004</c:v>
                </c:pt>
                <c:pt idx="67">
                  <c:v>27.666</c:v>
                </c:pt>
                <c:pt idx="70">
                  <c:v>7.16</c:v>
                </c:pt>
                <c:pt idx="72">
                  <c:v>71.7</c:v>
                </c:pt>
                <c:pt idx="73">
                  <c:v>57.506999999999998</c:v>
                </c:pt>
                <c:pt idx="74">
                  <c:v>72.3</c:v>
                </c:pt>
                <c:pt idx="75">
                  <c:v>65.3</c:v>
                </c:pt>
                <c:pt idx="76">
                  <c:v>62.7</c:v>
                </c:pt>
                <c:pt idx="77">
                  <c:v>62</c:v>
                </c:pt>
                <c:pt idx="78">
                  <c:v>62</c:v>
                </c:pt>
                <c:pt idx="79">
                  <c:v>65.8</c:v>
                </c:pt>
                <c:pt idx="82">
                  <c:v>28.847000000000001</c:v>
                </c:pt>
                <c:pt idx="83">
                  <c:v>28.75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84-409D-8945-06CD526A9B1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33.700000000000003</c:v>
                </c:pt>
                <c:pt idx="1">
                  <c:v>33.700000000000003</c:v>
                </c:pt>
                <c:pt idx="2">
                  <c:v>33.700000000000003</c:v>
                </c:pt>
                <c:pt idx="3">
                  <c:v>33.700000000000003</c:v>
                </c:pt>
                <c:pt idx="4">
                  <c:v>0</c:v>
                </c:pt>
                <c:pt idx="5">
                  <c:v>22.1</c:v>
                </c:pt>
                <c:pt idx="6">
                  <c:v>0</c:v>
                </c:pt>
                <c:pt idx="7">
                  <c:v>0</c:v>
                </c:pt>
                <c:pt idx="8">
                  <c:v>20.5</c:v>
                </c:pt>
                <c:pt idx="9">
                  <c:v>20.5</c:v>
                </c:pt>
                <c:pt idx="10">
                  <c:v>20.5</c:v>
                </c:pt>
                <c:pt idx="11">
                  <c:v>20.5</c:v>
                </c:pt>
                <c:pt idx="12">
                  <c:v>65.8</c:v>
                </c:pt>
                <c:pt idx="13">
                  <c:v>64</c:v>
                </c:pt>
                <c:pt idx="14">
                  <c:v>42.3</c:v>
                </c:pt>
                <c:pt idx="15">
                  <c:v>11.5</c:v>
                </c:pt>
                <c:pt idx="16">
                  <c:v>100.3</c:v>
                </c:pt>
                <c:pt idx="17">
                  <c:v>86.1</c:v>
                </c:pt>
                <c:pt idx="18">
                  <c:v>83.1</c:v>
                </c:pt>
                <c:pt idx="19">
                  <c:v>100.7</c:v>
                </c:pt>
                <c:pt idx="20">
                  <c:v>86</c:v>
                </c:pt>
                <c:pt idx="21">
                  <c:v>65.7</c:v>
                </c:pt>
                <c:pt idx="22">
                  <c:v>63.6</c:v>
                </c:pt>
                <c:pt idx="23">
                  <c:v>33</c:v>
                </c:pt>
                <c:pt idx="24">
                  <c:v>0</c:v>
                </c:pt>
                <c:pt idx="25">
                  <c:v>10.4</c:v>
                </c:pt>
                <c:pt idx="26">
                  <c:v>1.9</c:v>
                </c:pt>
                <c:pt idx="27">
                  <c:v>0</c:v>
                </c:pt>
                <c:pt idx="28">
                  <c:v>0</c:v>
                </c:pt>
                <c:pt idx="29">
                  <c:v>16.899999999999999</c:v>
                </c:pt>
                <c:pt idx="30">
                  <c:v>14.8</c:v>
                </c:pt>
                <c:pt idx="31">
                  <c:v>0</c:v>
                </c:pt>
                <c:pt idx="32">
                  <c:v>2.2000000000000002</c:v>
                </c:pt>
                <c:pt idx="33">
                  <c:v>9.8000000000000007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36.6</c:v>
                </c:pt>
                <c:pt idx="57">
                  <c:v>36.6</c:v>
                </c:pt>
                <c:pt idx="58">
                  <c:v>36.6</c:v>
                </c:pt>
                <c:pt idx="59">
                  <c:v>36.6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7</c:v>
                </c:pt>
                <c:pt idx="66">
                  <c:v>26</c:v>
                </c:pt>
                <c:pt idx="67">
                  <c:v>0</c:v>
                </c:pt>
                <c:pt idx="68">
                  <c:v>8.4</c:v>
                </c:pt>
                <c:pt idx="69">
                  <c:v>17</c:v>
                </c:pt>
                <c:pt idx="70">
                  <c:v>0</c:v>
                </c:pt>
                <c:pt idx="71">
                  <c:v>6.2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67.400000000000006</c:v>
                </c:pt>
                <c:pt idx="85">
                  <c:v>76.199999999999989</c:v>
                </c:pt>
                <c:pt idx="86">
                  <c:v>40.9</c:v>
                </c:pt>
                <c:pt idx="87">
                  <c:v>40.9</c:v>
                </c:pt>
                <c:pt idx="88">
                  <c:v>83.8</c:v>
                </c:pt>
                <c:pt idx="89">
                  <c:v>83.8</c:v>
                </c:pt>
                <c:pt idx="90">
                  <c:v>83.8</c:v>
                </c:pt>
                <c:pt idx="91">
                  <c:v>83.8</c:v>
                </c:pt>
                <c:pt idx="92">
                  <c:v>75.2</c:v>
                </c:pt>
                <c:pt idx="93">
                  <c:v>75.2</c:v>
                </c:pt>
                <c:pt idx="94">
                  <c:v>126.4</c:v>
                </c:pt>
                <c:pt idx="95">
                  <c:v>118.2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84-409D-8945-06CD526A9B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67.343999999999994</c:v>
                </c:pt>
                <c:pt idx="1">
                  <c:v>58.600999999999999</c:v>
                </c:pt>
                <c:pt idx="2">
                  <c:v>74.113</c:v>
                </c:pt>
                <c:pt idx="3">
                  <c:v>47.406999999999996</c:v>
                </c:pt>
                <c:pt idx="4">
                  <c:v>43.081000000000003</c:v>
                </c:pt>
                <c:pt idx="5">
                  <c:v>27.646999999999998</c:v>
                </c:pt>
                <c:pt idx="6">
                  <c:v>46.9</c:v>
                </c:pt>
                <c:pt idx="7">
                  <c:v>95.091999999999999</c:v>
                </c:pt>
                <c:pt idx="8">
                  <c:v>37.99</c:v>
                </c:pt>
                <c:pt idx="9">
                  <c:v>32.787999999999997</c:v>
                </c:pt>
                <c:pt idx="10">
                  <c:v>78.542000000000002</c:v>
                </c:pt>
                <c:pt idx="11">
                  <c:v>74.760000000000005</c:v>
                </c:pt>
                <c:pt idx="12">
                  <c:v>72.06</c:v>
                </c:pt>
                <c:pt idx="13">
                  <c:v>73.784999999999997</c:v>
                </c:pt>
                <c:pt idx="14">
                  <c:v>81.641000000000005</c:v>
                </c:pt>
                <c:pt idx="15">
                  <c:v>85.933999999999997</c:v>
                </c:pt>
                <c:pt idx="16">
                  <c:v>67.186999999999998</c:v>
                </c:pt>
                <c:pt idx="17">
                  <c:v>72.197999999999993</c:v>
                </c:pt>
                <c:pt idx="18">
                  <c:v>77.769000000000005</c:v>
                </c:pt>
                <c:pt idx="19">
                  <c:v>57.593000000000004</c:v>
                </c:pt>
                <c:pt idx="20">
                  <c:v>49.44</c:v>
                </c:pt>
                <c:pt idx="21">
                  <c:v>56.286000000000001</c:v>
                </c:pt>
                <c:pt idx="22">
                  <c:v>51.688000000000002</c:v>
                </c:pt>
                <c:pt idx="23">
                  <c:v>63.722999999999999</c:v>
                </c:pt>
                <c:pt idx="24">
                  <c:v>14.022</c:v>
                </c:pt>
                <c:pt idx="25">
                  <c:v>58.759</c:v>
                </c:pt>
                <c:pt idx="26">
                  <c:v>11.465999999999999</c:v>
                </c:pt>
                <c:pt idx="27">
                  <c:v>17.190000000000001</c:v>
                </c:pt>
                <c:pt idx="28">
                  <c:v>17.902000000000001</c:v>
                </c:pt>
                <c:pt idx="29">
                  <c:v>16.439</c:v>
                </c:pt>
                <c:pt idx="30">
                  <c:v>13.372</c:v>
                </c:pt>
                <c:pt idx="31">
                  <c:v>83.391000000000005</c:v>
                </c:pt>
                <c:pt idx="32">
                  <c:v>27.044</c:v>
                </c:pt>
                <c:pt idx="33">
                  <c:v>47.466000000000001</c:v>
                </c:pt>
                <c:pt idx="34">
                  <c:v>27.021999999999998</c:v>
                </c:pt>
                <c:pt idx="35">
                  <c:v>35.4</c:v>
                </c:pt>
                <c:pt idx="36">
                  <c:v>10.625</c:v>
                </c:pt>
                <c:pt idx="37">
                  <c:v>6.3890000000000002</c:v>
                </c:pt>
                <c:pt idx="38">
                  <c:v>6.3650000000000002</c:v>
                </c:pt>
                <c:pt idx="39">
                  <c:v>7.1440000000000001</c:v>
                </c:pt>
                <c:pt idx="40">
                  <c:v>42.726999999999997</c:v>
                </c:pt>
                <c:pt idx="41">
                  <c:v>15.628</c:v>
                </c:pt>
                <c:pt idx="42">
                  <c:v>17.829999999999998</c:v>
                </c:pt>
                <c:pt idx="43">
                  <c:v>18.52</c:v>
                </c:pt>
                <c:pt idx="44">
                  <c:v>18.513999999999999</c:v>
                </c:pt>
                <c:pt idx="45">
                  <c:v>17.863</c:v>
                </c:pt>
                <c:pt idx="46">
                  <c:v>15.132999999999999</c:v>
                </c:pt>
                <c:pt idx="47">
                  <c:v>11.772</c:v>
                </c:pt>
                <c:pt idx="48">
                  <c:v>9.0830000000000002</c:v>
                </c:pt>
                <c:pt idx="49">
                  <c:v>16.876000000000001</c:v>
                </c:pt>
                <c:pt idx="50">
                  <c:v>11.97</c:v>
                </c:pt>
                <c:pt idx="51">
                  <c:v>9.5280000000000005</c:v>
                </c:pt>
                <c:pt idx="52">
                  <c:v>11.276</c:v>
                </c:pt>
                <c:pt idx="53">
                  <c:v>6.7439999999999998</c:v>
                </c:pt>
                <c:pt idx="54">
                  <c:v>6.34</c:v>
                </c:pt>
                <c:pt idx="55">
                  <c:v>2.758</c:v>
                </c:pt>
                <c:pt idx="56">
                  <c:v>3.2709999999999999</c:v>
                </c:pt>
                <c:pt idx="57">
                  <c:v>2.1150000000000002</c:v>
                </c:pt>
                <c:pt idx="58">
                  <c:v>4.6710000000000003</c:v>
                </c:pt>
                <c:pt idx="59">
                  <c:v>0.91100000000000003</c:v>
                </c:pt>
                <c:pt idx="60">
                  <c:v>3.101</c:v>
                </c:pt>
                <c:pt idx="61">
                  <c:v>1.2E-2</c:v>
                </c:pt>
                <c:pt idx="63">
                  <c:v>9.5000000000000001E-2</c:v>
                </c:pt>
                <c:pt idx="64">
                  <c:v>7.6</c:v>
                </c:pt>
                <c:pt idx="65">
                  <c:v>2.8460000000000001</c:v>
                </c:pt>
                <c:pt idx="66">
                  <c:v>2.847</c:v>
                </c:pt>
                <c:pt idx="67">
                  <c:v>2.86</c:v>
                </c:pt>
                <c:pt idx="68">
                  <c:v>7.1440000000000001</c:v>
                </c:pt>
                <c:pt idx="69">
                  <c:v>4.4989999999999997</c:v>
                </c:pt>
                <c:pt idx="70">
                  <c:v>2.0099999999999998</c:v>
                </c:pt>
                <c:pt idx="71">
                  <c:v>1.919</c:v>
                </c:pt>
                <c:pt idx="72">
                  <c:v>5.8390000000000004</c:v>
                </c:pt>
                <c:pt idx="73">
                  <c:v>2.5680000000000001</c:v>
                </c:pt>
                <c:pt idx="74">
                  <c:v>2.38</c:v>
                </c:pt>
                <c:pt idx="75">
                  <c:v>2.528</c:v>
                </c:pt>
                <c:pt idx="76">
                  <c:v>1.04</c:v>
                </c:pt>
                <c:pt idx="77">
                  <c:v>5.617</c:v>
                </c:pt>
                <c:pt idx="78">
                  <c:v>15.416</c:v>
                </c:pt>
                <c:pt idx="79">
                  <c:v>12.805999999999999</c:v>
                </c:pt>
                <c:pt idx="80">
                  <c:v>8.33</c:v>
                </c:pt>
                <c:pt idx="81">
                  <c:v>5.16</c:v>
                </c:pt>
                <c:pt idx="82">
                  <c:v>1.7569999999999999</c:v>
                </c:pt>
                <c:pt idx="83">
                  <c:v>10.348000000000001</c:v>
                </c:pt>
                <c:pt idx="86">
                  <c:v>6.532</c:v>
                </c:pt>
                <c:pt idx="87">
                  <c:v>1.728</c:v>
                </c:pt>
                <c:pt idx="89">
                  <c:v>5</c:v>
                </c:pt>
                <c:pt idx="90">
                  <c:v>5</c:v>
                </c:pt>
                <c:pt idx="91">
                  <c:v>0.83</c:v>
                </c:pt>
                <c:pt idx="93">
                  <c:v>4.3410000000000002</c:v>
                </c:pt>
                <c:pt idx="94">
                  <c:v>2.7429999999999999</c:v>
                </c:pt>
                <c:pt idx="95">
                  <c:v>1.859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84-409D-8945-06CD526A9B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84-409D-8945-06CD526A9B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84-409D-8945-06CD526A9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109.87</c:v>
                </c:pt>
                <c:pt idx="1">
                  <c:v>109.79</c:v>
                </c:pt>
                <c:pt idx="2">
                  <c:v>105.24</c:v>
                </c:pt>
                <c:pt idx="3">
                  <c:v>98.37</c:v>
                </c:pt>
                <c:pt idx="4">
                  <c:v>101.5</c:v>
                </c:pt>
                <c:pt idx="5">
                  <c:v>104.27</c:v>
                </c:pt>
                <c:pt idx="6">
                  <c:v>97.23</c:v>
                </c:pt>
                <c:pt idx="7">
                  <c:v>98.8</c:v>
                </c:pt>
                <c:pt idx="8">
                  <c:v>97.68</c:v>
                </c:pt>
                <c:pt idx="9">
                  <c:v>103.53</c:v>
                </c:pt>
                <c:pt idx="10">
                  <c:v>97.14</c:v>
                </c:pt>
                <c:pt idx="11">
                  <c:v>100.5</c:v>
                </c:pt>
                <c:pt idx="12">
                  <c:v>94.83</c:v>
                </c:pt>
                <c:pt idx="13">
                  <c:v>93.91</c:v>
                </c:pt>
                <c:pt idx="14">
                  <c:v>93.72</c:v>
                </c:pt>
                <c:pt idx="15">
                  <c:v>94.56</c:v>
                </c:pt>
                <c:pt idx="16">
                  <c:v>95.6</c:v>
                </c:pt>
                <c:pt idx="17">
                  <c:v>94.66</c:v>
                </c:pt>
                <c:pt idx="18">
                  <c:v>94.52</c:v>
                </c:pt>
                <c:pt idx="19">
                  <c:v>96.51</c:v>
                </c:pt>
                <c:pt idx="20">
                  <c:v>99.55</c:v>
                </c:pt>
                <c:pt idx="21">
                  <c:v>100.74</c:v>
                </c:pt>
                <c:pt idx="22">
                  <c:v>105.16</c:v>
                </c:pt>
                <c:pt idx="23">
                  <c:v>108.95</c:v>
                </c:pt>
                <c:pt idx="24">
                  <c:v>120.95</c:v>
                </c:pt>
                <c:pt idx="25">
                  <c:v>120.48</c:v>
                </c:pt>
                <c:pt idx="26">
                  <c:v>151.43</c:v>
                </c:pt>
                <c:pt idx="27">
                  <c:v>188.52</c:v>
                </c:pt>
                <c:pt idx="28">
                  <c:v>195.82</c:v>
                </c:pt>
                <c:pt idx="29">
                  <c:v>167.45</c:v>
                </c:pt>
                <c:pt idx="30">
                  <c:v>164.99</c:v>
                </c:pt>
                <c:pt idx="31">
                  <c:v>119.65</c:v>
                </c:pt>
                <c:pt idx="32">
                  <c:v>169.59</c:v>
                </c:pt>
                <c:pt idx="33">
                  <c:v>145.34</c:v>
                </c:pt>
                <c:pt idx="34">
                  <c:v>137.4</c:v>
                </c:pt>
                <c:pt idx="35">
                  <c:v>109.77</c:v>
                </c:pt>
                <c:pt idx="36">
                  <c:v>108.56</c:v>
                </c:pt>
                <c:pt idx="37">
                  <c:v>100.6</c:v>
                </c:pt>
                <c:pt idx="38">
                  <c:v>92.37</c:v>
                </c:pt>
                <c:pt idx="39">
                  <c:v>92.6</c:v>
                </c:pt>
                <c:pt idx="40">
                  <c:v>85.16</c:v>
                </c:pt>
                <c:pt idx="41">
                  <c:v>84.03</c:v>
                </c:pt>
                <c:pt idx="42">
                  <c:v>84.08</c:v>
                </c:pt>
                <c:pt idx="43">
                  <c:v>84.08</c:v>
                </c:pt>
                <c:pt idx="44">
                  <c:v>84.1</c:v>
                </c:pt>
                <c:pt idx="45">
                  <c:v>84.06</c:v>
                </c:pt>
                <c:pt idx="46">
                  <c:v>83.99</c:v>
                </c:pt>
                <c:pt idx="47">
                  <c:v>83.89</c:v>
                </c:pt>
                <c:pt idx="48">
                  <c:v>83.47</c:v>
                </c:pt>
                <c:pt idx="49">
                  <c:v>78.290000000000006</c:v>
                </c:pt>
                <c:pt idx="50">
                  <c:v>77.69</c:v>
                </c:pt>
                <c:pt idx="51">
                  <c:v>78.349999999999994</c:v>
                </c:pt>
                <c:pt idx="52">
                  <c:v>80.849999999999994</c:v>
                </c:pt>
                <c:pt idx="53">
                  <c:v>91.59</c:v>
                </c:pt>
                <c:pt idx="54">
                  <c:v>96.4</c:v>
                </c:pt>
                <c:pt idx="55">
                  <c:v>131.19999999999999</c:v>
                </c:pt>
                <c:pt idx="56">
                  <c:v>99.84</c:v>
                </c:pt>
                <c:pt idx="57">
                  <c:v>135.44999999999999</c:v>
                </c:pt>
                <c:pt idx="58">
                  <c:v>118.89</c:v>
                </c:pt>
                <c:pt idx="59">
                  <c:v>152.49</c:v>
                </c:pt>
                <c:pt idx="60">
                  <c:v>113.77</c:v>
                </c:pt>
                <c:pt idx="61">
                  <c:v>134.47999999999999</c:v>
                </c:pt>
                <c:pt idx="62">
                  <c:v>152.79</c:v>
                </c:pt>
                <c:pt idx="63">
                  <c:v>167.38</c:v>
                </c:pt>
                <c:pt idx="64">
                  <c:v>123.97</c:v>
                </c:pt>
                <c:pt idx="65">
                  <c:v>142.5</c:v>
                </c:pt>
                <c:pt idx="66">
                  <c:v>188.35</c:v>
                </c:pt>
                <c:pt idx="67">
                  <c:v>157.16</c:v>
                </c:pt>
                <c:pt idx="68">
                  <c:v>159.03</c:v>
                </c:pt>
                <c:pt idx="69">
                  <c:v>163.84</c:v>
                </c:pt>
                <c:pt idx="70">
                  <c:v>151.16</c:v>
                </c:pt>
                <c:pt idx="71">
                  <c:v>159</c:v>
                </c:pt>
                <c:pt idx="72">
                  <c:v>158.07</c:v>
                </c:pt>
                <c:pt idx="73">
                  <c:v>188.48</c:v>
                </c:pt>
                <c:pt idx="74">
                  <c:v>189.49</c:v>
                </c:pt>
                <c:pt idx="75">
                  <c:v>189.81</c:v>
                </c:pt>
                <c:pt idx="76">
                  <c:v>193.5</c:v>
                </c:pt>
                <c:pt idx="77">
                  <c:v>182.28</c:v>
                </c:pt>
                <c:pt idx="78">
                  <c:v>161.09</c:v>
                </c:pt>
                <c:pt idx="79">
                  <c:v>151.13</c:v>
                </c:pt>
                <c:pt idx="80">
                  <c:v>154.19</c:v>
                </c:pt>
                <c:pt idx="81">
                  <c:v>140.63999999999999</c:v>
                </c:pt>
                <c:pt idx="82">
                  <c:v>140.35</c:v>
                </c:pt>
                <c:pt idx="83">
                  <c:v>124.53</c:v>
                </c:pt>
                <c:pt idx="84">
                  <c:v>131</c:v>
                </c:pt>
                <c:pt idx="85">
                  <c:v>129.38999999999999</c:v>
                </c:pt>
                <c:pt idx="86">
                  <c:v>115.28</c:v>
                </c:pt>
                <c:pt idx="87">
                  <c:v>112.62</c:v>
                </c:pt>
                <c:pt idx="88">
                  <c:v>136.29</c:v>
                </c:pt>
                <c:pt idx="89">
                  <c:v>136.65</c:v>
                </c:pt>
                <c:pt idx="90">
                  <c:v>122.99</c:v>
                </c:pt>
                <c:pt idx="91">
                  <c:v>112.99</c:v>
                </c:pt>
                <c:pt idx="92">
                  <c:v>117.86</c:v>
                </c:pt>
                <c:pt idx="93">
                  <c:v>117.89</c:v>
                </c:pt>
                <c:pt idx="94">
                  <c:v>105.09</c:v>
                </c:pt>
                <c:pt idx="95">
                  <c:v>93.57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84-409D-8945-06CD526A9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101.7</v>
      </c>
      <c r="C5" s="25">
        <v>92.97</v>
      </c>
      <c r="D5" s="25">
        <v>116.2</v>
      </c>
      <c r="E5" s="25">
        <v>82.42</v>
      </c>
      <c r="F5" s="25">
        <v>43.75</v>
      </c>
      <c r="G5" s="25">
        <v>50.383000000000003</v>
      </c>
      <c r="H5" s="25">
        <v>48.884999999999998</v>
      </c>
      <c r="I5" s="25">
        <v>147.614</v>
      </c>
      <c r="J5" s="25">
        <v>60.5</v>
      </c>
      <c r="K5" s="25">
        <v>53.902000000000001</v>
      </c>
      <c r="L5" s="25">
        <v>99.701999999999998</v>
      </c>
      <c r="M5" s="25">
        <v>95.933000000000007</v>
      </c>
      <c r="N5" s="25">
        <v>138.46299999999999</v>
      </c>
      <c r="O5" s="25">
        <v>138.44800000000001</v>
      </c>
      <c r="P5" s="25">
        <v>138.43199999999999</v>
      </c>
      <c r="Q5" s="25">
        <v>138.416</v>
      </c>
      <c r="R5" s="25">
        <v>168.11099999999999</v>
      </c>
      <c r="S5" s="25">
        <v>158.316</v>
      </c>
      <c r="T5" s="25">
        <v>160.821</v>
      </c>
      <c r="U5" s="25">
        <v>158.327</v>
      </c>
      <c r="V5" s="25">
        <v>135.422</v>
      </c>
      <c r="W5" s="25">
        <v>124.004</v>
      </c>
      <c r="X5" s="25">
        <v>124.04</v>
      </c>
      <c r="Y5" s="25">
        <v>124.044</v>
      </c>
      <c r="Z5" s="25">
        <v>14.657999999999999</v>
      </c>
      <c r="AA5" s="25">
        <v>71.001999999999995</v>
      </c>
      <c r="AB5" s="25">
        <v>19.164999999999999</v>
      </c>
      <c r="AC5" s="25">
        <v>40.505000000000003</v>
      </c>
      <c r="AD5" s="25">
        <v>32.680999999999997</v>
      </c>
      <c r="AE5" s="25">
        <v>36.776000000000003</v>
      </c>
      <c r="AF5" s="25">
        <v>31.231999999999999</v>
      </c>
      <c r="AG5" s="25">
        <v>85.790999999999997</v>
      </c>
      <c r="AH5" s="25">
        <v>29.239000000000001</v>
      </c>
      <c r="AI5" s="25">
        <v>57.307000000000002</v>
      </c>
      <c r="AJ5" s="25">
        <v>27.062000000000001</v>
      </c>
      <c r="AK5" s="25">
        <v>35.441000000000003</v>
      </c>
      <c r="AL5" s="25">
        <v>10.625</v>
      </c>
      <c r="AM5" s="25">
        <v>6.3890000000000002</v>
      </c>
      <c r="AN5" s="25">
        <v>6.3650000000000002</v>
      </c>
      <c r="AO5" s="25">
        <v>7.1440000000000001</v>
      </c>
      <c r="AP5" s="25">
        <v>42.726999999999997</v>
      </c>
      <c r="AQ5" s="25">
        <v>15.628</v>
      </c>
      <c r="AR5" s="25">
        <v>17.829999999999998</v>
      </c>
      <c r="AS5" s="25">
        <v>18.52</v>
      </c>
      <c r="AT5" s="25">
        <v>18.513999999999999</v>
      </c>
      <c r="AU5" s="25">
        <v>17.863</v>
      </c>
      <c r="AV5" s="25">
        <v>15.132999999999999</v>
      </c>
      <c r="AW5" s="25">
        <v>11.772</v>
      </c>
      <c r="AX5" s="25">
        <v>9.0830000000000002</v>
      </c>
      <c r="AY5" s="25">
        <v>16.876000000000001</v>
      </c>
      <c r="AZ5" s="25">
        <v>11.97</v>
      </c>
      <c r="BA5" s="25">
        <v>9.5280000000000005</v>
      </c>
      <c r="BB5" s="25">
        <v>11.276</v>
      </c>
      <c r="BC5" s="25">
        <v>46.04</v>
      </c>
      <c r="BD5" s="25">
        <v>45.637</v>
      </c>
      <c r="BE5" s="25">
        <v>62.758000000000003</v>
      </c>
      <c r="BF5" s="25">
        <v>45.08</v>
      </c>
      <c r="BG5" s="25">
        <v>122.673</v>
      </c>
      <c r="BH5" s="25">
        <v>41.222999999999999</v>
      </c>
      <c r="BI5" s="25">
        <v>53.716000000000001</v>
      </c>
      <c r="BJ5" s="25">
        <v>57.357999999999997</v>
      </c>
      <c r="BK5" s="25">
        <v>116.925</v>
      </c>
      <c r="BL5" s="25">
        <v>116.65300000000001</v>
      </c>
      <c r="BM5" s="25">
        <v>159.364</v>
      </c>
      <c r="BN5" s="25">
        <v>10</v>
      </c>
      <c r="BO5" s="25">
        <v>15.701000000000001</v>
      </c>
      <c r="BP5" s="25">
        <v>32.847000000000001</v>
      </c>
      <c r="BQ5" s="25">
        <v>34.51</v>
      </c>
      <c r="BR5" s="25">
        <v>21.582000000000001</v>
      </c>
      <c r="BS5" s="25">
        <v>24.298999999999999</v>
      </c>
      <c r="BT5" s="25">
        <v>11.97</v>
      </c>
      <c r="BU5" s="25">
        <v>10.920999999999999</v>
      </c>
      <c r="BV5" s="25">
        <v>90.739000000000004</v>
      </c>
      <c r="BW5" s="25">
        <v>74.069999999999993</v>
      </c>
      <c r="BX5" s="25">
        <v>74.7</v>
      </c>
      <c r="BY5" s="25">
        <v>73.459999999999994</v>
      </c>
      <c r="BZ5" s="25">
        <v>63.735999999999997</v>
      </c>
      <c r="CA5" s="25">
        <v>67.605000000000004</v>
      </c>
      <c r="CB5" s="25">
        <v>82.373000000000005</v>
      </c>
      <c r="CC5" s="25">
        <v>82.942999999999998</v>
      </c>
      <c r="CD5" s="25">
        <v>34.973999999999997</v>
      </c>
      <c r="CE5" s="25">
        <v>5.2060000000000004</v>
      </c>
      <c r="CF5" s="25">
        <v>39.53</v>
      </c>
      <c r="CG5" s="25">
        <v>52.069000000000003</v>
      </c>
      <c r="CH5" s="25">
        <v>67.415999999999997</v>
      </c>
      <c r="CI5" s="25">
        <v>76.227000000000004</v>
      </c>
      <c r="CJ5" s="25">
        <v>59.984000000000002</v>
      </c>
      <c r="CK5" s="25">
        <v>44.628999999999998</v>
      </c>
      <c r="CL5" s="25">
        <v>85.641000000000005</v>
      </c>
      <c r="CM5" s="25">
        <v>90.677999999999997</v>
      </c>
      <c r="CN5" s="25">
        <v>90.591999999999999</v>
      </c>
      <c r="CO5" s="25">
        <v>90.938000000000002</v>
      </c>
      <c r="CP5" s="25">
        <v>76.162999999999997</v>
      </c>
      <c r="CQ5" s="25">
        <v>81.501000000000005</v>
      </c>
      <c r="CR5" s="25">
        <v>131.07300000000001</v>
      </c>
      <c r="CS5" s="25">
        <v>120.018</v>
      </c>
      <c r="CT5" s="26"/>
      <c r="CU5" s="26"/>
      <c r="CV5" s="26"/>
      <c r="CW5" s="27"/>
      <c r="CX5" s="28">
        <f t="array" ref="CX5">SUMPRODUCT(B5:CW5*0.25)</f>
        <v>1553.6067499999992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109.87</v>
      </c>
      <c r="C8" s="37">
        <v>109.79</v>
      </c>
      <c r="D8" s="37">
        <v>105.24</v>
      </c>
      <c r="E8" s="37">
        <v>98.37</v>
      </c>
      <c r="F8" s="37">
        <v>101.5</v>
      </c>
      <c r="G8" s="37">
        <v>104.27</v>
      </c>
      <c r="H8" s="37">
        <v>97.23</v>
      </c>
      <c r="I8" s="37">
        <v>98.8</v>
      </c>
      <c r="J8" s="37">
        <v>97.68</v>
      </c>
      <c r="K8" s="37">
        <v>103.53</v>
      </c>
      <c r="L8" s="37">
        <v>97.14</v>
      </c>
      <c r="M8" s="37">
        <v>100.5</v>
      </c>
      <c r="N8" s="37">
        <v>94.83</v>
      </c>
      <c r="O8" s="37">
        <v>93.91</v>
      </c>
      <c r="P8" s="37">
        <v>93.72</v>
      </c>
      <c r="Q8" s="37">
        <v>94.56</v>
      </c>
      <c r="R8" s="37">
        <v>95.6</v>
      </c>
      <c r="S8" s="37">
        <v>94.66</v>
      </c>
      <c r="T8" s="37">
        <v>94.52</v>
      </c>
      <c r="U8" s="37">
        <v>96.51</v>
      </c>
      <c r="V8" s="37">
        <v>99.55</v>
      </c>
      <c r="W8" s="37">
        <v>100.74</v>
      </c>
      <c r="X8" s="37">
        <v>105.16</v>
      </c>
      <c r="Y8" s="37">
        <v>108.95</v>
      </c>
      <c r="Z8" s="37">
        <v>120.95</v>
      </c>
      <c r="AA8" s="37">
        <v>120.48</v>
      </c>
      <c r="AB8" s="37">
        <v>151.43</v>
      </c>
      <c r="AC8" s="37">
        <v>188.52</v>
      </c>
      <c r="AD8" s="37">
        <v>195.82</v>
      </c>
      <c r="AE8" s="37">
        <v>167.45</v>
      </c>
      <c r="AF8" s="37">
        <v>164.99</v>
      </c>
      <c r="AG8" s="37">
        <v>119.65</v>
      </c>
      <c r="AH8" s="37">
        <v>169.59</v>
      </c>
      <c r="AI8" s="37">
        <v>145.34</v>
      </c>
      <c r="AJ8" s="37">
        <v>137.4</v>
      </c>
      <c r="AK8" s="37">
        <v>109.77</v>
      </c>
      <c r="AL8" s="37">
        <v>108.56</v>
      </c>
      <c r="AM8" s="37">
        <v>100.6</v>
      </c>
      <c r="AN8" s="37">
        <v>92.37</v>
      </c>
      <c r="AO8" s="37">
        <v>92.6</v>
      </c>
      <c r="AP8" s="37">
        <v>85.16</v>
      </c>
      <c r="AQ8" s="37">
        <v>84.03</v>
      </c>
      <c r="AR8" s="37">
        <v>84.08</v>
      </c>
      <c r="AS8" s="37">
        <v>84.08</v>
      </c>
      <c r="AT8" s="37">
        <v>84.1</v>
      </c>
      <c r="AU8" s="37">
        <v>84.06</v>
      </c>
      <c r="AV8" s="37">
        <v>83.99</v>
      </c>
      <c r="AW8" s="37">
        <v>83.89</v>
      </c>
      <c r="AX8" s="37">
        <v>83.47</v>
      </c>
      <c r="AY8" s="37">
        <v>78.290000000000006</v>
      </c>
      <c r="AZ8" s="37">
        <v>77.69</v>
      </c>
      <c r="BA8" s="37">
        <v>78.349999999999994</v>
      </c>
      <c r="BB8" s="37">
        <v>80.849999999999994</v>
      </c>
      <c r="BC8" s="37">
        <v>91.59</v>
      </c>
      <c r="BD8" s="37">
        <v>96.4</v>
      </c>
      <c r="BE8" s="37">
        <v>131.19999999999999</v>
      </c>
      <c r="BF8" s="37">
        <v>99.84</v>
      </c>
      <c r="BG8" s="37">
        <v>135.44999999999999</v>
      </c>
      <c r="BH8" s="37">
        <v>118.89</v>
      </c>
      <c r="BI8" s="37">
        <v>152.49</v>
      </c>
      <c r="BJ8" s="37">
        <v>113.77</v>
      </c>
      <c r="BK8" s="37">
        <v>134.47999999999999</v>
      </c>
      <c r="BL8" s="37">
        <v>152.79</v>
      </c>
      <c r="BM8" s="37">
        <v>167.38</v>
      </c>
      <c r="BN8" s="37">
        <v>123.97</v>
      </c>
      <c r="BO8" s="37">
        <v>142.5</v>
      </c>
      <c r="BP8" s="37">
        <v>188.35</v>
      </c>
      <c r="BQ8" s="37">
        <v>157.16</v>
      </c>
      <c r="BR8" s="37">
        <v>159.03</v>
      </c>
      <c r="BS8" s="37">
        <v>163.84</v>
      </c>
      <c r="BT8" s="37">
        <v>151.16</v>
      </c>
      <c r="BU8" s="37">
        <v>159</v>
      </c>
      <c r="BV8" s="37">
        <v>158.07</v>
      </c>
      <c r="BW8" s="37">
        <v>188.48</v>
      </c>
      <c r="BX8" s="37">
        <v>189.49</v>
      </c>
      <c r="BY8" s="37">
        <v>189.81</v>
      </c>
      <c r="BZ8" s="37">
        <v>193.5</v>
      </c>
      <c r="CA8" s="37">
        <v>182.28</v>
      </c>
      <c r="CB8" s="37">
        <v>161.09</v>
      </c>
      <c r="CC8" s="37">
        <v>151.13</v>
      </c>
      <c r="CD8" s="37">
        <v>154.19</v>
      </c>
      <c r="CE8" s="37">
        <v>140.63999999999999</v>
      </c>
      <c r="CF8" s="37">
        <v>140.35</v>
      </c>
      <c r="CG8" s="37">
        <v>124.53</v>
      </c>
      <c r="CH8" s="37">
        <v>131</v>
      </c>
      <c r="CI8" s="37">
        <v>129.38999999999999</v>
      </c>
      <c r="CJ8" s="37">
        <v>115.28</v>
      </c>
      <c r="CK8" s="37">
        <v>112.62</v>
      </c>
      <c r="CL8" s="37">
        <v>136.29</v>
      </c>
      <c r="CM8" s="37">
        <v>136.65</v>
      </c>
      <c r="CN8" s="37">
        <v>122.99</v>
      </c>
      <c r="CO8" s="37">
        <v>112.99</v>
      </c>
      <c r="CP8" s="37">
        <v>117.86</v>
      </c>
      <c r="CQ8" s="37">
        <v>117.89</v>
      </c>
      <c r="CR8" s="37">
        <v>105.09</v>
      </c>
      <c r="CS8" s="37">
        <v>93.57</v>
      </c>
      <c r="CT8" s="38"/>
      <c r="CU8" s="38"/>
      <c r="CV8" s="38"/>
      <c r="CW8" s="39"/>
      <c r="CX8" s="40">
        <f>IF(SUM(B8:CW8)&lt;&gt;0,AVERAGEIF(B8:CW8,"&lt;&gt;"""),"")</f>
        <v>121.86104166666671</v>
      </c>
    </row>
    <row r="9" spans="1:102" ht="24.9" customHeight="1" thickBot="1" x14ac:dyDescent="0.3">
      <c r="A9" s="41" t="s">
        <v>6</v>
      </c>
      <c r="B9" s="42">
        <v>105.8175</v>
      </c>
      <c r="C9" s="43">
        <v>105.8175</v>
      </c>
      <c r="D9" s="43">
        <v>105.8175</v>
      </c>
      <c r="E9" s="43">
        <v>105.8175</v>
      </c>
      <c r="F9" s="43">
        <v>100.45</v>
      </c>
      <c r="G9" s="43">
        <v>100.45</v>
      </c>
      <c r="H9" s="43">
        <v>100.45</v>
      </c>
      <c r="I9" s="43">
        <v>100.45</v>
      </c>
      <c r="J9" s="43">
        <v>99.712500000000006</v>
      </c>
      <c r="K9" s="43">
        <v>99.712500000000006</v>
      </c>
      <c r="L9" s="43">
        <v>99.712500000000006</v>
      </c>
      <c r="M9" s="43">
        <v>99.712500000000006</v>
      </c>
      <c r="N9" s="43">
        <v>94.254999999999995</v>
      </c>
      <c r="O9" s="43">
        <v>94.254999999999995</v>
      </c>
      <c r="P9" s="43">
        <v>94.254999999999995</v>
      </c>
      <c r="Q9" s="43">
        <v>94.254999999999995</v>
      </c>
      <c r="R9" s="43">
        <v>95.322500000000005</v>
      </c>
      <c r="S9" s="43">
        <v>95.322500000000005</v>
      </c>
      <c r="T9" s="43">
        <v>95.322500000000005</v>
      </c>
      <c r="U9" s="43">
        <v>95.322500000000005</v>
      </c>
      <c r="V9" s="43">
        <v>103.6</v>
      </c>
      <c r="W9" s="43">
        <v>103.6</v>
      </c>
      <c r="X9" s="43">
        <v>103.6</v>
      </c>
      <c r="Y9" s="43">
        <v>103.6</v>
      </c>
      <c r="Z9" s="43">
        <v>145.345</v>
      </c>
      <c r="AA9" s="43">
        <v>145.345</v>
      </c>
      <c r="AB9" s="43">
        <v>145.345</v>
      </c>
      <c r="AC9" s="43">
        <v>145.345</v>
      </c>
      <c r="AD9" s="43">
        <v>161.97749999999999</v>
      </c>
      <c r="AE9" s="43">
        <v>161.97749999999999</v>
      </c>
      <c r="AF9" s="43">
        <v>161.97749999999999</v>
      </c>
      <c r="AG9" s="43">
        <v>161.97749999999999</v>
      </c>
      <c r="AH9" s="43">
        <v>140.52500000000001</v>
      </c>
      <c r="AI9" s="43">
        <v>140.52500000000001</v>
      </c>
      <c r="AJ9" s="43">
        <v>140.52500000000001</v>
      </c>
      <c r="AK9" s="43">
        <v>140.52500000000001</v>
      </c>
      <c r="AL9" s="43">
        <v>98.532499999999999</v>
      </c>
      <c r="AM9" s="43">
        <v>98.532499999999999</v>
      </c>
      <c r="AN9" s="43">
        <v>98.532499999999999</v>
      </c>
      <c r="AO9" s="43">
        <v>98.532499999999999</v>
      </c>
      <c r="AP9" s="43">
        <v>84.337500000000006</v>
      </c>
      <c r="AQ9" s="43">
        <v>84.337500000000006</v>
      </c>
      <c r="AR9" s="43">
        <v>84.337500000000006</v>
      </c>
      <c r="AS9" s="43">
        <v>84.337500000000006</v>
      </c>
      <c r="AT9" s="43">
        <v>84.01</v>
      </c>
      <c r="AU9" s="43">
        <v>84.01</v>
      </c>
      <c r="AV9" s="43">
        <v>84.01</v>
      </c>
      <c r="AW9" s="43">
        <v>84.01</v>
      </c>
      <c r="AX9" s="43">
        <v>79.45</v>
      </c>
      <c r="AY9" s="43">
        <v>79.45</v>
      </c>
      <c r="AZ9" s="43">
        <v>79.45</v>
      </c>
      <c r="BA9" s="43">
        <v>79.45</v>
      </c>
      <c r="BB9" s="43">
        <v>100.01</v>
      </c>
      <c r="BC9" s="43">
        <v>100.01</v>
      </c>
      <c r="BD9" s="43">
        <v>100.01</v>
      </c>
      <c r="BE9" s="43">
        <v>100.01</v>
      </c>
      <c r="BF9" s="43">
        <v>126.6675</v>
      </c>
      <c r="BG9" s="43">
        <v>126.6675</v>
      </c>
      <c r="BH9" s="43">
        <v>126.6675</v>
      </c>
      <c r="BI9" s="43">
        <v>126.6675</v>
      </c>
      <c r="BJ9" s="43">
        <v>142.10499999999999</v>
      </c>
      <c r="BK9" s="43">
        <v>142.10499999999999</v>
      </c>
      <c r="BL9" s="43">
        <v>142.10499999999999</v>
      </c>
      <c r="BM9" s="43">
        <v>142.10499999999999</v>
      </c>
      <c r="BN9" s="43">
        <v>152.995</v>
      </c>
      <c r="BO9" s="43">
        <v>152.995</v>
      </c>
      <c r="BP9" s="43">
        <v>152.995</v>
      </c>
      <c r="BQ9" s="43">
        <v>152.995</v>
      </c>
      <c r="BR9" s="43">
        <v>158.25749999999999</v>
      </c>
      <c r="BS9" s="43">
        <v>158.25749999999999</v>
      </c>
      <c r="BT9" s="43">
        <v>158.25749999999999</v>
      </c>
      <c r="BU9" s="43">
        <v>158.25749999999999</v>
      </c>
      <c r="BV9" s="43">
        <v>181.46250000000001</v>
      </c>
      <c r="BW9" s="43">
        <v>181.46250000000001</v>
      </c>
      <c r="BX9" s="43">
        <v>181.46250000000001</v>
      </c>
      <c r="BY9" s="43">
        <v>181.46250000000001</v>
      </c>
      <c r="BZ9" s="43">
        <v>172</v>
      </c>
      <c r="CA9" s="43">
        <v>172</v>
      </c>
      <c r="CB9" s="43">
        <v>172</v>
      </c>
      <c r="CC9" s="43">
        <v>172</v>
      </c>
      <c r="CD9" s="43">
        <v>139.92750000000001</v>
      </c>
      <c r="CE9" s="43">
        <v>139.92750000000001</v>
      </c>
      <c r="CF9" s="43">
        <v>139.92750000000001</v>
      </c>
      <c r="CG9" s="43">
        <v>139.92750000000001</v>
      </c>
      <c r="CH9" s="43">
        <v>122.07250000000001</v>
      </c>
      <c r="CI9" s="43">
        <v>122.07250000000001</v>
      </c>
      <c r="CJ9" s="43">
        <v>122.07250000000001</v>
      </c>
      <c r="CK9" s="43">
        <v>122.07250000000001</v>
      </c>
      <c r="CL9" s="43">
        <v>127.23</v>
      </c>
      <c r="CM9" s="43">
        <v>127.23</v>
      </c>
      <c r="CN9" s="43">
        <v>127.23</v>
      </c>
      <c r="CO9" s="43">
        <v>127.23</v>
      </c>
      <c r="CP9" s="43">
        <v>108.60250000000001</v>
      </c>
      <c r="CQ9" s="43">
        <v>108.60250000000001</v>
      </c>
      <c r="CR9" s="43">
        <v>108.60250000000001</v>
      </c>
      <c r="CS9" s="43">
        <v>108.60250000000001</v>
      </c>
      <c r="CT9" s="44"/>
      <c r="CU9" s="44"/>
      <c r="CV9" s="44"/>
      <c r="CW9" s="45"/>
      <c r="CX9" s="46">
        <f>IF(SUM(B9:CW9)&lt;&gt;0,AVERAGEIF(B9:CW9,"&lt;&gt;"""),"")</f>
        <v>121.86104166666662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>
        <v>30</v>
      </c>
      <c r="F13" s="65"/>
      <c r="G13" s="65">
        <v>14.006</v>
      </c>
      <c r="H13" s="65">
        <v>10.396000000000001</v>
      </c>
      <c r="I13" s="65">
        <v>10</v>
      </c>
      <c r="J13" s="65">
        <v>27.007999999999999</v>
      </c>
      <c r="K13" s="65">
        <v>12.909000000000001</v>
      </c>
      <c r="L13" s="65"/>
      <c r="M13" s="65"/>
      <c r="N13" s="65"/>
      <c r="O13" s="65"/>
      <c r="P13" s="65"/>
      <c r="Q13" s="65"/>
      <c r="R13" s="65">
        <v>9.8000000000000007</v>
      </c>
      <c r="S13" s="65"/>
      <c r="T13" s="65"/>
      <c r="U13" s="65"/>
      <c r="V13" s="65">
        <v>2.8519999999999999</v>
      </c>
      <c r="W13" s="65"/>
      <c r="X13" s="65"/>
      <c r="Y13" s="65"/>
      <c r="Z13" s="65"/>
      <c r="AA13" s="65">
        <v>71</v>
      </c>
      <c r="AB13" s="65">
        <v>8.6999999999999994E-2</v>
      </c>
      <c r="AC13" s="65"/>
      <c r="AD13" s="65"/>
      <c r="AE13" s="65">
        <v>17.012</v>
      </c>
      <c r="AF13" s="65">
        <v>4.5810000000000004</v>
      </c>
      <c r="AG13" s="65">
        <v>78.451999999999998</v>
      </c>
      <c r="AH13" s="65">
        <v>4.3689999999999998</v>
      </c>
      <c r="AI13" s="65">
        <v>37.206000000000003</v>
      </c>
      <c r="AJ13" s="65"/>
      <c r="AK13" s="65"/>
      <c r="AL13" s="65"/>
      <c r="AM13" s="65"/>
      <c r="AN13" s="65"/>
      <c r="AO13" s="65"/>
      <c r="AP13" s="65">
        <v>40.302999999999997</v>
      </c>
      <c r="AQ13" s="65">
        <v>12.752000000000001</v>
      </c>
      <c r="AR13" s="65">
        <v>14.962</v>
      </c>
      <c r="AS13" s="65">
        <v>15.028</v>
      </c>
      <c r="AT13" s="65">
        <v>16</v>
      </c>
      <c r="AU13" s="65">
        <v>14.278</v>
      </c>
      <c r="AV13" s="65">
        <v>10.728999999999999</v>
      </c>
      <c r="AW13" s="65">
        <v>6.4459999999999997</v>
      </c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40.04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66.177000000000007</v>
      </c>
      <c r="CI13" s="65">
        <v>74</v>
      </c>
      <c r="CJ13" s="65"/>
      <c r="CK13" s="65"/>
      <c r="CL13" s="65"/>
      <c r="CM13" s="65"/>
      <c r="CN13" s="65">
        <v>33.692</v>
      </c>
      <c r="CO13" s="65">
        <v>47.808999999999997</v>
      </c>
      <c r="CP13" s="65">
        <v>42.552</v>
      </c>
      <c r="CQ13" s="65">
        <v>27.63</v>
      </c>
      <c r="CR13" s="65">
        <v>131.02199999999999</v>
      </c>
      <c r="CS13" s="65">
        <v>119.988</v>
      </c>
      <c r="CT13" s="66"/>
      <c r="CU13" s="66"/>
      <c r="CV13" s="66"/>
      <c r="CW13" s="67"/>
      <c r="CX13" s="68">
        <f t="array" ref="CX13">SUMPRODUCT(B13:CW13*0.25)</f>
        <v>260.7715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>
        <v>0.67</v>
      </c>
      <c r="D15" s="71"/>
      <c r="E15" s="71">
        <v>0.32</v>
      </c>
      <c r="F15" s="71">
        <v>0.35</v>
      </c>
      <c r="G15" s="71">
        <v>2.177</v>
      </c>
      <c r="H15" s="71">
        <v>0.38900000000000001</v>
      </c>
      <c r="I15" s="71">
        <v>0.114</v>
      </c>
      <c r="J15" s="71">
        <v>0.49199999999999999</v>
      </c>
      <c r="K15" s="71">
        <v>2.093</v>
      </c>
      <c r="L15" s="71">
        <v>0.10199999999999999</v>
      </c>
      <c r="M15" s="71">
        <v>0.433</v>
      </c>
      <c r="N15" s="71">
        <v>6.3E-2</v>
      </c>
      <c r="O15" s="71">
        <v>4.8000000000000001E-2</v>
      </c>
      <c r="P15" s="71">
        <v>3.2000000000000001E-2</v>
      </c>
      <c r="Q15" s="71">
        <v>1.6E-2</v>
      </c>
      <c r="R15" s="71">
        <v>1.0999999999999999E-2</v>
      </c>
      <c r="S15" s="71">
        <v>1.6E-2</v>
      </c>
      <c r="T15" s="71">
        <v>2.1000000000000001E-2</v>
      </c>
      <c r="U15" s="71">
        <v>2.7E-2</v>
      </c>
      <c r="V15" s="71">
        <v>8.57</v>
      </c>
      <c r="W15" s="71">
        <v>4.0000000000000001E-3</v>
      </c>
      <c r="X15" s="71"/>
      <c r="Y15" s="71"/>
      <c r="Z15" s="71">
        <v>14.657999999999999</v>
      </c>
      <c r="AA15" s="71">
        <v>2E-3</v>
      </c>
      <c r="AB15" s="71">
        <v>15.778</v>
      </c>
      <c r="AC15" s="71">
        <v>6.7050000000000001</v>
      </c>
      <c r="AD15" s="71">
        <v>5.9809999999999999</v>
      </c>
      <c r="AE15" s="71">
        <v>15.564</v>
      </c>
      <c r="AF15" s="71">
        <v>19.850999999999999</v>
      </c>
      <c r="AG15" s="71">
        <v>2.839</v>
      </c>
      <c r="AH15" s="71">
        <v>5.67</v>
      </c>
      <c r="AI15" s="71">
        <v>3.9009999999999998</v>
      </c>
      <c r="AJ15" s="71">
        <v>13.362</v>
      </c>
      <c r="AK15" s="71">
        <v>21.741</v>
      </c>
      <c r="AL15" s="71">
        <v>7.4249999999999998</v>
      </c>
      <c r="AM15" s="71">
        <v>3.1890000000000001</v>
      </c>
      <c r="AN15" s="71">
        <v>3.165</v>
      </c>
      <c r="AO15" s="71">
        <v>3.944</v>
      </c>
      <c r="AP15" s="71">
        <v>0.224</v>
      </c>
      <c r="AQ15" s="71">
        <v>0.67600000000000005</v>
      </c>
      <c r="AR15" s="71">
        <v>0.66800000000000004</v>
      </c>
      <c r="AS15" s="71">
        <v>1.292</v>
      </c>
      <c r="AT15" s="71">
        <v>1.3140000000000001</v>
      </c>
      <c r="AU15" s="71">
        <v>2.3849999999999998</v>
      </c>
      <c r="AV15" s="71">
        <v>3.2040000000000002</v>
      </c>
      <c r="AW15" s="71">
        <v>4.1260000000000003</v>
      </c>
      <c r="AX15" s="71">
        <v>4.883</v>
      </c>
      <c r="AY15" s="71">
        <v>12.676</v>
      </c>
      <c r="AZ15" s="71">
        <v>7.77</v>
      </c>
      <c r="BA15" s="71">
        <v>5.3280000000000003</v>
      </c>
      <c r="BB15" s="71">
        <v>7.0759999999999996</v>
      </c>
      <c r="BC15" s="71">
        <v>41.84</v>
      </c>
      <c r="BD15" s="71">
        <v>41.436999999999998</v>
      </c>
      <c r="BE15" s="71">
        <v>58.558</v>
      </c>
      <c r="BF15" s="71">
        <v>45.08</v>
      </c>
      <c r="BG15" s="71">
        <v>67.673000000000002</v>
      </c>
      <c r="BH15" s="71">
        <v>36.222999999999999</v>
      </c>
      <c r="BI15" s="71">
        <v>53.716000000000001</v>
      </c>
      <c r="BJ15" s="71">
        <v>8.1180000000000003</v>
      </c>
      <c r="BK15" s="71">
        <v>30.024999999999999</v>
      </c>
      <c r="BL15" s="71">
        <v>28.841000000000001</v>
      </c>
      <c r="BM15" s="71">
        <v>21.963999999999999</v>
      </c>
      <c r="BN15" s="71"/>
      <c r="BO15" s="71">
        <v>15.701000000000001</v>
      </c>
      <c r="BP15" s="71">
        <v>23.646999999999998</v>
      </c>
      <c r="BQ15" s="71">
        <v>14.61</v>
      </c>
      <c r="BR15" s="71">
        <v>20.981999999999999</v>
      </c>
      <c r="BS15" s="71">
        <v>18.699000000000002</v>
      </c>
      <c r="BT15" s="71">
        <v>5.47</v>
      </c>
      <c r="BU15" s="71">
        <v>5.3209999999999997</v>
      </c>
      <c r="BV15" s="71">
        <v>4.7389999999999999</v>
      </c>
      <c r="BW15" s="71">
        <v>3.57</v>
      </c>
      <c r="BX15" s="71">
        <v>1.5</v>
      </c>
      <c r="BY15" s="71">
        <v>1.26</v>
      </c>
      <c r="BZ15" s="71">
        <v>0.23599999999999999</v>
      </c>
      <c r="CA15" s="71">
        <v>0.20499999999999999</v>
      </c>
      <c r="CB15" s="71">
        <v>0.17299999999999999</v>
      </c>
      <c r="CC15" s="71">
        <v>0.14299999999999999</v>
      </c>
      <c r="CD15" s="71">
        <v>0.17399999999999999</v>
      </c>
      <c r="CE15" s="71">
        <v>0.106</v>
      </c>
      <c r="CF15" s="71">
        <v>8.5999999999999993E-2</v>
      </c>
      <c r="CG15" s="71">
        <v>6.9000000000000006E-2</v>
      </c>
      <c r="CH15" s="71">
        <v>1.2390000000000001</v>
      </c>
      <c r="CI15" s="71">
        <v>2.2269999999999999</v>
      </c>
      <c r="CJ15" s="71">
        <v>0.58399999999999996</v>
      </c>
      <c r="CK15" s="71">
        <v>1.129</v>
      </c>
      <c r="CL15" s="71">
        <v>16.696999999999999</v>
      </c>
      <c r="CM15" s="71">
        <v>5.3780000000000001</v>
      </c>
      <c r="CN15" s="71">
        <v>3.4</v>
      </c>
      <c r="CO15" s="71">
        <v>2.9289999999999998</v>
      </c>
      <c r="CP15" s="71">
        <v>3.5110000000000001</v>
      </c>
      <c r="CQ15" s="71">
        <v>7.0999999999999994E-2</v>
      </c>
      <c r="CR15" s="71">
        <v>5.0999999999999997E-2</v>
      </c>
      <c r="CS15" s="71">
        <v>0.03</v>
      </c>
      <c r="CT15" s="72"/>
      <c r="CU15" s="72"/>
      <c r="CV15" s="72"/>
      <c r="CW15" s="73"/>
      <c r="CX15" s="74">
        <f t="array" ref="CX15">SUMPRODUCT(B15:CW15*0.25)</f>
        <v>199.68925000000002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</v>
      </c>
      <c r="C17" s="77">
        <f t="shared" ref="C17:BN17" si="0">SUM(C11:C16)</f>
        <v>0.67</v>
      </c>
      <c r="D17" s="77">
        <f t="shared" si="0"/>
        <v>0</v>
      </c>
      <c r="E17" s="77">
        <f t="shared" si="0"/>
        <v>30.32</v>
      </c>
      <c r="F17" s="77">
        <f t="shared" si="0"/>
        <v>0.35</v>
      </c>
      <c r="G17" s="77">
        <f t="shared" si="0"/>
        <v>16.183</v>
      </c>
      <c r="H17" s="77">
        <f t="shared" si="0"/>
        <v>10.785</v>
      </c>
      <c r="I17" s="77">
        <f t="shared" si="0"/>
        <v>10.114000000000001</v>
      </c>
      <c r="J17" s="77">
        <f t="shared" si="0"/>
        <v>27.5</v>
      </c>
      <c r="K17" s="77">
        <f t="shared" si="0"/>
        <v>15.002000000000001</v>
      </c>
      <c r="L17" s="77">
        <f t="shared" si="0"/>
        <v>0.10199999999999999</v>
      </c>
      <c r="M17" s="77">
        <f t="shared" si="0"/>
        <v>0.433</v>
      </c>
      <c r="N17" s="77">
        <f t="shared" si="0"/>
        <v>6.3E-2</v>
      </c>
      <c r="O17" s="77">
        <f t="shared" si="0"/>
        <v>4.8000000000000001E-2</v>
      </c>
      <c r="P17" s="77">
        <f t="shared" si="0"/>
        <v>3.2000000000000001E-2</v>
      </c>
      <c r="Q17" s="77">
        <f t="shared" si="0"/>
        <v>1.6E-2</v>
      </c>
      <c r="R17" s="77">
        <f t="shared" si="0"/>
        <v>9.8109999999999999</v>
      </c>
      <c r="S17" s="77">
        <f t="shared" si="0"/>
        <v>1.6E-2</v>
      </c>
      <c r="T17" s="77">
        <f t="shared" si="0"/>
        <v>2.1000000000000001E-2</v>
      </c>
      <c r="U17" s="77">
        <f t="shared" si="0"/>
        <v>2.7E-2</v>
      </c>
      <c r="V17" s="77">
        <f t="shared" si="0"/>
        <v>11.422000000000001</v>
      </c>
      <c r="W17" s="77">
        <f t="shared" si="0"/>
        <v>4.0000000000000001E-3</v>
      </c>
      <c r="X17" s="77">
        <f t="shared" si="0"/>
        <v>0</v>
      </c>
      <c r="Y17" s="77">
        <f t="shared" si="0"/>
        <v>0</v>
      </c>
      <c r="Z17" s="77">
        <f t="shared" si="0"/>
        <v>14.657999999999999</v>
      </c>
      <c r="AA17" s="77">
        <f t="shared" si="0"/>
        <v>71.001999999999995</v>
      </c>
      <c r="AB17" s="77">
        <f t="shared" si="0"/>
        <v>15.865</v>
      </c>
      <c r="AC17" s="77">
        <f t="shared" si="0"/>
        <v>6.7050000000000001</v>
      </c>
      <c r="AD17" s="77">
        <f t="shared" si="0"/>
        <v>5.9809999999999999</v>
      </c>
      <c r="AE17" s="77">
        <f t="shared" si="0"/>
        <v>32.576000000000001</v>
      </c>
      <c r="AF17" s="77">
        <f t="shared" si="0"/>
        <v>24.431999999999999</v>
      </c>
      <c r="AG17" s="77">
        <f t="shared" si="0"/>
        <v>81.290999999999997</v>
      </c>
      <c r="AH17" s="77">
        <f t="shared" si="0"/>
        <v>10.039</v>
      </c>
      <c r="AI17" s="77">
        <f t="shared" si="0"/>
        <v>41.106999999999999</v>
      </c>
      <c r="AJ17" s="77">
        <f t="shared" si="0"/>
        <v>13.362</v>
      </c>
      <c r="AK17" s="77">
        <f t="shared" si="0"/>
        <v>21.741</v>
      </c>
      <c r="AL17" s="77">
        <f t="shared" si="0"/>
        <v>7.4249999999999998</v>
      </c>
      <c r="AM17" s="77">
        <f t="shared" si="0"/>
        <v>3.1890000000000001</v>
      </c>
      <c r="AN17" s="77">
        <f t="shared" si="0"/>
        <v>3.165</v>
      </c>
      <c r="AO17" s="77">
        <f t="shared" si="0"/>
        <v>3.944</v>
      </c>
      <c r="AP17" s="77">
        <f t="shared" si="0"/>
        <v>40.526999999999994</v>
      </c>
      <c r="AQ17" s="77">
        <f t="shared" si="0"/>
        <v>13.428000000000001</v>
      </c>
      <c r="AR17" s="77">
        <f t="shared" si="0"/>
        <v>15.629999999999999</v>
      </c>
      <c r="AS17" s="77">
        <f t="shared" si="0"/>
        <v>16.32</v>
      </c>
      <c r="AT17" s="77">
        <f t="shared" si="0"/>
        <v>17.314</v>
      </c>
      <c r="AU17" s="77">
        <f t="shared" si="0"/>
        <v>16.663</v>
      </c>
      <c r="AV17" s="77">
        <f t="shared" si="0"/>
        <v>13.933</v>
      </c>
      <c r="AW17" s="77">
        <f t="shared" si="0"/>
        <v>10.571999999999999</v>
      </c>
      <c r="AX17" s="77">
        <f t="shared" si="0"/>
        <v>4.883</v>
      </c>
      <c r="AY17" s="77">
        <f t="shared" si="0"/>
        <v>12.676</v>
      </c>
      <c r="AZ17" s="77">
        <f t="shared" si="0"/>
        <v>7.77</v>
      </c>
      <c r="BA17" s="77">
        <f t="shared" si="0"/>
        <v>5.3280000000000003</v>
      </c>
      <c r="BB17" s="77">
        <f t="shared" si="0"/>
        <v>7.0759999999999996</v>
      </c>
      <c r="BC17" s="77">
        <f t="shared" si="0"/>
        <v>41.84</v>
      </c>
      <c r="BD17" s="77">
        <f t="shared" si="0"/>
        <v>41.436999999999998</v>
      </c>
      <c r="BE17" s="77">
        <f t="shared" si="0"/>
        <v>58.558</v>
      </c>
      <c r="BF17" s="77">
        <f t="shared" si="0"/>
        <v>45.08</v>
      </c>
      <c r="BG17" s="77">
        <f t="shared" si="0"/>
        <v>67.673000000000002</v>
      </c>
      <c r="BH17" s="77">
        <f t="shared" si="0"/>
        <v>36.222999999999999</v>
      </c>
      <c r="BI17" s="77">
        <f t="shared" si="0"/>
        <v>53.716000000000001</v>
      </c>
      <c r="BJ17" s="77">
        <f t="shared" si="0"/>
        <v>48.158000000000001</v>
      </c>
      <c r="BK17" s="77">
        <f t="shared" si="0"/>
        <v>30.024999999999999</v>
      </c>
      <c r="BL17" s="77">
        <f t="shared" si="0"/>
        <v>28.841000000000001</v>
      </c>
      <c r="BM17" s="77">
        <f t="shared" si="0"/>
        <v>21.963999999999999</v>
      </c>
      <c r="BN17" s="77">
        <f t="shared" si="0"/>
        <v>0</v>
      </c>
      <c r="BO17" s="77">
        <f t="shared" ref="BO17:CW17" si="1">SUM(BO11:BO16)</f>
        <v>15.701000000000001</v>
      </c>
      <c r="BP17" s="77">
        <f t="shared" si="1"/>
        <v>23.646999999999998</v>
      </c>
      <c r="BQ17" s="77">
        <f t="shared" si="1"/>
        <v>14.61</v>
      </c>
      <c r="BR17" s="77">
        <f t="shared" si="1"/>
        <v>20.981999999999999</v>
      </c>
      <c r="BS17" s="77">
        <f t="shared" si="1"/>
        <v>18.699000000000002</v>
      </c>
      <c r="BT17" s="77">
        <f t="shared" si="1"/>
        <v>5.47</v>
      </c>
      <c r="BU17" s="77">
        <f t="shared" si="1"/>
        <v>5.3209999999999997</v>
      </c>
      <c r="BV17" s="77">
        <f t="shared" si="1"/>
        <v>4.7389999999999999</v>
      </c>
      <c r="BW17" s="77">
        <f t="shared" si="1"/>
        <v>3.57</v>
      </c>
      <c r="BX17" s="77">
        <f t="shared" si="1"/>
        <v>1.5</v>
      </c>
      <c r="BY17" s="77">
        <f t="shared" si="1"/>
        <v>1.26</v>
      </c>
      <c r="BZ17" s="77">
        <f t="shared" si="1"/>
        <v>0.23599999999999999</v>
      </c>
      <c r="CA17" s="77">
        <f t="shared" si="1"/>
        <v>0.20499999999999999</v>
      </c>
      <c r="CB17" s="77">
        <f t="shared" si="1"/>
        <v>0.17299999999999999</v>
      </c>
      <c r="CC17" s="77">
        <f t="shared" si="1"/>
        <v>0.14299999999999999</v>
      </c>
      <c r="CD17" s="77">
        <f t="shared" si="1"/>
        <v>0.17399999999999999</v>
      </c>
      <c r="CE17" s="77">
        <f t="shared" si="1"/>
        <v>0.106</v>
      </c>
      <c r="CF17" s="77">
        <f t="shared" si="1"/>
        <v>8.5999999999999993E-2</v>
      </c>
      <c r="CG17" s="77">
        <f t="shared" si="1"/>
        <v>6.9000000000000006E-2</v>
      </c>
      <c r="CH17" s="77">
        <f t="shared" si="1"/>
        <v>67.416000000000011</v>
      </c>
      <c r="CI17" s="77">
        <f t="shared" si="1"/>
        <v>76.227000000000004</v>
      </c>
      <c r="CJ17" s="77">
        <f t="shared" si="1"/>
        <v>0.58399999999999996</v>
      </c>
      <c r="CK17" s="77">
        <f t="shared" si="1"/>
        <v>1.129</v>
      </c>
      <c r="CL17" s="77">
        <f t="shared" si="1"/>
        <v>16.696999999999999</v>
      </c>
      <c r="CM17" s="77">
        <f t="shared" si="1"/>
        <v>5.3780000000000001</v>
      </c>
      <c r="CN17" s="77">
        <f t="shared" si="1"/>
        <v>37.091999999999999</v>
      </c>
      <c r="CO17" s="77">
        <f t="shared" si="1"/>
        <v>50.738</v>
      </c>
      <c r="CP17" s="77">
        <f t="shared" si="1"/>
        <v>46.063000000000002</v>
      </c>
      <c r="CQ17" s="77">
        <f t="shared" si="1"/>
        <v>27.701000000000001</v>
      </c>
      <c r="CR17" s="77">
        <f t="shared" si="1"/>
        <v>131.07299999999998</v>
      </c>
      <c r="CS17" s="77">
        <f t="shared" si="1"/>
        <v>120.018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460.46075000000002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3.7</v>
      </c>
      <c r="AE20" s="88">
        <v>3.7</v>
      </c>
      <c r="AF20" s="88">
        <v>3.7</v>
      </c>
      <c r="AG20" s="88">
        <v>3.7</v>
      </c>
      <c r="AH20" s="88"/>
      <c r="AI20" s="88"/>
      <c r="AJ20" s="88"/>
      <c r="AK20" s="88"/>
      <c r="AL20" s="88">
        <v>3.2</v>
      </c>
      <c r="AM20" s="88">
        <v>3.2</v>
      </c>
      <c r="AN20" s="88">
        <v>3.2</v>
      </c>
      <c r="AO20" s="88">
        <v>3.2</v>
      </c>
      <c r="AP20" s="88">
        <v>2.2000000000000002</v>
      </c>
      <c r="AQ20" s="88">
        <v>2.2000000000000002</v>
      </c>
      <c r="AR20" s="88">
        <v>2.2000000000000002</v>
      </c>
      <c r="AS20" s="88">
        <v>2.2000000000000002</v>
      </c>
      <c r="AT20" s="88">
        <v>1.2</v>
      </c>
      <c r="AU20" s="88">
        <v>1.2</v>
      </c>
      <c r="AV20" s="88">
        <v>1.2</v>
      </c>
      <c r="AW20" s="88">
        <v>1.2</v>
      </c>
      <c r="AX20" s="88">
        <v>4.2</v>
      </c>
      <c r="AY20" s="88">
        <v>4.2</v>
      </c>
      <c r="AZ20" s="88">
        <v>4.2</v>
      </c>
      <c r="BA20" s="88">
        <v>4.2</v>
      </c>
      <c r="BB20" s="88">
        <v>4.2</v>
      </c>
      <c r="BC20" s="88">
        <v>4.2</v>
      </c>
      <c r="BD20" s="88">
        <v>4.2</v>
      </c>
      <c r="BE20" s="88">
        <v>4.2</v>
      </c>
      <c r="BF20" s="88"/>
      <c r="BG20" s="88"/>
      <c r="BH20" s="88"/>
      <c r="BI20" s="88"/>
      <c r="BJ20" s="88">
        <v>4.2</v>
      </c>
      <c r="BK20" s="88">
        <v>4.2</v>
      </c>
      <c r="BL20" s="88">
        <v>4.2</v>
      </c>
      <c r="BM20" s="88">
        <v>4.2</v>
      </c>
      <c r="BN20" s="88"/>
      <c r="BO20" s="88"/>
      <c r="BP20" s="88"/>
      <c r="BQ20" s="88"/>
      <c r="BR20" s="88">
        <v>0.6</v>
      </c>
      <c r="BS20" s="88">
        <v>0.6</v>
      </c>
      <c r="BT20" s="88">
        <v>0.6</v>
      </c>
      <c r="BU20" s="88">
        <v>0.6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23.500000000000004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2.5</v>
      </c>
      <c r="G21" s="94">
        <v>2.5</v>
      </c>
      <c r="H21" s="94">
        <v>0.6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2.5</v>
      </c>
      <c r="U21" s="94"/>
      <c r="V21" s="94"/>
      <c r="W21" s="94"/>
      <c r="X21" s="94"/>
      <c r="Y21" s="94"/>
      <c r="Z21" s="94"/>
      <c r="AA21" s="94"/>
      <c r="AB21" s="94">
        <v>3.3</v>
      </c>
      <c r="AC21" s="94">
        <v>27</v>
      </c>
      <c r="AD21" s="94">
        <v>7.8</v>
      </c>
      <c r="AE21" s="94">
        <v>0.5</v>
      </c>
      <c r="AF21" s="94">
        <v>3.1</v>
      </c>
      <c r="AG21" s="94">
        <v>0.8</v>
      </c>
      <c r="AH21" s="94">
        <v>5.5</v>
      </c>
      <c r="AI21" s="94">
        <v>2.5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5</v>
      </c>
      <c r="BH21" s="94">
        <v>5</v>
      </c>
      <c r="BI21" s="94"/>
      <c r="BJ21" s="94">
        <v>5</v>
      </c>
      <c r="BK21" s="94">
        <v>4.3</v>
      </c>
      <c r="BL21" s="94">
        <v>1.2E-2</v>
      </c>
      <c r="BM21" s="94">
        <v>5</v>
      </c>
      <c r="BN21" s="94">
        <v>5</v>
      </c>
      <c r="BO21" s="94"/>
      <c r="BP21" s="94">
        <v>9.1999999999999993</v>
      </c>
      <c r="BQ21" s="94">
        <v>5</v>
      </c>
      <c r="BR21" s="94"/>
      <c r="BS21" s="94">
        <v>5</v>
      </c>
      <c r="BT21" s="94">
        <v>5</v>
      </c>
      <c r="BU21" s="94">
        <v>5</v>
      </c>
      <c r="BV21" s="94">
        <v>5</v>
      </c>
      <c r="BW21" s="94">
        <v>10.5</v>
      </c>
      <c r="BX21" s="94">
        <v>5.5</v>
      </c>
      <c r="BY21" s="94">
        <v>10.5</v>
      </c>
      <c r="BZ21" s="94">
        <v>10.5</v>
      </c>
      <c r="CA21" s="94">
        <v>11</v>
      </c>
      <c r="CB21" s="94">
        <v>5.5</v>
      </c>
      <c r="CC21" s="94">
        <v>2.5</v>
      </c>
      <c r="CD21" s="94"/>
      <c r="CE21" s="94">
        <v>5</v>
      </c>
      <c r="CF21" s="94"/>
      <c r="CG21" s="94"/>
      <c r="CH21" s="94"/>
      <c r="CI21" s="94"/>
      <c r="CJ21" s="94"/>
      <c r="CK21" s="94"/>
      <c r="CL21" s="94">
        <v>0.34399999999999997</v>
      </c>
      <c r="CM21" s="94"/>
      <c r="CN21" s="94"/>
      <c r="CO21" s="94"/>
      <c r="CP21" s="94">
        <v>5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47.113999999999997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0.04</v>
      </c>
      <c r="Y22" s="99">
        <v>4.3999999999999997E-2</v>
      </c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4.3999999999999997E-2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3.2000000000000001E-2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2.5</v>
      </c>
      <c r="G27" s="107">
        <f t="shared" si="2"/>
        <v>2.5</v>
      </c>
      <c r="H27" s="107">
        <f t="shared" si="2"/>
        <v>0.6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2.5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0.04</v>
      </c>
      <c r="Y27" s="107">
        <f t="shared" si="3"/>
        <v>4.3999999999999997E-2</v>
      </c>
      <c r="Z27" s="107">
        <f t="shared" si="3"/>
        <v>0</v>
      </c>
      <c r="AA27" s="107">
        <f t="shared" si="3"/>
        <v>0</v>
      </c>
      <c r="AB27" s="107">
        <f t="shared" si="3"/>
        <v>3.3</v>
      </c>
      <c r="AC27" s="107">
        <f t="shared" si="3"/>
        <v>27</v>
      </c>
      <c r="AD27" s="107">
        <f t="shared" si="3"/>
        <v>11.5</v>
      </c>
      <c r="AE27" s="107">
        <f t="shared" si="3"/>
        <v>4.2</v>
      </c>
      <c r="AF27" s="107">
        <f t="shared" si="3"/>
        <v>6.8000000000000007</v>
      </c>
      <c r="AG27" s="107">
        <f t="shared" si="3"/>
        <v>4.5</v>
      </c>
      <c r="AH27" s="107">
        <f t="shared" si="3"/>
        <v>5.5</v>
      </c>
      <c r="AI27" s="107">
        <f t="shared" si="3"/>
        <v>2.5</v>
      </c>
      <c r="AJ27" s="107">
        <f t="shared" si="3"/>
        <v>0</v>
      </c>
      <c r="AK27" s="107">
        <f t="shared" si="3"/>
        <v>0</v>
      </c>
      <c r="AL27" s="107">
        <f t="shared" si="3"/>
        <v>3.2</v>
      </c>
      <c r="AM27" s="107">
        <f t="shared" si="3"/>
        <v>3.2</v>
      </c>
      <c r="AN27" s="107">
        <f t="shared" si="3"/>
        <v>3.2</v>
      </c>
      <c r="AO27" s="107">
        <f t="shared" si="3"/>
        <v>3.2</v>
      </c>
      <c r="AP27" s="107">
        <f t="shared" si="3"/>
        <v>2.2000000000000002</v>
      </c>
      <c r="AQ27" s="107">
        <f t="shared" si="3"/>
        <v>2.2000000000000002</v>
      </c>
      <c r="AR27" s="107">
        <f t="shared" si="3"/>
        <v>2.2000000000000002</v>
      </c>
      <c r="AS27" s="107">
        <f t="shared" si="3"/>
        <v>2.2000000000000002</v>
      </c>
      <c r="AT27" s="107">
        <f t="shared" si="3"/>
        <v>1.2</v>
      </c>
      <c r="AU27" s="107">
        <f t="shared" si="3"/>
        <v>1.2</v>
      </c>
      <c r="AV27" s="107">
        <f t="shared" si="3"/>
        <v>1.2</v>
      </c>
      <c r="AW27" s="107">
        <f t="shared" si="3"/>
        <v>1.2</v>
      </c>
      <c r="AX27" s="107">
        <f t="shared" si="3"/>
        <v>4.2</v>
      </c>
      <c r="AY27" s="107">
        <f t="shared" si="3"/>
        <v>4.2</v>
      </c>
      <c r="AZ27" s="107">
        <f t="shared" si="3"/>
        <v>4.2</v>
      </c>
      <c r="BA27" s="107">
        <f t="shared" si="3"/>
        <v>4.2</v>
      </c>
      <c r="BB27" s="107">
        <f t="shared" si="3"/>
        <v>4.2</v>
      </c>
      <c r="BC27" s="107">
        <f t="shared" si="3"/>
        <v>4.2</v>
      </c>
      <c r="BD27" s="107">
        <f t="shared" si="3"/>
        <v>4.2</v>
      </c>
      <c r="BE27" s="107">
        <f t="shared" si="3"/>
        <v>4.2</v>
      </c>
      <c r="BF27" s="107">
        <f t="shared" si="3"/>
        <v>0</v>
      </c>
      <c r="BG27" s="107">
        <f t="shared" si="3"/>
        <v>5</v>
      </c>
      <c r="BH27" s="107">
        <f t="shared" si="3"/>
        <v>5</v>
      </c>
      <c r="BI27" s="107">
        <f t="shared" si="3"/>
        <v>0</v>
      </c>
      <c r="BJ27" s="107">
        <f t="shared" si="3"/>
        <v>9.1999999999999993</v>
      </c>
      <c r="BK27" s="107">
        <f t="shared" si="3"/>
        <v>8.5</v>
      </c>
      <c r="BL27" s="107">
        <f t="shared" si="3"/>
        <v>4.2119999999999997</v>
      </c>
      <c r="BM27" s="107">
        <f t="shared" si="3"/>
        <v>9.1999999999999993</v>
      </c>
      <c r="BN27" s="107">
        <f t="shared" si="3"/>
        <v>5</v>
      </c>
      <c r="BO27" s="107">
        <f t="shared" si="3"/>
        <v>0</v>
      </c>
      <c r="BP27" s="107">
        <f t="shared" si="3"/>
        <v>9.1999999999999993</v>
      </c>
      <c r="BQ27" s="107">
        <f t="shared" si="3"/>
        <v>5</v>
      </c>
      <c r="BR27" s="107">
        <f t="shared" si="3"/>
        <v>0.6</v>
      </c>
      <c r="BS27" s="107">
        <f t="shared" si="3"/>
        <v>5.6</v>
      </c>
      <c r="BT27" s="107">
        <f t="shared" si="3"/>
        <v>5.6</v>
      </c>
      <c r="BU27" s="107">
        <f t="shared" si="3"/>
        <v>5.6</v>
      </c>
      <c r="BV27" s="107">
        <f t="shared" si="3"/>
        <v>5</v>
      </c>
      <c r="BW27" s="107">
        <f t="shared" si="3"/>
        <v>10.5</v>
      </c>
      <c r="BX27" s="107">
        <f t="shared" si="3"/>
        <v>5.5</v>
      </c>
      <c r="BY27" s="107">
        <f t="shared" si="3"/>
        <v>10.5</v>
      </c>
      <c r="BZ27" s="107">
        <f t="shared" si="3"/>
        <v>10.5</v>
      </c>
      <c r="CA27" s="107">
        <f t="shared" si="3"/>
        <v>11</v>
      </c>
      <c r="CB27" s="107">
        <f t="shared" si="3"/>
        <v>5.5</v>
      </c>
      <c r="CC27" s="107">
        <f t="shared" si="3"/>
        <v>2.5</v>
      </c>
      <c r="CD27" s="107">
        <f t="shared" ref="CD27:CW27" si="4">SUM(CD20:CD26)</f>
        <v>0</v>
      </c>
      <c r="CE27" s="107">
        <f t="shared" si="4"/>
        <v>5</v>
      </c>
      <c r="CF27" s="107">
        <f t="shared" si="4"/>
        <v>4.3999999999999997E-2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0.34399999999999997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5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70.646000000000001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/>
      <c r="C31" s="94">
        <v>0.67</v>
      </c>
      <c r="D31" s="94"/>
      <c r="E31" s="94">
        <v>30.32</v>
      </c>
      <c r="F31" s="94">
        <v>2.85</v>
      </c>
      <c r="G31" s="94">
        <v>18.683</v>
      </c>
      <c r="H31" s="94">
        <v>11.385</v>
      </c>
      <c r="I31" s="94">
        <v>10.114000000000001</v>
      </c>
      <c r="J31" s="94">
        <v>27.5</v>
      </c>
      <c r="K31" s="94">
        <v>15.002000000000001</v>
      </c>
      <c r="L31" s="94">
        <v>0.10199999999999999</v>
      </c>
      <c r="M31" s="94">
        <v>0.433</v>
      </c>
      <c r="N31" s="94">
        <v>6.3E-2</v>
      </c>
      <c r="O31" s="94">
        <v>4.8000000000000001E-2</v>
      </c>
      <c r="P31" s="94">
        <v>3.2000000000000001E-2</v>
      </c>
      <c r="Q31" s="94">
        <v>1.6E-2</v>
      </c>
      <c r="R31" s="94">
        <v>9.8109999999999999</v>
      </c>
      <c r="S31" s="94">
        <v>1.6E-2</v>
      </c>
      <c r="T31" s="94">
        <v>2.5209999999999999</v>
      </c>
      <c r="U31" s="94">
        <v>2.7E-2</v>
      </c>
      <c r="V31" s="94">
        <v>11.422000000000001</v>
      </c>
      <c r="W31" s="94">
        <v>4.0000000000000001E-3</v>
      </c>
      <c r="X31" s="94">
        <v>0.04</v>
      </c>
      <c r="Y31" s="94">
        <v>4.3999999999999997E-2</v>
      </c>
      <c r="Z31" s="94">
        <v>14.657999999999999</v>
      </c>
      <c r="AA31" s="94">
        <v>71.001999999999995</v>
      </c>
      <c r="AB31" s="94">
        <v>19.164999999999999</v>
      </c>
      <c r="AC31" s="94">
        <v>33.704999999999998</v>
      </c>
      <c r="AD31" s="94">
        <v>17.481000000000002</v>
      </c>
      <c r="AE31" s="94">
        <v>36.776000000000003</v>
      </c>
      <c r="AF31" s="94">
        <v>31.231999999999999</v>
      </c>
      <c r="AG31" s="94">
        <v>85.790999999999997</v>
      </c>
      <c r="AH31" s="94">
        <v>15.539</v>
      </c>
      <c r="AI31" s="94">
        <v>43.606999999999999</v>
      </c>
      <c r="AJ31" s="94">
        <v>13.362</v>
      </c>
      <c r="AK31" s="94">
        <v>21.741</v>
      </c>
      <c r="AL31" s="94">
        <v>10.625</v>
      </c>
      <c r="AM31" s="94">
        <v>6.3890000000000002</v>
      </c>
      <c r="AN31" s="94">
        <v>6.3650000000000002</v>
      </c>
      <c r="AO31" s="94">
        <v>7.1440000000000001</v>
      </c>
      <c r="AP31" s="94">
        <v>42.726999999999997</v>
      </c>
      <c r="AQ31" s="94">
        <v>15.628</v>
      </c>
      <c r="AR31" s="94">
        <v>17.829999999999998</v>
      </c>
      <c r="AS31" s="94">
        <v>18.52</v>
      </c>
      <c r="AT31" s="94">
        <v>18.513999999999999</v>
      </c>
      <c r="AU31" s="94">
        <v>17.863</v>
      </c>
      <c r="AV31" s="94">
        <v>15.132999999999999</v>
      </c>
      <c r="AW31" s="94">
        <v>11.772</v>
      </c>
      <c r="AX31" s="94">
        <v>9.0830000000000002</v>
      </c>
      <c r="AY31" s="94">
        <v>16.876000000000001</v>
      </c>
      <c r="AZ31" s="94">
        <v>11.97</v>
      </c>
      <c r="BA31" s="94">
        <v>9.5280000000000005</v>
      </c>
      <c r="BB31" s="94">
        <v>11.276</v>
      </c>
      <c r="BC31" s="94">
        <v>46.04</v>
      </c>
      <c r="BD31" s="94">
        <v>45.637</v>
      </c>
      <c r="BE31" s="94">
        <v>62.758000000000003</v>
      </c>
      <c r="BF31" s="94">
        <v>45.08</v>
      </c>
      <c r="BG31" s="94">
        <v>72.673000000000002</v>
      </c>
      <c r="BH31" s="94">
        <v>41.222999999999999</v>
      </c>
      <c r="BI31" s="94">
        <v>53.716000000000001</v>
      </c>
      <c r="BJ31" s="94">
        <v>57.357999999999997</v>
      </c>
      <c r="BK31" s="94">
        <v>38.524999999999999</v>
      </c>
      <c r="BL31" s="94">
        <v>33.052999999999997</v>
      </c>
      <c r="BM31" s="94">
        <v>31.164000000000001</v>
      </c>
      <c r="BN31" s="94">
        <v>5</v>
      </c>
      <c r="BO31" s="94">
        <v>15.701000000000001</v>
      </c>
      <c r="BP31" s="94">
        <v>32.847000000000001</v>
      </c>
      <c r="BQ31" s="94">
        <v>19.61</v>
      </c>
      <c r="BR31" s="94">
        <v>21.582000000000001</v>
      </c>
      <c r="BS31" s="94">
        <v>24.298999999999999</v>
      </c>
      <c r="BT31" s="94">
        <v>11.07</v>
      </c>
      <c r="BU31" s="94">
        <v>10.920999999999999</v>
      </c>
      <c r="BV31" s="94">
        <v>9.7390000000000008</v>
      </c>
      <c r="BW31" s="94">
        <v>14.07</v>
      </c>
      <c r="BX31" s="94">
        <v>7</v>
      </c>
      <c r="BY31" s="94">
        <v>11.76</v>
      </c>
      <c r="BZ31" s="94">
        <v>10.736000000000001</v>
      </c>
      <c r="CA31" s="94">
        <v>11.205</v>
      </c>
      <c r="CB31" s="94">
        <v>5.673</v>
      </c>
      <c r="CC31" s="94">
        <v>2.6429999999999998</v>
      </c>
      <c r="CD31" s="94">
        <v>0.17399999999999999</v>
      </c>
      <c r="CE31" s="94">
        <v>5.1059999999999999</v>
      </c>
      <c r="CF31" s="94">
        <v>0.13</v>
      </c>
      <c r="CG31" s="94">
        <v>6.9000000000000006E-2</v>
      </c>
      <c r="CH31" s="94">
        <v>67.415999999999997</v>
      </c>
      <c r="CI31" s="94">
        <v>76.227000000000004</v>
      </c>
      <c r="CJ31" s="94">
        <v>0.58399999999999996</v>
      </c>
      <c r="CK31" s="94">
        <v>1.129</v>
      </c>
      <c r="CL31" s="94">
        <v>17.041</v>
      </c>
      <c r="CM31" s="94">
        <v>5.3780000000000001</v>
      </c>
      <c r="CN31" s="94">
        <v>37.091999999999999</v>
      </c>
      <c r="CO31" s="94">
        <v>50.738</v>
      </c>
      <c r="CP31" s="94">
        <v>51.063000000000002</v>
      </c>
      <c r="CQ31" s="94">
        <v>27.701000000000001</v>
      </c>
      <c r="CR31" s="94">
        <v>131.07300000000001</v>
      </c>
      <c r="CS31" s="94">
        <v>120.018</v>
      </c>
      <c r="CT31" s="95"/>
      <c r="CU31" s="95"/>
      <c r="CV31" s="95"/>
      <c r="CW31" s="96"/>
      <c r="CX31" s="97">
        <f t="array" ref="CX31">SUMPRODUCT(B31:CW31*0.25)</f>
        <v>531.10675000000015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0</v>
      </c>
      <c r="C33" s="77">
        <f t="shared" ref="C33:BN33" si="5">SUM(C30:C32)</f>
        <v>0.67</v>
      </c>
      <c r="D33" s="77">
        <f t="shared" si="5"/>
        <v>0</v>
      </c>
      <c r="E33" s="77">
        <f t="shared" si="5"/>
        <v>30.32</v>
      </c>
      <c r="F33" s="77">
        <f t="shared" si="5"/>
        <v>2.85</v>
      </c>
      <c r="G33" s="77">
        <f t="shared" si="5"/>
        <v>18.683</v>
      </c>
      <c r="H33" s="77">
        <f t="shared" si="5"/>
        <v>11.385</v>
      </c>
      <c r="I33" s="77">
        <f t="shared" si="5"/>
        <v>10.114000000000001</v>
      </c>
      <c r="J33" s="77">
        <f t="shared" si="5"/>
        <v>27.5</v>
      </c>
      <c r="K33" s="77">
        <f t="shared" si="5"/>
        <v>15.002000000000001</v>
      </c>
      <c r="L33" s="77">
        <f t="shared" si="5"/>
        <v>0.10199999999999999</v>
      </c>
      <c r="M33" s="77">
        <f t="shared" si="5"/>
        <v>0.433</v>
      </c>
      <c r="N33" s="77">
        <f t="shared" si="5"/>
        <v>6.3E-2</v>
      </c>
      <c r="O33" s="77">
        <f t="shared" si="5"/>
        <v>4.8000000000000001E-2</v>
      </c>
      <c r="P33" s="77">
        <f t="shared" si="5"/>
        <v>3.2000000000000001E-2</v>
      </c>
      <c r="Q33" s="77">
        <f t="shared" si="5"/>
        <v>1.6E-2</v>
      </c>
      <c r="R33" s="77">
        <f t="shared" si="5"/>
        <v>9.8109999999999999</v>
      </c>
      <c r="S33" s="77">
        <f t="shared" si="5"/>
        <v>1.6E-2</v>
      </c>
      <c r="T33" s="77">
        <f t="shared" si="5"/>
        <v>2.5209999999999999</v>
      </c>
      <c r="U33" s="77">
        <f t="shared" si="5"/>
        <v>2.7E-2</v>
      </c>
      <c r="V33" s="77">
        <f t="shared" si="5"/>
        <v>11.422000000000001</v>
      </c>
      <c r="W33" s="77">
        <f t="shared" si="5"/>
        <v>4.0000000000000001E-3</v>
      </c>
      <c r="X33" s="77">
        <f t="shared" si="5"/>
        <v>0.04</v>
      </c>
      <c r="Y33" s="77">
        <f t="shared" si="5"/>
        <v>4.3999999999999997E-2</v>
      </c>
      <c r="Z33" s="77">
        <f t="shared" si="5"/>
        <v>14.657999999999999</v>
      </c>
      <c r="AA33" s="77">
        <f t="shared" si="5"/>
        <v>71.001999999999995</v>
      </c>
      <c r="AB33" s="77">
        <f t="shared" si="5"/>
        <v>19.164999999999999</v>
      </c>
      <c r="AC33" s="77">
        <f t="shared" si="5"/>
        <v>33.704999999999998</v>
      </c>
      <c r="AD33" s="77">
        <f t="shared" si="5"/>
        <v>17.481000000000002</v>
      </c>
      <c r="AE33" s="77">
        <f t="shared" si="5"/>
        <v>36.776000000000003</v>
      </c>
      <c r="AF33" s="77">
        <f t="shared" si="5"/>
        <v>31.231999999999999</v>
      </c>
      <c r="AG33" s="77">
        <f t="shared" si="5"/>
        <v>85.790999999999997</v>
      </c>
      <c r="AH33" s="77">
        <f t="shared" si="5"/>
        <v>15.539</v>
      </c>
      <c r="AI33" s="77">
        <f t="shared" si="5"/>
        <v>43.606999999999999</v>
      </c>
      <c r="AJ33" s="77">
        <f t="shared" si="5"/>
        <v>13.362</v>
      </c>
      <c r="AK33" s="77">
        <f t="shared" si="5"/>
        <v>21.741</v>
      </c>
      <c r="AL33" s="77">
        <f t="shared" si="5"/>
        <v>10.625</v>
      </c>
      <c r="AM33" s="77">
        <f t="shared" si="5"/>
        <v>6.3890000000000002</v>
      </c>
      <c r="AN33" s="77">
        <f t="shared" si="5"/>
        <v>6.3650000000000002</v>
      </c>
      <c r="AO33" s="77">
        <f t="shared" si="5"/>
        <v>7.1440000000000001</v>
      </c>
      <c r="AP33" s="77">
        <f t="shared" si="5"/>
        <v>42.726999999999997</v>
      </c>
      <c r="AQ33" s="77">
        <f t="shared" si="5"/>
        <v>15.628</v>
      </c>
      <c r="AR33" s="77">
        <f t="shared" si="5"/>
        <v>17.829999999999998</v>
      </c>
      <c r="AS33" s="77">
        <f t="shared" si="5"/>
        <v>18.52</v>
      </c>
      <c r="AT33" s="77">
        <f t="shared" si="5"/>
        <v>18.513999999999999</v>
      </c>
      <c r="AU33" s="77">
        <f t="shared" si="5"/>
        <v>17.863</v>
      </c>
      <c r="AV33" s="77">
        <f t="shared" si="5"/>
        <v>15.132999999999999</v>
      </c>
      <c r="AW33" s="77">
        <f t="shared" si="5"/>
        <v>11.772</v>
      </c>
      <c r="AX33" s="77">
        <f t="shared" si="5"/>
        <v>9.0830000000000002</v>
      </c>
      <c r="AY33" s="77">
        <f t="shared" si="5"/>
        <v>16.876000000000001</v>
      </c>
      <c r="AZ33" s="77">
        <f t="shared" si="5"/>
        <v>11.97</v>
      </c>
      <c r="BA33" s="77">
        <f t="shared" si="5"/>
        <v>9.5280000000000005</v>
      </c>
      <c r="BB33" s="77">
        <f t="shared" si="5"/>
        <v>11.276</v>
      </c>
      <c r="BC33" s="77">
        <f t="shared" si="5"/>
        <v>46.04</v>
      </c>
      <c r="BD33" s="77">
        <f t="shared" si="5"/>
        <v>45.637</v>
      </c>
      <c r="BE33" s="77">
        <f t="shared" si="5"/>
        <v>62.758000000000003</v>
      </c>
      <c r="BF33" s="77">
        <f t="shared" si="5"/>
        <v>45.08</v>
      </c>
      <c r="BG33" s="77">
        <f t="shared" si="5"/>
        <v>72.673000000000002</v>
      </c>
      <c r="BH33" s="77">
        <f t="shared" si="5"/>
        <v>41.222999999999999</v>
      </c>
      <c r="BI33" s="77">
        <f t="shared" si="5"/>
        <v>53.716000000000001</v>
      </c>
      <c r="BJ33" s="77">
        <f t="shared" si="5"/>
        <v>57.357999999999997</v>
      </c>
      <c r="BK33" s="77">
        <f t="shared" si="5"/>
        <v>38.524999999999999</v>
      </c>
      <c r="BL33" s="77">
        <f t="shared" si="5"/>
        <v>33.052999999999997</v>
      </c>
      <c r="BM33" s="77">
        <f t="shared" si="5"/>
        <v>31.164000000000001</v>
      </c>
      <c r="BN33" s="77">
        <f t="shared" si="5"/>
        <v>5</v>
      </c>
      <c r="BO33" s="77">
        <f t="shared" ref="BO33:CW33" si="6">SUM(BO30:BO32)</f>
        <v>15.701000000000001</v>
      </c>
      <c r="BP33" s="77">
        <f t="shared" si="6"/>
        <v>32.847000000000001</v>
      </c>
      <c r="BQ33" s="77">
        <f t="shared" si="6"/>
        <v>19.61</v>
      </c>
      <c r="BR33" s="77">
        <f t="shared" si="6"/>
        <v>21.582000000000001</v>
      </c>
      <c r="BS33" s="77">
        <f t="shared" si="6"/>
        <v>24.298999999999999</v>
      </c>
      <c r="BT33" s="77">
        <f t="shared" si="6"/>
        <v>11.07</v>
      </c>
      <c r="BU33" s="77">
        <f t="shared" si="6"/>
        <v>10.920999999999999</v>
      </c>
      <c r="BV33" s="77">
        <f t="shared" si="6"/>
        <v>9.7390000000000008</v>
      </c>
      <c r="BW33" s="77">
        <f t="shared" si="6"/>
        <v>14.07</v>
      </c>
      <c r="BX33" s="77">
        <f t="shared" si="6"/>
        <v>7</v>
      </c>
      <c r="BY33" s="77">
        <f t="shared" si="6"/>
        <v>11.76</v>
      </c>
      <c r="BZ33" s="77">
        <f t="shared" si="6"/>
        <v>10.736000000000001</v>
      </c>
      <c r="CA33" s="77">
        <f t="shared" si="6"/>
        <v>11.205</v>
      </c>
      <c r="CB33" s="77">
        <f t="shared" si="6"/>
        <v>5.673</v>
      </c>
      <c r="CC33" s="77">
        <f t="shared" si="6"/>
        <v>2.6429999999999998</v>
      </c>
      <c r="CD33" s="77">
        <f t="shared" si="6"/>
        <v>0.17399999999999999</v>
      </c>
      <c r="CE33" s="77">
        <f t="shared" si="6"/>
        <v>5.1059999999999999</v>
      </c>
      <c r="CF33" s="77">
        <f t="shared" si="6"/>
        <v>0.13</v>
      </c>
      <c r="CG33" s="77">
        <f t="shared" si="6"/>
        <v>6.9000000000000006E-2</v>
      </c>
      <c r="CH33" s="77">
        <f t="shared" si="6"/>
        <v>67.415999999999997</v>
      </c>
      <c r="CI33" s="77">
        <f t="shared" si="6"/>
        <v>76.227000000000004</v>
      </c>
      <c r="CJ33" s="77">
        <f t="shared" si="6"/>
        <v>0.58399999999999996</v>
      </c>
      <c r="CK33" s="77">
        <f t="shared" si="6"/>
        <v>1.129</v>
      </c>
      <c r="CL33" s="77">
        <f t="shared" si="6"/>
        <v>17.041</v>
      </c>
      <c r="CM33" s="77">
        <f t="shared" si="6"/>
        <v>5.3780000000000001</v>
      </c>
      <c r="CN33" s="77">
        <f t="shared" si="6"/>
        <v>37.091999999999999</v>
      </c>
      <c r="CO33" s="77">
        <f t="shared" si="6"/>
        <v>50.738</v>
      </c>
      <c r="CP33" s="77">
        <f t="shared" si="6"/>
        <v>51.063000000000002</v>
      </c>
      <c r="CQ33" s="77">
        <f t="shared" si="6"/>
        <v>27.701000000000001</v>
      </c>
      <c r="CR33" s="77">
        <f t="shared" si="6"/>
        <v>131.07300000000001</v>
      </c>
      <c r="CS33" s="77">
        <f t="shared" si="6"/>
        <v>120.018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531.10675000000015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101.7</v>
      </c>
      <c r="C38" s="120">
        <v>92.3</v>
      </c>
      <c r="D38" s="120">
        <v>116.2</v>
      </c>
      <c r="E38" s="120">
        <v>52.1</v>
      </c>
      <c r="F38" s="120">
        <v>9.1999999999999993</v>
      </c>
      <c r="G38" s="120"/>
      <c r="H38" s="120">
        <v>5.8</v>
      </c>
      <c r="I38" s="120">
        <v>105.8</v>
      </c>
      <c r="J38" s="120">
        <v>33</v>
      </c>
      <c r="K38" s="120">
        <v>38.9</v>
      </c>
      <c r="L38" s="120">
        <v>99.6</v>
      </c>
      <c r="M38" s="120">
        <v>95.5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6.8</v>
      </c>
      <c r="AD38" s="120">
        <v>15.2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50</v>
      </c>
      <c r="BH38" s="120"/>
      <c r="BI38" s="120"/>
      <c r="BJ38" s="120"/>
      <c r="BK38" s="120">
        <v>78.400000000000006</v>
      </c>
      <c r="BL38" s="120">
        <v>83.6</v>
      </c>
      <c r="BM38" s="120">
        <v>128.19999999999999</v>
      </c>
      <c r="BN38" s="120">
        <v>5</v>
      </c>
      <c r="BO38" s="120"/>
      <c r="BP38" s="120"/>
      <c r="BQ38" s="120">
        <v>14.9</v>
      </c>
      <c r="BR38" s="120"/>
      <c r="BS38" s="120"/>
      <c r="BT38" s="120">
        <v>0.9</v>
      </c>
      <c r="BU38" s="120"/>
      <c r="BV38" s="120">
        <v>81</v>
      </c>
      <c r="BW38" s="120">
        <v>60</v>
      </c>
      <c r="BX38" s="120">
        <v>67.7</v>
      </c>
      <c r="BY38" s="120">
        <v>61.7</v>
      </c>
      <c r="BZ38" s="120">
        <v>53</v>
      </c>
      <c r="CA38" s="120">
        <v>56.4</v>
      </c>
      <c r="CB38" s="120">
        <v>76.7</v>
      </c>
      <c r="CC38" s="120">
        <v>80.3</v>
      </c>
      <c r="CD38" s="120">
        <v>34.799999999999997</v>
      </c>
      <c r="CE38" s="120">
        <v>0.1</v>
      </c>
      <c r="CF38" s="120">
        <v>39.4</v>
      </c>
      <c r="CG38" s="120">
        <v>52</v>
      </c>
      <c r="CH38" s="120"/>
      <c r="CI38" s="120"/>
      <c r="CJ38" s="120">
        <v>59.4</v>
      </c>
      <c r="CK38" s="120">
        <v>43.5</v>
      </c>
      <c r="CL38" s="120">
        <v>68.599999999999994</v>
      </c>
      <c r="CM38" s="120">
        <v>85.3</v>
      </c>
      <c r="CN38" s="120">
        <v>53.5</v>
      </c>
      <c r="CO38" s="120">
        <v>40.200000000000003</v>
      </c>
      <c r="CP38" s="120">
        <v>25.1</v>
      </c>
      <c r="CQ38" s="120">
        <v>53.8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556.40000000000009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>
        <v>31.7</v>
      </c>
      <c r="G40" s="120">
        <v>31.7</v>
      </c>
      <c r="H40" s="120">
        <v>31.7</v>
      </c>
      <c r="I40" s="120">
        <v>31.7</v>
      </c>
      <c r="J40" s="120"/>
      <c r="K40" s="120"/>
      <c r="L40" s="120"/>
      <c r="M40" s="120"/>
      <c r="N40" s="120">
        <v>138.4</v>
      </c>
      <c r="O40" s="120">
        <v>138.4</v>
      </c>
      <c r="P40" s="120">
        <v>138.4</v>
      </c>
      <c r="Q40" s="120">
        <v>138.4</v>
      </c>
      <c r="R40" s="120">
        <v>158.30000000000001</v>
      </c>
      <c r="S40" s="120">
        <v>158.30000000000001</v>
      </c>
      <c r="T40" s="120">
        <v>158.30000000000001</v>
      </c>
      <c r="U40" s="120">
        <v>158.30000000000001</v>
      </c>
      <c r="V40" s="120">
        <v>124</v>
      </c>
      <c r="W40" s="120">
        <v>124</v>
      </c>
      <c r="X40" s="120">
        <v>124</v>
      </c>
      <c r="Y40" s="120">
        <v>124</v>
      </c>
      <c r="Z40" s="120"/>
      <c r="AA40" s="120"/>
      <c r="AB40" s="120"/>
      <c r="AC40" s="120"/>
      <c r="AD40" s="120"/>
      <c r="AE40" s="120"/>
      <c r="AF40" s="120"/>
      <c r="AG40" s="120"/>
      <c r="AH40" s="120">
        <v>13.7</v>
      </c>
      <c r="AI40" s="120">
        <v>13.7</v>
      </c>
      <c r="AJ40" s="120">
        <v>13.7</v>
      </c>
      <c r="AK40" s="120">
        <v>13.7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466.1</v>
      </c>
    </row>
    <row r="41" spans="1:102" ht="30" customHeight="1" thickBot="1" x14ac:dyDescent="0.3">
      <c r="A41" s="105" t="s">
        <v>35</v>
      </c>
      <c r="B41" s="106">
        <f>SUM(B36:B40)</f>
        <v>101.7</v>
      </c>
      <c r="C41" s="107">
        <f t="shared" ref="C41:BN41" si="7">SUM(C36:C40)</f>
        <v>92.3</v>
      </c>
      <c r="D41" s="107">
        <f t="shared" si="7"/>
        <v>116.2</v>
      </c>
      <c r="E41" s="107">
        <f t="shared" si="7"/>
        <v>52.1</v>
      </c>
      <c r="F41" s="107">
        <f t="shared" si="7"/>
        <v>40.9</v>
      </c>
      <c r="G41" s="107">
        <f t="shared" si="7"/>
        <v>31.7</v>
      </c>
      <c r="H41" s="107">
        <f t="shared" si="7"/>
        <v>37.5</v>
      </c>
      <c r="I41" s="107">
        <f t="shared" si="7"/>
        <v>137.5</v>
      </c>
      <c r="J41" s="107">
        <f t="shared" si="7"/>
        <v>33</v>
      </c>
      <c r="K41" s="107">
        <f t="shared" si="7"/>
        <v>38.9</v>
      </c>
      <c r="L41" s="107">
        <f t="shared" si="7"/>
        <v>99.6</v>
      </c>
      <c r="M41" s="107">
        <f t="shared" si="7"/>
        <v>95.5</v>
      </c>
      <c r="N41" s="107">
        <f t="shared" si="7"/>
        <v>138.4</v>
      </c>
      <c r="O41" s="107">
        <f t="shared" si="7"/>
        <v>138.4</v>
      </c>
      <c r="P41" s="107">
        <f t="shared" si="7"/>
        <v>138.4</v>
      </c>
      <c r="Q41" s="107">
        <f t="shared" si="7"/>
        <v>138.4</v>
      </c>
      <c r="R41" s="107">
        <f t="shared" si="7"/>
        <v>158.30000000000001</v>
      </c>
      <c r="S41" s="107">
        <f t="shared" si="7"/>
        <v>158.30000000000001</v>
      </c>
      <c r="T41" s="107">
        <f t="shared" si="7"/>
        <v>158.30000000000001</v>
      </c>
      <c r="U41" s="107">
        <f t="shared" si="7"/>
        <v>158.30000000000001</v>
      </c>
      <c r="V41" s="107">
        <f t="shared" si="7"/>
        <v>124</v>
      </c>
      <c r="W41" s="107">
        <f t="shared" si="7"/>
        <v>124</v>
      </c>
      <c r="X41" s="107">
        <f t="shared" si="7"/>
        <v>124</v>
      </c>
      <c r="Y41" s="107">
        <f t="shared" si="7"/>
        <v>124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6.8</v>
      </c>
      <c r="AD41" s="107">
        <f t="shared" si="7"/>
        <v>15.2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13.7</v>
      </c>
      <c r="AI41" s="107">
        <f t="shared" si="7"/>
        <v>13.7</v>
      </c>
      <c r="AJ41" s="107">
        <f t="shared" si="7"/>
        <v>13.7</v>
      </c>
      <c r="AK41" s="107">
        <f t="shared" si="7"/>
        <v>13.7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50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78.400000000000006</v>
      </c>
      <c r="BL41" s="107">
        <f t="shared" si="7"/>
        <v>83.6</v>
      </c>
      <c r="BM41" s="107">
        <f t="shared" si="7"/>
        <v>128.19999999999999</v>
      </c>
      <c r="BN41" s="107">
        <f t="shared" si="7"/>
        <v>5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14.9</v>
      </c>
      <c r="BR41" s="107">
        <f t="shared" si="8"/>
        <v>0</v>
      </c>
      <c r="BS41" s="107">
        <f t="shared" si="8"/>
        <v>0</v>
      </c>
      <c r="BT41" s="107">
        <f t="shared" si="8"/>
        <v>0.9</v>
      </c>
      <c r="BU41" s="107">
        <f t="shared" si="8"/>
        <v>0</v>
      </c>
      <c r="BV41" s="107">
        <f t="shared" si="8"/>
        <v>81</v>
      </c>
      <c r="BW41" s="107">
        <f t="shared" si="8"/>
        <v>60</v>
      </c>
      <c r="BX41" s="107">
        <f t="shared" si="8"/>
        <v>67.7</v>
      </c>
      <c r="BY41" s="107">
        <f t="shared" si="8"/>
        <v>61.7</v>
      </c>
      <c r="BZ41" s="107">
        <f t="shared" si="8"/>
        <v>53</v>
      </c>
      <c r="CA41" s="107">
        <f t="shared" si="8"/>
        <v>56.4</v>
      </c>
      <c r="CB41" s="107">
        <f t="shared" si="8"/>
        <v>76.7</v>
      </c>
      <c r="CC41" s="107">
        <f t="shared" si="8"/>
        <v>80.3</v>
      </c>
      <c r="CD41" s="107">
        <f t="shared" si="8"/>
        <v>34.799999999999997</v>
      </c>
      <c r="CE41" s="107">
        <f t="shared" si="8"/>
        <v>0.1</v>
      </c>
      <c r="CF41" s="107">
        <f t="shared" si="8"/>
        <v>39.4</v>
      </c>
      <c r="CG41" s="107">
        <f t="shared" si="8"/>
        <v>52</v>
      </c>
      <c r="CH41" s="107">
        <f t="shared" si="8"/>
        <v>0</v>
      </c>
      <c r="CI41" s="107">
        <f t="shared" si="8"/>
        <v>0</v>
      </c>
      <c r="CJ41" s="107">
        <f t="shared" si="8"/>
        <v>59.4</v>
      </c>
      <c r="CK41" s="107">
        <f t="shared" si="8"/>
        <v>43.5</v>
      </c>
      <c r="CL41" s="107">
        <f t="shared" si="8"/>
        <v>68.599999999999994</v>
      </c>
      <c r="CM41" s="107">
        <f t="shared" si="8"/>
        <v>85.3</v>
      </c>
      <c r="CN41" s="107">
        <f t="shared" si="8"/>
        <v>53.5</v>
      </c>
      <c r="CO41" s="107">
        <f t="shared" si="8"/>
        <v>40.200000000000003</v>
      </c>
      <c r="CP41" s="107">
        <f t="shared" si="8"/>
        <v>25.1</v>
      </c>
      <c r="CQ41" s="107">
        <f t="shared" si="8"/>
        <v>53.8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1022.5000000000001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101.7</v>
      </c>
      <c r="C46" s="120">
        <v>92.3</v>
      </c>
      <c r="D46" s="120">
        <v>116.2</v>
      </c>
      <c r="E46" s="120">
        <v>52.1</v>
      </c>
      <c r="F46" s="120">
        <v>9.1999999999999993</v>
      </c>
      <c r="G46" s="120"/>
      <c r="H46" s="120">
        <v>5.8</v>
      </c>
      <c r="I46" s="120">
        <v>105.8</v>
      </c>
      <c r="J46" s="120">
        <v>33</v>
      </c>
      <c r="K46" s="120">
        <v>38.9</v>
      </c>
      <c r="L46" s="120">
        <v>99.6</v>
      </c>
      <c r="M46" s="120">
        <v>95.5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6.8</v>
      </c>
      <c r="AD46" s="120">
        <v>15.2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50</v>
      </c>
      <c r="BH46" s="120"/>
      <c r="BI46" s="120"/>
      <c r="BJ46" s="120"/>
      <c r="BK46" s="120">
        <v>78.400000000000006</v>
      </c>
      <c r="BL46" s="120">
        <v>83.6</v>
      </c>
      <c r="BM46" s="120">
        <v>128.19999999999999</v>
      </c>
      <c r="BN46" s="120">
        <v>5</v>
      </c>
      <c r="BO46" s="120"/>
      <c r="BP46" s="120"/>
      <c r="BQ46" s="120">
        <v>14.9</v>
      </c>
      <c r="BR46" s="120"/>
      <c r="BS46" s="120"/>
      <c r="BT46" s="120">
        <v>0.9</v>
      </c>
      <c r="BU46" s="120"/>
      <c r="BV46" s="120">
        <v>81</v>
      </c>
      <c r="BW46" s="120">
        <v>60</v>
      </c>
      <c r="BX46" s="120">
        <v>67.7</v>
      </c>
      <c r="BY46" s="120">
        <v>61.7</v>
      </c>
      <c r="BZ46" s="120">
        <v>53</v>
      </c>
      <c r="CA46" s="120">
        <v>56.4</v>
      </c>
      <c r="CB46" s="120">
        <v>76.7</v>
      </c>
      <c r="CC46" s="120">
        <v>80.3</v>
      </c>
      <c r="CD46" s="120">
        <v>34.799999999999997</v>
      </c>
      <c r="CE46" s="120">
        <v>0.1</v>
      </c>
      <c r="CF46" s="120">
        <v>39.4</v>
      </c>
      <c r="CG46" s="120">
        <v>52</v>
      </c>
      <c r="CH46" s="120"/>
      <c r="CI46" s="120"/>
      <c r="CJ46" s="120">
        <v>59.4</v>
      </c>
      <c r="CK46" s="120">
        <v>43.5</v>
      </c>
      <c r="CL46" s="120">
        <v>68.599999999999994</v>
      </c>
      <c r="CM46" s="120">
        <v>85.3</v>
      </c>
      <c r="CN46" s="120">
        <v>53.5</v>
      </c>
      <c r="CO46" s="120">
        <v>40.200000000000003</v>
      </c>
      <c r="CP46" s="120">
        <v>25.1</v>
      </c>
      <c r="CQ46" s="120">
        <v>53.8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556.40000000000009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>
        <v>31.7</v>
      </c>
      <c r="G48" s="120">
        <v>31.7</v>
      </c>
      <c r="H48" s="120">
        <v>31.7</v>
      </c>
      <c r="I48" s="120">
        <v>31.7</v>
      </c>
      <c r="J48" s="120"/>
      <c r="K48" s="120"/>
      <c r="L48" s="120"/>
      <c r="M48" s="120"/>
      <c r="N48" s="120">
        <v>138.4</v>
      </c>
      <c r="O48" s="120">
        <v>138.4</v>
      </c>
      <c r="P48" s="120">
        <v>138.4</v>
      </c>
      <c r="Q48" s="120">
        <v>138.4</v>
      </c>
      <c r="R48" s="120">
        <v>158.30000000000001</v>
      </c>
      <c r="S48" s="120">
        <v>158.30000000000001</v>
      </c>
      <c r="T48" s="120">
        <v>158.30000000000001</v>
      </c>
      <c r="U48" s="120">
        <v>158.30000000000001</v>
      </c>
      <c r="V48" s="120">
        <v>124</v>
      </c>
      <c r="W48" s="120">
        <v>124</v>
      </c>
      <c r="X48" s="120">
        <v>124</v>
      </c>
      <c r="Y48" s="120">
        <v>124</v>
      </c>
      <c r="Z48" s="120"/>
      <c r="AA48" s="120"/>
      <c r="AB48" s="120"/>
      <c r="AC48" s="120"/>
      <c r="AD48" s="120"/>
      <c r="AE48" s="120"/>
      <c r="AF48" s="120"/>
      <c r="AG48" s="120"/>
      <c r="AH48" s="120">
        <v>13.7</v>
      </c>
      <c r="AI48" s="120">
        <v>13.7</v>
      </c>
      <c r="AJ48" s="120">
        <v>13.7</v>
      </c>
      <c r="AK48" s="120">
        <v>13.7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466.1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101.7</v>
      </c>
      <c r="C50" s="107">
        <f t="shared" ref="C50:BN50" si="9">SUM(C44:C49)</f>
        <v>92.3</v>
      </c>
      <c r="D50" s="107">
        <f t="shared" si="9"/>
        <v>116.2</v>
      </c>
      <c r="E50" s="107">
        <f t="shared" si="9"/>
        <v>52.1</v>
      </c>
      <c r="F50" s="107">
        <f t="shared" si="9"/>
        <v>40.9</v>
      </c>
      <c r="G50" s="107">
        <f t="shared" si="9"/>
        <v>31.7</v>
      </c>
      <c r="H50" s="107">
        <f t="shared" si="9"/>
        <v>37.5</v>
      </c>
      <c r="I50" s="107">
        <f t="shared" si="9"/>
        <v>137.5</v>
      </c>
      <c r="J50" s="107">
        <f t="shared" si="9"/>
        <v>33</v>
      </c>
      <c r="K50" s="107">
        <f t="shared" si="9"/>
        <v>38.9</v>
      </c>
      <c r="L50" s="107">
        <f t="shared" si="9"/>
        <v>99.6</v>
      </c>
      <c r="M50" s="107">
        <f t="shared" si="9"/>
        <v>95.5</v>
      </c>
      <c r="N50" s="107">
        <f t="shared" si="9"/>
        <v>138.4</v>
      </c>
      <c r="O50" s="107">
        <f t="shared" si="9"/>
        <v>138.4</v>
      </c>
      <c r="P50" s="107">
        <f t="shared" si="9"/>
        <v>138.4</v>
      </c>
      <c r="Q50" s="107">
        <f t="shared" si="9"/>
        <v>138.4</v>
      </c>
      <c r="R50" s="107">
        <f t="shared" si="9"/>
        <v>158.30000000000001</v>
      </c>
      <c r="S50" s="107">
        <f t="shared" si="9"/>
        <v>158.30000000000001</v>
      </c>
      <c r="T50" s="107">
        <f t="shared" si="9"/>
        <v>158.30000000000001</v>
      </c>
      <c r="U50" s="107">
        <f t="shared" si="9"/>
        <v>158.30000000000001</v>
      </c>
      <c r="V50" s="107">
        <f t="shared" si="9"/>
        <v>124</v>
      </c>
      <c r="W50" s="107">
        <f t="shared" si="9"/>
        <v>124</v>
      </c>
      <c r="X50" s="107">
        <f t="shared" si="9"/>
        <v>124</v>
      </c>
      <c r="Y50" s="107">
        <f t="shared" si="9"/>
        <v>124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6.8</v>
      </c>
      <c r="AD50" s="107">
        <f t="shared" si="9"/>
        <v>15.2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13.7</v>
      </c>
      <c r="AI50" s="107">
        <f t="shared" si="9"/>
        <v>13.7</v>
      </c>
      <c r="AJ50" s="107">
        <f t="shared" si="9"/>
        <v>13.7</v>
      </c>
      <c r="AK50" s="107">
        <f t="shared" si="9"/>
        <v>13.7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50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78.400000000000006</v>
      </c>
      <c r="BL50" s="107">
        <f t="shared" si="9"/>
        <v>83.6</v>
      </c>
      <c r="BM50" s="107">
        <f t="shared" si="9"/>
        <v>128.19999999999999</v>
      </c>
      <c r="BN50" s="107">
        <f t="shared" si="9"/>
        <v>5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14.9</v>
      </c>
      <c r="BR50" s="107">
        <f t="shared" si="10"/>
        <v>0</v>
      </c>
      <c r="BS50" s="107">
        <f t="shared" si="10"/>
        <v>0</v>
      </c>
      <c r="BT50" s="107">
        <f t="shared" si="10"/>
        <v>0.9</v>
      </c>
      <c r="BU50" s="107">
        <f t="shared" si="10"/>
        <v>0</v>
      </c>
      <c r="BV50" s="107">
        <f t="shared" si="10"/>
        <v>81</v>
      </c>
      <c r="BW50" s="107">
        <f t="shared" si="10"/>
        <v>60</v>
      </c>
      <c r="BX50" s="107">
        <f t="shared" si="10"/>
        <v>67.7</v>
      </c>
      <c r="BY50" s="107">
        <f t="shared" si="10"/>
        <v>61.7</v>
      </c>
      <c r="BZ50" s="107">
        <f t="shared" si="10"/>
        <v>53</v>
      </c>
      <c r="CA50" s="107">
        <f t="shared" si="10"/>
        <v>56.4</v>
      </c>
      <c r="CB50" s="107">
        <f t="shared" si="10"/>
        <v>76.7</v>
      </c>
      <c r="CC50" s="107">
        <f t="shared" si="10"/>
        <v>80.3</v>
      </c>
      <c r="CD50" s="107">
        <f t="shared" si="10"/>
        <v>34.799999999999997</v>
      </c>
      <c r="CE50" s="107">
        <f t="shared" si="10"/>
        <v>0.1</v>
      </c>
      <c r="CF50" s="107">
        <f t="shared" si="10"/>
        <v>39.4</v>
      </c>
      <c r="CG50" s="107">
        <f t="shared" si="10"/>
        <v>52</v>
      </c>
      <c r="CH50" s="107">
        <f t="shared" si="10"/>
        <v>0</v>
      </c>
      <c r="CI50" s="107">
        <f t="shared" si="10"/>
        <v>0</v>
      </c>
      <c r="CJ50" s="107">
        <f t="shared" si="10"/>
        <v>59.4</v>
      </c>
      <c r="CK50" s="107">
        <f t="shared" si="10"/>
        <v>43.5</v>
      </c>
      <c r="CL50" s="107">
        <f t="shared" si="10"/>
        <v>68.599999999999994</v>
      </c>
      <c r="CM50" s="107">
        <f t="shared" si="10"/>
        <v>85.3</v>
      </c>
      <c r="CN50" s="107">
        <f t="shared" si="10"/>
        <v>53.5</v>
      </c>
      <c r="CO50" s="107">
        <f t="shared" si="10"/>
        <v>40.200000000000003</v>
      </c>
      <c r="CP50" s="107">
        <f t="shared" si="10"/>
        <v>25.1</v>
      </c>
      <c r="CQ50" s="107">
        <f t="shared" si="10"/>
        <v>53.8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1022.5000000000001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101.7</v>
      </c>
      <c r="C53" s="107">
        <f t="shared" ref="C53:BN53" si="13">C17+C27+C41</f>
        <v>92.97</v>
      </c>
      <c r="D53" s="107">
        <f t="shared" si="13"/>
        <v>116.2</v>
      </c>
      <c r="E53" s="107">
        <f t="shared" si="13"/>
        <v>82.42</v>
      </c>
      <c r="F53" s="107">
        <f t="shared" si="13"/>
        <v>43.75</v>
      </c>
      <c r="G53" s="107">
        <f t="shared" si="13"/>
        <v>50.382999999999996</v>
      </c>
      <c r="H53" s="107">
        <f t="shared" si="13"/>
        <v>48.884999999999998</v>
      </c>
      <c r="I53" s="107">
        <f t="shared" si="13"/>
        <v>147.614</v>
      </c>
      <c r="J53" s="107">
        <f t="shared" si="13"/>
        <v>60.5</v>
      </c>
      <c r="K53" s="107">
        <f t="shared" si="13"/>
        <v>53.902000000000001</v>
      </c>
      <c r="L53" s="107">
        <f t="shared" si="13"/>
        <v>99.701999999999998</v>
      </c>
      <c r="M53" s="107">
        <f t="shared" si="13"/>
        <v>95.933000000000007</v>
      </c>
      <c r="N53" s="107">
        <f t="shared" si="13"/>
        <v>138.46299999999999</v>
      </c>
      <c r="O53" s="107">
        <f t="shared" si="13"/>
        <v>138.44800000000001</v>
      </c>
      <c r="P53" s="107">
        <f t="shared" si="13"/>
        <v>138.43200000000002</v>
      </c>
      <c r="Q53" s="107">
        <f t="shared" si="13"/>
        <v>138.416</v>
      </c>
      <c r="R53" s="107">
        <f t="shared" si="13"/>
        <v>168.11100000000002</v>
      </c>
      <c r="S53" s="107">
        <f t="shared" si="13"/>
        <v>158.316</v>
      </c>
      <c r="T53" s="107">
        <f t="shared" si="13"/>
        <v>160.821</v>
      </c>
      <c r="U53" s="107">
        <f t="shared" si="13"/>
        <v>158.327</v>
      </c>
      <c r="V53" s="107">
        <f t="shared" si="13"/>
        <v>135.422</v>
      </c>
      <c r="W53" s="107">
        <f t="shared" si="13"/>
        <v>124.004</v>
      </c>
      <c r="X53" s="107">
        <f t="shared" si="13"/>
        <v>124.04</v>
      </c>
      <c r="Y53" s="107">
        <f t="shared" si="13"/>
        <v>124.044</v>
      </c>
      <c r="Z53" s="107">
        <f t="shared" si="13"/>
        <v>14.657999999999999</v>
      </c>
      <c r="AA53" s="107">
        <f t="shared" si="13"/>
        <v>71.001999999999995</v>
      </c>
      <c r="AB53" s="107">
        <f t="shared" si="13"/>
        <v>19.164999999999999</v>
      </c>
      <c r="AC53" s="107">
        <f t="shared" si="13"/>
        <v>40.504999999999995</v>
      </c>
      <c r="AD53" s="107">
        <f t="shared" si="13"/>
        <v>32.680999999999997</v>
      </c>
      <c r="AE53" s="107">
        <f t="shared" si="13"/>
        <v>36.776000000000003</v>
      </c>
      <c r="AF53" s="107">
        <f t="shared" si="13"/>
        <v>31.231999999999999</v>
      </c>
      <c r="AG53" s="107">
        <f t="shared" si="13"/>
        <v>85.790999999999997</v>
      </c>
      <c r="AH53" s="107">
        <f t="shared" si="13"/>
        <v>29.238999999999997</v>
      </c>
      <c r="AI53" s="107">
        <f t="shared" si="13"/>
        <v>57.307000000000002</v>
      </c>
      <c r="AJ53" s="107">
        <f t="shared" si="13"/>
        <v>27.061999999999998</v>
      </c>
      <c r="AK53" s="107">
        <f t="shared" si="13"/>
        <v>35.441000000000003</v>
      </c>
      <c r="AL53" s="107">
        <f t="shared" si="13"/>
        <v>10.625</v>
      </c>
      <c r="AM53" s="107">
        <f t="shared" si="13"/>
        <v>6.3890000000000002</v>
      </c>
      <c r="AN53" s="107">
        <f t="shared" si="13"/>
        <v>6.3650000000000002</v>
      </c>
      <c r="AO53" s="107">
        <f t="shared" si="13"/>
        <v>7.1440000000000001</v>
      </c>
      <c r="AP53" s="107">
        <f t="shared" si="13"/>
        <v>42.726999999999997</v>
      </c>
      <c r="AQ53" s="107">
        <f t="shared" si="13"/>
        <v>15.628</v>
      </c>
      <c r="AR53" s="107">
        <f t="shared" si="13"/>
        <v>17.829999999999998</v>
      </c>
      <c r="AS53" s="107">
        <f t="shared" si="13"/>
        <v>18.52</v>
      </c>
      <c r="AT53" s="107">
        <f t="shared" si="13"/>
        <v>18.513999999999999</v>
      </c>
      <c r="AU53" s="107">
        <f t="shared" si="13"/>
        <v>17.863</v>
      </c>
      <c r="AV53" s="107">
        <f t="shared" si="13"/>
        <v>15.132999999999999</v>
      </c>
      <c r="AW53" s="107">
        <f t="shared" si="13"/>
        <v>11.771999999999998</v>
      </c>
      <c r="AX53" s="107">
        <f t="shared" si="13"/>
        <v>9.0830000000000002</v>
      </c>
      <c r="AY53" s="107">
        <f t="shared" si="13"/>
        <v>16.876000000000001</v>
      </c>
      <c r="AZ53" s="107">
        <f t="shared" si="13"/>
        <v>11.969999999999999</v>
      </c>
      <c r="BA53" s="107">
        <f t="shared" si="13"/>
        <v>9.5280000000000005</v>
      </c>
      <c r="BB53" s="107">
        <f t="shared" si="13"/>
        <v>11.276</v>
      </c>
      <c r="BC53" s="107">
        <f t="shared" si="13"/>
        <v>46.040000000000006</v>
      </c>
      <c r="BD53" s="107">
        <f t="shared" si="13"/>
        <v>45.637</v>
      </c>
      <c r="BE53" s="107">
        <f t="shared" si="13"/>
        <v>62.758000000000003</v>
      </c>
      <c r="BF53" s="107">
        <f t="shared" si="13"/>
        <v>45.08</v>
      </c>
      <c r="BG53" s="107">
        <f t="shared" si="13"/>
        <v>122.673</v>
      </c>
      <c r="BH53" s="107">
        <f t="shared" si="13"/>
        <v>41.222999999999999</v>
      </c>
      <c r="BI53" s="107">
        <f t="shared" si="13"/>
        <v>53.716000000000001</v>
      </c>
      <c r="BJ53" s="107">
        <f t="shared" si="13"/>
        <v>57.358000000000004</v>
      </c>
      <c r="BK53" s="107">
        <f t="shared" si="13"/>
        <v>116.92500000000001</v>
      </c>
      <c r="BL53" s="107">
        <f t="shared" si="13"/>
        <v>116.65299999999999</v>
      </c>
      <c r="BM53" s="107">
        <f t="shared" si="13"/>
        <v>159.36399999999998</v>
      </c>
      <c r="BN53" s="107">
        <f t="shared" si="13"/>
        <v>10</v>
      </c>
      <c r="BO53" s="107">
        <f t="shared" ref="BO53:CX53" si="14">BO17+BO27+BO41</f>
        <v>15.701000000000001</v>
      </c>
      <c r="BP53" s="107">
        <f t="shared" si="14"/>
        <v>32.846999999999994</v>
      </c>
      <c r="BQ53" s="107">
        <f t="shared" si="14"/>
        <v>34.51</v>
      </c>
      <c r="BR53" s="107">
        <f t="shared" si="14"/>
        <v>21.582000000000001</v>
      </c>
      <c r="BS53" s="107">
        <f t="shared" si="14"/>
        <v>24.298999999999999</v>
      </c>
      <c r="BT53" s="107">
        <f t="shared" si="14"/>
        <v>11.97</v>
      </c>
      <c r="BU53" s="107">
        <f t="shared" si="14"/>
        <v>10.920999999999999</v>
      </c>
      <c r="BV53" s="107">
        <f t="shared" si="14"/>
        <v>90.739000000000004</v>
      </c>
      <c r="BW53" s="107">
        <f t="shared" si="14"/>
        <v>74.069999999999993</v>
      </c>
      <c r="BX53" s="107">
        <f t="shared" si="14"/>
        <v>74.7</v>
      </c>
      <c r="BY53" s="107">
        <f t="shared" si="14"/>
        <v>73.460000000000008</v>
      </c>
      <c r="BZ53" s="107">
        <f t="shared" si="14"/>
        <v>63.736000000000004</v>
      </c>
      <c r="CA53" s="107">
        <f t="shared" si="14"/>
        <v>67.605000000000004</v>
      </c>
      <c r="CB53" s="107">
        <f t="shared" si="14"/>
        <v>82.373000000000005</v>
      </c>
      <c r="CC53" s="107">
        <f t="shared" si="14"/>
        <v>82.942999999999998</v>
      </c>
      <c r="CD53" s="107">
        <f t="shared" si="14"/>
        <v>34.973999999999997</v>
      </c>
      <c r="CE53" s="107">
        <f t="shared" si="14"/>
        <v>5.2059999999999995</v>
      </c>
      <c r="CF53" s="107">
        <f t="shared" si="14"/>
        <v>39.53</v>
      </c>
      <c r="CG53" s="107">
        <f t="shared" si="14"/>
        <v>52.069000000000003</v>
      </c>
      <c r="CH53" s="107">
        <f t="shared" si="14"/>
        <v>67.416000000000011</v>
      </c>
      <c r="CI53" s="107">
        <f t="shared" si="14"/>
        <v>76.227000000000004</v>
      </c>
      <c r="CJ53" s="107">
        <f t="shared" si="14"/>
        <v>59.984000000000002</v>
      </c>
      <c r="CK53" s="107">
        <f t="shared" si="14"/>
        <v>44.628999999999998</v>
      </c>
      <c r="CL53" s="107">
        <f t="shared" si="14"/>
        <v>85.640999999999991</v>
      </c>
      <c r="CM53" s="107">
        <f t="shared" si="14"/>
        <v>90.677999999999997</v>
      </c>
      <c r="CN53" s="107">
        <f t="shared" si="14"/>
        <v>90.591999999999999</v>
      </c>
      <c r="CO53" s="107">
        <f t="shared" si="14"/>
        <v>90.938000000000002</v>
      </c>
      <c r="CP53" s="107">
        <f t="shared" si="14"/>
        <v>76.163000000000011</v>
      </c>
      <c r="CQ53" s="107">
        <f t="shared" si="14"/>
        <v>81.501000000000005</v>
      </c>
      <c r="CR53" s="107">
        <f t="shared" si="14"/>
        <v>131.07299999999998</v>
      </c>
      <c r="CS53" s="107">
        <f t="shared" si="14"/>
        <v>120.018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1553.6067500000001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101.68</v>
      </c>
      <c r="C5" s="25">
        <v>92.936999999999998</v>
      </c>
      <c r="D5" s="25">
        <v>116.21299999999999</v>
      </c>
      <c r="E5" s="25">
        <v>82.421999999999997</v>
      </c>
      <c r="F5" s="25">
        <v>43.716999999999999</v>
      </c>
      <c r="G5" s="25">
        <v>50.383000000000003</v>
      </c>
      <c r="H5" s="25">
        <v>48.851999999999997</v>
      </c>
      <c r="I5" s="25">
        <v>147.637</v>
      </c>
      <c r="J5" s="25">
        <v>60.523000000000003</v>
      </c>
      <c r="K5" s="25">
        <v>53.923999999999999</v>
      </c>
      <c r="L5" s="25">
        <v>99.677999999999997</v>
      </c>
      <c r="M5" s="25">
        <v>95.896000000000001</v>
      </c>
      <c r="N5" s="25">
        <v>138.49600000000001</v>
      </c>
      <c r="O5" s="25">
        <v>138.42099999999999</v>
      </c>
      <c r="P5" s="25">
        <v>138.38399999999999</v>
      </c>
      <c r="Q5" s="25">
        <v>138.447</v>
      </c>
      <c r="R5" s="25">
        <v>168.12299999999999</v>
      </c>
      <c r="S5" s="25">
        <v>158.298</v>
      </c>
      <c r="T5" s="25">
        <v>160.869</v>
      </c>
      <c r="U5" s="25">
        <v>158.29300000000001</v>
      </c>
      <c r="V5" s="25">
        <v>135.44</v>
      </c>
      <c r="W5" s="25">
        <v>123.986</v>
      </c>
      <c r="X5" s="25">
        <v>124.041</v>
      </c>
      <c r="Y5" s="25">
        <v>124.042</v>
      </c>
      <c r="Z5" s="25">
        <v>14.657999999999999</v>
      </c>
      <c r="AA5" s="25">
        <v>70.995000000000005</v>
      </c>
      <c r="AB5" s="25">
        <v>19.164999999999999</v>
      </c>
      <c r="AC5" s="25">
        <v>40.509</v>
      </c>
      <c r="AD5" s="25">
        <v>32.680999999999997</v>
      </c>
      <c r="AE5" s="25">
        <v>36.774999999999999</v>
      </c>
      <c r="AF5" s="25">
        <v>31.207999999999998</v>
      </c>
      <c r="AG5" s="25">
        <v>85.790999999999997</v>
      </c>
      <c r="AH5" s="25">
        <v>29.244</v>
      </c>
      <c r="AI5" s="25">
        <v>57.265999999999998</v>
      </c>
      <c r="AJ5" s="25">
        <v>27.021999999999998</v>
      </c>
      <c r="AK5" s="25">
        <v>35.4</v>
      </c>
      <c r="AL5" s="25">
        <v>10.625</v>
      </c>
      <c r="AM5" s="25">
        <v>6.3890000000000002</v>
      </c>
      <c r="AN5" s="25">
        <v>6.3650000000000002</v>
      </c>
      <c r="AO5" s="25">
        <v>7.1440000000000001</v>
      </c>
      <c r="AP5" s="25">
        <v>42.726999999999997</v>
      </c>
      <c r="AQ5" s="25">
        <v>15.628</v>
      </c>
      <c r="AR5" s="25">
        <v>17.829999999999998</v>
      </c>
      <c r="AS5" s="25">
        <v>18.52</v>
      </c>
      <c r="AT5" s="25">
        <v>18.513999999999999</v>
      </c>
      <c r="AU5" s="25">
        <v>17.863</v>
      </c>
      <c r="AV5" s="25">
        <v>15.132999999999999</v>
      </c>
      <c r="AW5" s="25">
        <v>11.772</v>
      </c>
      <c r="AX5" s="25">
        <v>9.0830000000000002</v>
      </c>
      <c r="AY5" s="25">
        <v>16.876000000000001</v>
      </c>
      <c r="AZ5" s="25">
        <v>11.97</v>
      </c>
      <c r="BA5" s="25">
        <v>9.5280000000000005</v>
      </c>
      <c r="BB5" s="25">
        <v>11.276</v>
      </c>
      <c r="BC5" s="25">
        <v>46.04</v>
      </c>
      <c r="BD5" s="25">
        <v>45.637</v>
      </c>
      <c r="BE5" s="25">
        <v>62.758000000000003</v>
      </c>
      <c r="BF5" s="25">
        <v>45.128</v>
      </c>
      <c r="BG5" s="25">
        <v>122.767</v>
      </c>
      <c r="BH5" s="25">
        <v>41.271000000000001</v>
      </c>
      <c r="BI5" s="25">
        <v>53.764000000000003</v>
      </c>
      <c r="BJ5" s="25">
        <v>57.357999999999997</v>
      </c>
      <c r="BK5" s="25">
        <v>116.925</v>
      </c>
      <c r="BL5" s="25">
        <v>116.61199999999999</v>
      </c>
      <c r="BM5" s="25">
        <v>159.35900000000001</v>
      </c>
      <c r="BN5" s="25">
        <v>10</v>
      </c>
      <c r="BO5" s="25">
        <v>15.701000000000001</v>
      </c>
      <c r="BP5" s="25">
        <v>32.847000000000001</v>
      </c>
      <c r="BQ5" s="25">
        <v>34.51</v>
      </c>
      <c r="BR5" s="25">
        <v>21.611999999999998</v>
      </c>
      <c r="BS5" s="25">
        <v>24.298999999999999</v>
      </c>
      <c r="BT5" s="25">
        <v>11.97</v>
      </c>
      <c r="BU5" s="25">
        <v>10.919</v>
      </c>
      <c r="BV5" s="25">
        <v>90.739000000000004</v>
      </c>
      <c r="BW5" s="25">
        <v>74.075000000000003</v>
      </c>
      <c r="BX5" s="25">
        <v>74.680000000000007</v>
      </c>
      <c r="BY5" s="25">
        <v>73.427999999999997</v>
      </c>
      <c r="BZ5" s="25">
        <v>63.74</v>
      </c>
      <c r="CA5" s="25">
        <v>67.617000000000004</v>
      </c>
      <c r="CB5" s="25">
        <v>82.415999999999997</v>
      </c>
      <c r="CC5" s="25">
        <v>82.908000000000001</v>
      </c>
      <c r="CD5" s="25">
        <v>34.981000000000002</v>
      </c>
      <c r="CE5" s="25">
        <v>5.16</v>
      </c>
      <c r="CF5" s="25">
        <v>39.53</v>
      </c>
      <c r="CG5" s="25">
        <v>52.069000000000003</v>
      </c>
      <c r="CH5" s="25">
        <v>67.400000000000006</v>
      </c>
      <c r="CI5" s="25">
        <v>76.2</v>
      </c>
      <c r="CJ5" s="25">
        <v>59.975000000000001</v>
      </c>
      <c r="CK5" s="25">
        <v>44.628</v>
      </c>
      <c r="CL5" s="25">
        <v>85.656000000000006</v>
      </c>
      <c r="CM5" s="25">
        <v>90.644000000000005</v>
      </c>
      <c r="CN5" s="25">
        <v>90.56</v>
      </c>
      <c r="CO5" s="25">
        <v>90.930999999999997</v>
      </c>
      <c r="CP5" s="25">
        <v>76.2</v>
      </c>
      <c r="CQ5" s="25">
        <v>81.540999999999997</v>
      </c>
      <c r="CR5" s="25">
        <v>131.143</v>
      </c>
      <c r="CS5" s="25">
        <v>120.059</v>
      </c>
      <c r="CT5" s="26"/>
      <c r="CU5" s="26"/>
      <c r="CV5" s="26"/>
      <c r="CW5" s="27"/>
      <c r="CX5" s="28">
        <f t="array" ref="CX5">SUMPRODUCT(B5:CW5*0.25)</f>
        <v>1553.604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109.87</v>
      </c>
      <c r="C8" s="37">
        <v>109.79</v>
      </c>
      <c r="D8" s="37">
        <v>105.24</v>
      </c>
      <c r="E8" s="37">
        <v>98.37</v>
      </c>
      <c r="F8" s="37">
        <v>101.5</v>
      </c>
      <c r="G8" s="37">
        <v>104.27</v>
      </c>
      <c r="H8" s="37">
        <v>97.23</v>
      </c>
      <c r="I8" s="37">
        <v>98.8</v>
      </c>
      <c r="J8" s="37">
        <v>97.68</v>
      </c>
      <c r="K8" s="37">
        <v>103.53</v>
      </c>
      <c r="L8" s="37">
        <v>97.14</v>
      </c>
      <c r="M8" s="37">
        <v>100.5</v>
      </c>
      <c r="N8" s="37">
        <v>94.83</v>
      </c>
      <c r="O8" s="37">
        <v>93.91</v>
      </c>
      <c r="P8" s="37">
        <v>93.72</v>
      </c>
      <c r="Q8" s="37">
        <v>94.56</v>
      </c>
      <c r="R8" s="37">
        <v>95.6</v>
      </c>
      <c r="S8" s="37">
        <v>94.66</v>
      </c>
      <c r="T8" s="37">
        <v>94.52</v>
      </c>
      <c r="U8" s="37">
        <v>96.51</v>
      </c>
      <c r="V8" s="37">
        <v>99.55</v>
      </c>
      <c r="W8" s="37">
        <v>100.74</v>
      </c>
      <c r="X8" s="37">
        <v>105.16</v>
      </c>
      <c r="Y8" s="37">
        <v>108.95</v>
      </c>
      <c r="Z8" s="37">
        <v>120.95</v>
      </c>
      <c r="AA8" s="37">
        <v>120.48</v>
      </c>
      <c r="AB8" s="37">
        <v>151.43</v>
      </c>
      <c r="AC8" s="37">
        <v>188.52</v>
      </c>
      <c r="AD8" s="37">
        <v>195.82</v>
      </c>
      <c r="AE8" s="37">
        <v>167.45</v>
      </c>
      <c r="AF8" s="37">
        <v>164.99</v>
      </c>
      <c r="AG8" s="37">
        <v>119.65</v>
      </c>
      <c r="AH8" s="37">
        <v>169.59</v>
      </c>
      <c r="AI8" s="37">
        <v>145.34</v>
      </c>
      <c r="AJ8" s="37">
        <v>137.4</v>
      </c>
      <c r="AK8" s="37">
        <v>109.77</v>
      </c>
      <c r="AL8" s="37">
        <v>108.56</v>
      </c>
      <c r="AM8" s="37">
        <v>100.6</v>
      </c>
      <c r="AN8" s="37">
        <v>92.37</v>
      </c>
      <c r="AO8" s="37">
        <v>92.6</v>
      </c>
      <c r="AP8" s="37">
        <v>85.16</v>
      </c>
      <c r="AQ8" s="37">
        <v>84.03</v>
      </c>
      <c r="AR8" s="37">
        <v>84.08</v>
      </c>
      <c r="AS8" s="37">
        <v>84.08</v>
      </c>
      <c r="AT8" s="37">
        <v>84.1</v>
      </c>
      <c r="AU8" s="37">
        <v>84.06</v>
      </c>
      <c r="AV8" s="37">
        <v>83.99</v>
      </c>
      <c r="AW8" s="37">
        <v>83.89</v>
      </c>
      <c r="AX8" s="37">
        <v>83.47</v>
      </c>
      <c r="AY8" s="37">
        <v>78.290000000000006</v>
      </c>
      <c r="AZ8" s="37">
        <v>77.69</v>
      </c>
      <c r="BA8" s="37">
        <v>78.349999999999994</v>
      </c>
      <c r="BB8" s="37">
        <v>80.849999999999994</v>
      </c>
      <c r="BC8" s="37">
        <v>91.59</v>
      </c>
      <c r="BD8" s="37">
        <v>96.4</v>
      </c>
      <c r="BE8" s="37">
        <v>131.19999999999999</v>
      </c>
      <c r="BF8" s="37">
        <v>99.84</v>
      </c>
      <c r="BG8" s="37">
        <v>135.44999999999999</v>
      </c>
      <c r="BH8" s="37">
        <v>118.89</v>
      </c>
      <c r="BI8" s="37">
        <v>152.49</v>
      </c>
      <c r="BJ8" s="37">
        <v>113.77</v>
      </c>
      <c r="BK8" s="37">
        <v>134.47999999999999</v>
      </c>
      <c r="BL8" s="37">
        <v>152.79</v>
      </c>
      <c r="BM8" s="37">
        <v>167.38</v>
      </c>
      <c r="BN8" s="37">
        <v>123.97</v>
      </c>
      <c r="BO8" s="37">
        <v>142.5</v>
      </c>
      <c r="BP8" s="37">
        <v>188.35</v>
      </c>
      <c r="BQ8" s="37">
        <v>157.16</v>
      </c>
      <c r="BR8" s="37">
        <v>159.03</v>
      </c>
      <c r="BS8" s="37">
        <v>163.84</v>
      </c>
      <c r="BT8" s="37">
        <v>151.16</v>
      </c>
      <c r="BU8" s="37">
        <v>159</v>
      </c>
      <c r="BV8" s="37">
        <v>158.07</v>
      </c>
      <c r="BW8" s="37">
        <v>188.48</v>
      </c>
      <c r="BX8" s="37">
        <v>189.49</v>
      </c>
      <c r="BY8" s="37">
        <v>189.81</v>
      </c>
      <c r="BZ8" s="37">
        <v>193.5</v>
      </c>
      <c r="CA8" s="37">
        <v>182.28</v>
      </c>
      <c r="CB8" s="37">
        <v>161.09</v>
      </c>
      <c r="CC8" s="37">
        <v>151.13</v>
      </c>
      <c r="CD8" s="37">
        <v>154.19</v>
      </c>
      <c r="CE8" s="37">
        <v>140.63999999999999</v>
      </c>
      <c r="CF8" s="37">
        <v>140.35</v>
      </c>
      <c r="CG8" s="37">
        <v>124.53</v>
      </c>
      <c r="CH8" s="37">
        <v>131</v>
      </c>
      <c r="CI8" s="37">
        <v>129.38999999999999</v>
      </c>
      <c r="CJ8" s="37">
        <v>115.28</v>
      </c>
      <c r="CK8" s="37">
        <v>112.62</v>
      </c>
      <c r="CL8" s="37">
        <v>136.29</v>
      </c>
      <c r="CM8" s="37">
        <v>136.65</v>
      </c>
      <c r="CN8" s="37">
        <v>122.99</v>
      </c>
      <c r="CO8" s="37">
        <v>112.99</v>
      </c>
      <c r="CP8" s="37">
        <v>117.86</v>
      </c>
      <c r="CQ8" s="37">
        <v>117.89</v>
      </c>
      <c r="CR8" s="37">
        <v>105.09</v>
      </c>
      <c r="CS8" s="37">
        <v>93.57</v>
      </c>
      <c r="CT8" s="38"/>
      <c r="CU8" s="38"/>
      <c r="CV8" s="38"/>
      <c r="CW8" s="39"/>
      <c r="CX8" s="40">
        <f>IF(SUM(B8:CW8)&lt;&gt;0,AVERAGEIF(B8:CW8,"&lt;&gt;"""),"")</f>
        <v>121.86104166666671</v>
      </c>
    </row>
    <row r="9" spans="1:102" ht="24.9" customHeight="1" thickBot="1" x14ac:dyDescent="0.3">
      <c r="A9" s="41" t="s">
        <v>6</v>
      </c>
      <c r="B9" s="42">
        <v>105.8175</v>
      </c>
      <c r="C9" s="43">
        <v>105.8175</v>
      </c>
      <c r="D9" s="43">
        <v>105.8175</v>
      </c>
      <c r="E9" s="43">
        <v>105.8175</v>
      </c>
      <c r="F9" s="43">
        <v>100.45</v>
      </c>
      <c r="G9" s="43">
        <v>100.45</v>
      </c>
      <c r="H9" s="43">
        <v>100.45</v>
      </c>
      <c r="I9" s="43">
        <v>100.45</v>
      </c>
      <c r="J9" s="43">
        <v>99.712500000000006</v>
      </c>
      <c r="K9" s="43">
        <v>99.712500000000006</v>
      </c>
      <c r="L9" s="43">
        <v>99.712500000000006</v>
      </c>
      <c r="M9" s="43">
        <v>99.712500000000006</v>
      </c>
      <c r="N9" s="43">
        <v>94.254999999999995</v>
      </c>
      <c r="O9" s="43">
        <v>94.254999999999995</v>
      </c>
      <c r="P9" s="43">
        <v>94.254999999999995</v>
      </c>
      <c r="Q9" s="43">
        <v>94.254999999999995</v>
      </c>
      <c r="R9" s="43">
        <v>95.322500000000005</v>
      </c>
      <c r="S9" s="43">
        <v>95.322500000000005</v>
      </c>
      <c r="T9" s="43">
        <v>95.322500000000005</v>
      </c>
      <c r="U9" s="43">
        <v>95.322500000000005</v>
      </c>
      <c r="V9" s="43">
        <v>103.6</v>
      </c>
      <c r="W9" s="43">
        <v>103.6</v>
      </c>
      <c r="X9" s="43">
        <v>103.6</v>
      </c>
      <c r="Y9" s="43">
        <v>103.6</v>
      </c>
      <c r="Z9" s="43">
        <v>145.345</v>
      </c>
      <c r="AA9" s="43">
        <v>145.345</v>
      </c>
      <c r="AB9" s="43">
        <v>145.345</v>
      </c>
      <c r="AC9" s="43">
        <v>145.345</v>
      </c>
      <c r="AD9" s="43">
        <v>161.97749999999999</v>
      </c>
      <c r="AE9" s="43">
        <v>161.97749999999999</v>
      </c>
      <c r="AF9" s="43">
        <v>161.97749999999999</v>
      </c>
      <c r="AG9" s="43">
        <v>161.97749999999999</v>
      </c>
      <c r="AH9" s="43">
        <v>140.52500000000001</v>
      </c>
      <c r="AI9" s="43">
        <v>140.52500000000001</v>
      </c>
      <c r="AJ9" s="43">
        <v>140.52500000000001</v>
      </c>
      <c r="AK9" s="43">
        <v>140.52500000000001</v>
      </c>
      <c r="AL9" s="43">
        <v>98.532499999999999</v>
      </c>
      <c r="AM9" s="43">
        <v>98.532499999999999</v>
      </c>
      <c r="AN9" s="43">
        <v>98.532499999999999</v>
      </c>
      <c r="AO9" s="43">
        <v>98.532499999999999</v>
      </c>
      <c r="AP9" s="43">
        <v>84.337500000000006</v>
      </c>
      <c r="AQ9" s="43">
        <v>84.337500000000006</v>
      </c>
      <c r="AR9" s="43">
        <v>84.337500000000006</v>
      </c>
      <c r="AS9" s="43">
        <v>84.337500000000006</v>
      </c>
      <c r="AT9" s="43">
        <v>84.01</v>
      </c>
      <c r="AU9" s="43">
        <v>84.01</v>
      </c>
      <c r="AV9" s="43">
        <v>84.01</v>
      </c>
      <c r="AW9" s="43">
        <v>84.01</v>
      </c>
      <c r="AX9" s="43">
        <v>79.45</v>
      </c>
      <c r="AY9" s="43">
        <v>79.45</v>
      </c>
      <c r="AZ9" s="43">
        <v>79.45</v>
      </c>
      <c r="BA9" s="43">
        <v>79.45</v>
      </c>
      <c r="BB9" s="43">
        <v>100.01</v>
      </c>
      <c r="BC9" s="43">
        <v>100.01</v>
      </c>
      <c r="BD9" s="43">
        <v>100.01</v>
      </c>
      <c r="BE9" s="43">
        <v>100.01</v>
      </c>
      <c r="BF9" s="43">
        <v>126.6675</v>
      </c>
      <c r="BG9" s="43">
        <v>126.6675</v>
      </c>
      <c r="BH9" s="43">
        <v>126.6675</v>
      </c>
      <c r="BI9" s="43">
        <v>126.6675</v>
      </c>
      <c r="BJ9" s="43">
        <v>142.10499999999999</v>
      </c>
      <c r="BK9" s="43">
        <v>142.10499999999999</v>
      </c>
      <c r="BL9" s="43">
        <v>142.10499999999999</v>
      </c>
      <c r="BM9" s="43">
        <v>142.10499999999999</v>
      </c>
      <c r="BN9" s="43">
        <v>152.995</v>
      </c>
      <c r="BO9" s="43">
        <v>152.995</v>
      </c>
      <c r="BP9" s="43">
        <v>152.995</v>
      </c>
      <c r="BQ9" s="43">
        <v>152.995</v>
      </c>
      <c r="BR9" s="43">
        <v>158.25749999999999</v>
      </c>
      <c r="BS9" s="43">
        <v>158.25749999999999</v>
      </c>
      <c r="BT9" s="43">
        <v>158.25749999999999</v>
      </c>
      <c r="BU9" s="43">
        <v>158.25749999999999</v>
      </c>
      <c r="BV9" s="43">
        <v>181.46250000000001</v>
      </c>
      <c r="BW9" s="43">
        <v>181.46250000000001</v>
      </c>
      <c r="BX9" s="43">
        <v>181.46250000000001</v>
      </c>
      <c r="BY9" s="43">
        <v>181.46250000000001</v>
      </c>
      <c r="BZ9" s="43">
        <v>172</v>
      </c>
      <c r="CA9" s="43">
        <v>172</v>
      </c>
      <c r="CB9" s="43">
        <v>172</v>
      </c>
      <c r="CC9" s="43">
        <v>172</v>
      </c>
      <c r="CD9" s="43">
        <v>139.92750000000001</v>
      </c>
      <c r="CE9" s="43">
        <v>139.92750000000001</v>
      </c>
      <c r="CF9" s="43">
        <v>139.92750000000001</v>
      </c>
      <c r="CG9" s="43">
        <v>139.92750000000001</v>
      </c>
      <c r="CH9" s="43">
        <v>122.07250000000001</v>
      </c>
      <c r="CI9" s="43">
        <v>122.07250000000001</v>
      </c>
      <c r="CJ9" s="43">
        <v>122.07250000000001</v>
      </c>
      <c r="CK9" s="43">
        <v>122.07250000000001</v>
      </c>
      <c r="CL9" s="43">
        <v>127.23</v>
      </c>
      <c r="CM9" s="43">
        <v>127.23</v>
      </c>
      <c r="CN9" s="43">
        <v>127.23</v>
      </c>
      <c r="CO9" s="43">
        <v>127.23</v>
      </c>
      <c r="CP9" s="43">
        <v>108.60250000000001</v>
      </c>
      <c r="CQ9" s="43">
        <v>108.60250000000001</v>
      </c>
      <c r="CR9" s="43">
        <v>108.60250000000001</v>
      </c>
      <c r="CS9" s="43">
        <v>108.60250000000001</v>
      </c>
      <c r="CT9" s="44"/>
      <c r="CU9" s="44"/>
      <c r="CV9" s="44"/>
      <c r="CW9" s="45"/>
      <c r="CX9" s="46">
        <f>IF(SUM(B9:CW9)&lt;&gt;0,AVERAGEIF(B9:CW9,"&lt;&gt;"""),"")</f>
        <v>121.86104166666662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17.981000000000002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6.1980000000000004</v>
      </c>
      <c r="BL13" s="65"/>
      <c r="BM13" s="65"/>
      <c r="BN13" s="65"/>
      <c r="BO13" s="65"/>
      <c r="BP13" s="65"/>
      <c r="BQ13" s="65">
        <v>27.666</v>
      </c>
      <c r="BR13" s="65"/>
      <c r="BS13" s="65"/>
      <c r="BT13" s="65">
        <v>7.16</v>
      </c>
      <c r="BU13" s="65"/>
      <c r="BV13" s="65">
        <v>71.7</v>
      </c>
      <c r="BW13" s="65">
        <v>57.506999999999998</v>
      </c>
      <c r="BX13" s="65">
        <v>72.3</v>
      </c>
      <c r="BY13" s="65">
        <v>65.3</v>
      </c>
      <c r="BZ13" s="65">
        <v>62.7</v>
      </c>
      <c r="CA13" s="65">
        <v>62</v>
      </c>
      <c r="CB13" s="65">
        <v>62</v>
      </c>
      <c r="CC13" s="65">
        <v>65.8</v>
      </c>
      <c r="CD13" s="65"/>
      <c r="CE13" s="65"/>
      <c r="CF13" s="65">
        <v>28.847000000000001</v>
      </c>
      <c r="CG13" s="65">
        <v>28.75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158.97724999999997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67.343999999999994</v>
      </c>
      <c r="C15" s="71">
        <v>58.600999999999999</v>
      </c>
      <c r="D15" s="71">
        <v>74.113</v>
      </c>
      <c r="E15" s="71">
        <v>47.406999999999996</v>
      </c>
      <c r="F15" s="71">
        <v>43.081000000000003</v>
      </c>
      <c r="G15" s="71">
        <v>27.646999999999998</v>
      </c>
      <c r="H15" s="71">
        <v>46.9</v>
      </c>
      <c r="I15" s="71">
        <v>95.091999999999999</v>
      </c>
      <c r="J15" s="71">
        <v>37.99</v>
      </c>
      <c r="K15" s="71">
        <v>32.787999999999997</v>
      </c>
      <c r="L15" s="71">
        <v>78.542000000000002</v>
      </c>
      <c r="M15" s="71">
        <v>74.760000000000005</v>
      </c>
      <c r="N15" s="71">
        <v>72.06</v>
      </c>
      <c r="O15" s="71">
        <v>73.784999999999997</v>
      </c>
      <c r="P15" s="71">
        <v>81.641000000000005</v>
      </c>
      <c r="Q15" s="71">
        <v>85.933999999999997</v>
      </c>
      <c r="R15" s="71">
        <v>67.186999999999998</v>
      </c>
      <c r="S15" s="71">
        <v>72.197999999999993</v>
      </c>
      <c r="T15" s="71">
        <v>77.769000000000005</v>
      </c>
      <c r="U15" s="71">
        <v>57.593000000000004</v>
      </c>
      <c r="V15" s="71">
        <v>49.44</v>
      </c>
      <c r="W15" s="71">
        <v>56.286000000000001</v>
      </c>
      <c r="X15" s="71">
        <v>51.688000000000002</v>
      </c>
      <c r="Y15" s="71">
        <v>63.722999999999999</v>
      </c>
      <c r="Z15" s="71">
        <v>14.022</v>
      </c>
      <c r="AA15" s="71">
        <v>58.759</v>
      </c>
      <c r="AB15" s="71">
        <v>11.465999999999999</v>
      </c>
      <c r="AC15" s="71">
        <v>17.190000000000001</v>
      </c>
      <c r="AD15" s="71">
        <v>17.902000000000001</v>
      </c>
      <c r="AE15" s="71">
        <v>16.439</v>
      </c>
      <c r="AF15" s="71">
        <v>13.372</v>
      </c>
      <c r="AG15" s="71">
        <v>83.391000000000005</v>
      </c>
      <c r="AH15" s="71">
        <v>27.044</v>
      </c>
      <c r="AI15" s="71">
        <v>47.466000000000001</v>
      </c>
      <c r="AJ15" s="71">
        <v>27.021999999999998</v>
      </c>
      <c r="AK15" s="71">
        <v>35.4</v>
      </c>
      <c r="AL15" s="71">
        <v>10.625</v>
      </c>
      <c r="AM15" s="71">
        <v>6.3890000000000002</v>
      </c>
      <c r="AN15" s="71">
        <v>6.3650000000000002</v>
      </c>
      <c r="AO15" s="71">
        <v>7.1440000000000001</v>
      </c>
      <c r="AP15" s="71">
        <v>42.726999999999997</v>
      </c>
      <c r="AQ15" s="71">
        <v>15.628</v>
      </c>
      <c r="AR15" s="71">
        <v>17.829999999999998</v>
      </c>
      <c r="AS15" s="71">
        <v>18.52</v>
      </c>
      <c r="AT15" s="71">
        <v>18.513999999999999</v>
      </c>
      <c r="AU15" s="71">
        <v>17.863</v>
      </c>
      <c r="AV15" s="71">
        <v>15.132999999999999</v>
      </c>
      <c r="AW15" s="71">
        <v>11.772</v>
      </c>
      <c r="AX15" s="71">
        <v>9.0830000000000002</v>
      </c>
      <c r="AY15" s="71">
        <v>16.876000000000001</v>
      </c>
      <c r="AZ15" s="71">
        <v>11.97</v>
      </c>
      <c r="BA15" s="71">
        <v>9.5280000000000005</v>
      </c>
      <c r="BB15" s="71">
        <v>11.276</v>
      </c>
      <c r="BC15" s="71">
        <v>6.7439999999999998</v>
      </c>
      <c r="BD15" s="71">
        <v>6.34</v>
      </c>
      <c r="BE15" s="71">
        <v>2.758</v>
      </c>
      <c r="BF15" s="71">
        <v>3.2709999999999999</v>
      </c>
      <c r="BG15" s="71">
        <v>2.1150000000000002</v>
      </c>
      <c r="BH15" s="71">
        <v>4.6710000000000003</v>
      </c>
      <c r="BI15" s="71">
        <v>0.91100000000000003</v>
      </c>
      <c r="BJ15" s="71">
        <v>3.101</v>
      </c>
      <c r="BK15" s="71">
        <v>1.2E-2</v>
      </c>
      <c r="BL15" s="71"/>
      <c r="BM15" s="71">
        <v>9.5000000000000001E-2</v>
      </c>
      <c r="BN15" s="71">
        <v>7.6</v>
      </c>
      <c r="BO15" s="71">
        <v>2.8460000000000001</v>
      </c>
      <c r="BP15" s="71">
        <v>2.847</v>
      </c>
      <c r="BQ15" s="71">
        <v>2.86</v>
      </c>
      <c r="BR15" s="71">
        <v>7.1440000000000001</v>
      </c>
      <c r="BS15" s="71">
        <v>4.4989999999999997</v>
      </c>
      <c r="BT15" s="71">
        <v>2.0099999999999998</v>
      </c>
      <c r="BU15" s="71">
        <v>1.919</v>
      </c>
      <c r="BV15" s="71">
        <v>5.8390000000000004</v>
      </c>
      <c r="BW15" s="71">
        <v>2.5680000000000001</v>
      </c>
      <c r="BX15" s="71">
        <v>2.38</v>
      </c>
      <c r="BY15" s="71">
        <v>2.528</v>
      </c>
      <c r="BZ15" s="71">
        <v>1.04</v>
      </c>
      <c r="CA15" s="71">
        <v>5.617</v>
      </c>
      <c r="CB15" s="71">
        <v>15.416</v>
      </c>
      <c r="CC15" s="71">
        <v>12.805999999999999</v>
      </c>
      <c r="CD15" s="71">
        <v>8.33</v>
      </c>
      <c r="CE15" s="71">
        <v>5.16</v>
      </c>
      <c r="CF15" s="71">
        <v>1.7569999999999999</v>
      </c>
      <c r="CG15" s="71">
        <v>10.348000000000001</v>
      </c>
      <c r="CH15" s="71"/>
      <c r="CI15" s="71"/>
      <c r="CJ15" s="71">
        <v>6.532</v>
      </c>
      <c r="CK15" s="71">
        <v>1.728</v>
      </c>
      <c r="CL15" s="71"/>
      <c r="CM15" s="71">
        <v>5</v>
      </c>
      <c r="CN15" s="71">
        <v>5</v>
      </c>
      <c r="CO15" s="71">
        <v>0.83</v>
      </c>
      <c r="CP15" s="71"/>
      <c r="CQ15" s="71">
        <v>4.3410000000000002</v>
      </c>
      <c r="CR15" s="71">
        <v>2.7429999999999999</v>
      </c>
      <c r="CS15" s="71">
        <v>1.859</v>
      </c>
      <c r="CT15" s="72"/>
      <c r="CU15" s="72"/>
      <c r="CV15" s="72"/>
      <c r="CW15" s="73"/>
      <c r="CX15" s="74">
        <f t="array" ref="CX15">SUMPRODUCT(B15:CW15*0.25)</f>
        <v>568.46249999999998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67.343999999999994</v>
      </c>
      <c r="C17" s="77">
        <f t="shared" ref="C17:BN17" si="0">SUM(C11:C16)</f>
        <v>58.600999999999999</v>
      </c>
      <c r="D17" s="77">
        <f t="shared" si="0"/>
        <v>74.113</v>
      </c>
      <c r="E17" s="77">
        <f t="shared" si="0"/>
        <v>47.406999999999996</v>
      </c>
      <c r="F17" s="77">
        <f t="shared" si="0"/>
        <v>43.081000000000003</v>
      </c>
      <c r="G17" s="77">
        <f t="shared" si="0"/>
        <v>27.646999999999998</v>
      </c>
      <c r="H17" s="77">
        <f t="shared" si="0"/>
        <v>46.9</v>
      </c>
      <c r="I17" s="77">
        <f t="shared" si="0"/>
        <v>95.091999999999999</v>
      </c>
      <c r="J17" s="77">
        <f t="shared" si="0"/>
        <v>37.99</v>
      </c>
      <c r="K17" s="77">
        <f t="shared" si="0"/>
        <v>32.787999999999997</v>
      </c>
      <c r="L17" s="77">
        <f t="shared" si="0"/>
        <v>78.542000000000002</v>
      </c>
      <c r="M17" s="77">
        <f t="shared" si="0"/>
        <v>74.760000000000005</v>
      </c>
      <c r="N17" s="77">
        <f t="shared" si="0"/>
        <v>72.06</v>
      </c>
      <c r="O17" s="77">
        <f t="shared" si="0"/>
        <v>73.784999999999997</v>
      </c>
      <c r="P17" s="77">
        <f t="shared" si="0"/>
        <v>81.641000000000005</v>
      </c>
      <c r="Q17" s="77">
        <f t="shared" si="0"/>
        <v>85.933999999999997</v>
      </c>
      <c r="R17" s="77">
        <f t="shared" si="0"/>
        <v>67.186999999999998</v>
      </c>
      <c r="S17" s="77">
        <f t="shared" si="0"/>
        <v>72.197999999999993</v>
      </c>
      <c r="T17" s="77">
        <f t="shared" si="0"/>
        <v>77.769000000000005</v>
      </c>
      <c r="U17" s="77">
        <f t="shared" si="0"/>
        <v>57.593000000000004</v>
      </c>
      <c r="V17" s="77">
        <f t="shared" si="0"/>
        <v>49.44</v>
      </c>
      <c r="W17" s="77">
        <f t="shared" si="0"/>
        <v>56.286000000000001</v>
      </c>
      <c r="X17" s="77">
        <f t="shared" si="0"/>
        <v>51.688000000000002</v>
      </c>
      <c r="Y17" s="77">
        <f t="shared" si="0"/>
        <v>81.704000000000008</v>
      </c>
      <c r="Z17" s="77">
        <f t="shared" si="0"/>
        <v>14.022</v>
      </c>
      <c r="AA17" s="77">
        <f t="shared" si="0"/>
        <v>58.759</v>
      </c>
      <c r="AB17" s="77">
        <f t="shared" si="0"/>
        <v>11.465999999999999</v>
      </c>
      <c r="AC17" s="77">
        <f t="shared" si="0"/>
        <v>17.190000000000001</v>
      </c>
      <c r="AD17" s="77">
        <f t="shared" si="0"/>
        <v>17.902000000000001</v>
      </c>
      <c r="AE17" s="77">
        <f t="shared" si="0"/>
        <v>16.439</v>
      </c>
      <c r="AF17" s="77">
        <f t="shared" si="0"/>
        <v>13.372</v>
      </c>
      <c r="AG17" s="77">
        <f t="shared" si="0"/>
        <v>83.391000000000005</v>
      </c>
      <c r="AH17" s="77">
        <f t="shared" si="0"/>
        <v>27.044</v>
      </c>
      <c r="AI17" s="77">
        <f t="shared" si="0"/>
        <v>47.466000000000001</v>
      </c>
      <c r="AJ17" s="77">
        <f t="shared" si="0"/>
        <v>27.021999999999998</v>
      </c>
      <c r="AK17" s="77">
        <f t="shared" si="0"/>
        <v>35.4</v>
      </c>
      <c r="AL17" s="77">
        <f t="shared" si="0"/>
        <v>10.625</v>
      </c>
      <c r="AM17" s="77">
        <f t="shared" si="0"/>
        <v>6.3890000000000002</v>
      </c>
      <c r="AN17" s="77">
        <f t="shared" si="0"/>
        <v>6.3650000000000002</v>
      </c>
      <c r="AO17" s="77">
        <f t="shared" si="0"/>
        <v>7.1440000000000001</v>
      </c>
      <c r="AP17" s="77">
        <f t="shared" si="0"/>
        <v>42.726999999999997</v>
      </c>
      <c r="AQ17" s="77">
        <f t="shared" si="0"/>
        <v>15.628</v>
      </c>
      <c r="AR17" s="77">
        <f t="shared" si="0"/>
        <v>17.829999999999998</v>
      </c>
      <c r="AS17" s="77">
        <f t="shared" si="0"/>
        <v>18.52</v>
      </c>
      <c r="AT17" s="77">
        <f t="shared" si="0"/>
        <v>18.513999999999999</v>
      </c>
      <c r="AU17" s="77">
        <f t="shared" si="0"/>
        <v>17.863</v>
      </c>
      <c r="AV17" s="77">
        <f t="shared" si="0"/>
        <v>15.132999999999999</v>
      </c>
      <c r="AW17" s="77">
        <f t="shared" si="0"/>
        <v>11.772</v>
      </c>
      <c r="AX17" s="77">
        <f t="shared" si="0"/>
        <v>9.0830000000000002</v>
      </c>
      <c r="AY17" s="77">
        <f t="shared" si="0"/>
        <v>16.876000000000001</v>
      </c>
      <c r="AZ17" s="77">
        <f t="shared" si="0"/>
        <v>11.97</v>
      </c>
      <c r="BA17" s="77">
        <f t="shared" si="0"/>
        <v>9.5280000000000005</v>
      </c>
      <c r="BB17" s="77">
        <f t="shared" si="0"/>
        <v>11.276</v>
      </c>
      <c r="BC17" s="77">
        <f t="shared" si="0"/>
        <v>6.7439999999999998</v>
      </c>
      <c r="BD17" s="77">
        <f t="shared" si="0"/>
        <v>6.34</v>
      </c>
      <c r="BE17" s="77">
        <f t="shared" si="0"/>
        <v>2.758</v>
      </c>
      <c r="BF17" s="77">
        <f t="shared" si="0"/>
        <v>3.2709999999999999</v>
      </c>
      <c r="BG17" s="77">
        <f t="shared" si="0"/>
        <v>2.1150000000000002</v>
      </c>
      <c r="BH17" s="77">
        <f t="shared" si="0"/>
        <v>4.6710000000000003</v>
      </c>
      <c r="BI17" s="77">
        <f t="shared" si="0"/>
        <v>0.91100000000000003</v>
      </c>
      <c r="BJ17" s="77">
        <f t="shared" si="0"/>
        <v>3.101</v>
      </c>
      <c r="BK17" s="77">
        <f t="shared" si="0"/>
        <v>6.21</v>
      </c>
      <c r="BL17" s="77">
        <f t="shared" si="0"/>
        <v>0</v>
      </c>
      <c r="BM17" s="77">
        <f t="shared" si="0"/>
        <v>9.5000000000000001E-2</v>
      </c>
      <c r="BN17" s="77">
        <f t="shared" si="0"/>
        <v>7.6</v>
      </c>
      <c r="BO17" s="77">
        <f t="shared" ref="BO17:CW17" si="1">SUM(BO11:BO16)</f>
        <v>2.8460000000000001</v>
      </c>
      <c r="BP17" s="77">
        <f t="shared" si="1"/>
        <v>2.847</v>
      </c>
      <c r="BQ17" s="77">
        <f t="shared" si="1"/>
        <v>30.526</v>
      </c>
      <c r="BR17" s="77">
        <f t="shared" si="1"/>
        <v>7.1440000000000001</v>
      </c>
      <c r="BS17" s="77">
        <f t="shared" si="1"/>
        <v>4.4989999999999997</v>
      </c>
      <c r="BT17" s="77">
        <f t="shared" si="1"/>
        <v>9.17</v>
      </c>
      <c r="BU17" s="77">
        <f t="shared" si="1"/>
        <v>1.919</v>
      </c>
      <c r="BV17" s="77">
        <f t="shared" si="1"/>
        <v>77.539000000000001</v>
      </c>
      <c r="BW17" s="77">
        <f t="shared" si="1"/>
        <v>60.074999999999996</v>
      </c>
      <c r="BX17" s="77">
        <f t="shared" si="1"/>
        <v>74.679999999999993</v>
      </c>
      <c r="BY17" s="77">
        <f t="shared" si="1"/>
        <v>67.828000000000003</v>
      </c>
      <c r="BZ17" s="77">
        <f t="shared" si="1"/>
        <v>63.74</v>
      </c>
      <c r="CA17" s="77">
        <f t="shared" si="1"/>
        <v>67.617000000000004</v>
      </c>
      <c r="CB17" s="77">
        <f t="shared" si="1"/>
        <v>77.415999999999997</v>
      </c>
      <c r="CC17" s="77">
        <f t="shared" si="1"/>
        <v>78.605999999999995</v>
      </c>
      <c r="CD17" s="77">
        <f t="shared" si="1"/>
        <v>8.33</v>
      </c>
      <c r="CE17" s="77">
        <f t="shared" si="1"/>
        <v>5.16</v>
      </c>
      <c r="CF17" s="77">
        <f t="shared" si="1"/>
        <v>30.604000000000003</v>
      </c>
      <c r="CG17" s="77">
        <f t="shared" si="1"/>
        <v>39.097999999999999</v>
      </c>
      <c r="CH17" s="77">
        <f t="shared" si="1"/>
        <v>0</v>
      </c>
      <c r="CI17" s="77">
        <f t="shared" si="1"/>
        <v>0</v>
      </c>
      <c r="CJ17" s="77">
        <f t="shared" si="1"/>
        <v>6.532</v>
      </c>
      <c r="CK17" s="77">
        <f t="shared" si="1"/>
        <v>1.728</v>
      </c>
      <c r="CL17" s="77">
        <f t="shared" si="1"/>
        <v>0</v>
      </c>
      <c r="CM17" s="77">
        <f t="shared" si="1"/>
        <v>5</v>
      </c>
      <c r="CN17" s="77">
        <f t="shared" si="1"/>
        <v>5</v>
      </c>
      <c r="CO17" s="77">
        <f t="shared" si="1"/>
        <v>0.83</v>
      </c>
      <c r="CP17" s="77">
        <f t="shared" si="1"/>
        <v>0</v>
      </c>
      <c r="CQ17" s="77">
        <f t="shared" si="1"/>
        <v>4.3410000000000002</v>
      </c>
      <c r="CR17" s="77">
        <f t="shared" si="1"/>
        <v>2.7429999999999999</v>
      </c>
      <c r="CS17" s="77">
        <f t="shared" si="1"/>
        <v>1.859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727.43975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>
        <v>2.8</v>
      </c>
      <c r="E21" s="94"/>
      <c r="F21" s="94"/>
      <c r="G21" s="94"/>
      <c r="H21" s="94"/>
      <c r="I21" s="94">
        <v>0.89200000000000002</v>
      </c>
      <c r="J21" s="94"/>
      <c r="K21" s="94"/>
      <c r="L21" s="94"/>
      <c r="M21" s="94"/>
      <c r="N21" s="94"/>
      <c r="O21" s="94"/>
      <c r="P21" s="94">
        <v>1.032</v>
      </c>
      <c r="Q21" s="94">
        <v>3.7919999999999998</v>
      </c>
      <c r="R21" s="94"/>
      <c r="S21" s="94"/>
      <c r="T21" s="94"/>
      <c r="U21" s="94"/>
      <c r="V21" s="94"/>
      <c r="W21" s="94"/>
      <c r="X21" s="94">
        <v>0.02</v>
      </c>
      <c r="Y21" s="94">
        <v>4.3999999999999997E-2</v>
      </c>
      <c r="Z21" s="94"/>
      <c r="AA21" s="94"/>
      <c r="AB21" s="94"/>
      <c r="AC21" s="94">
        <v>8</v>
      </c>
      <c r="AD21" s="94">
        <v>4.16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38</v>
      </c>
      <c r="BD21" s="94">
        <v>37</v>
      </c>
      <c r="BE21" s="94">
        <v>60</v>
      </c>
      <c r="BF21" s="94"/>
      <c r="BG21" s="94">
        <v>84.031999999999996</v>
      </c>
      <c r="BH21" s="94"/>
      <c r="BI21" s="94">
        <v>14.992999999999999</v>
      </c>
      <c r="BJ21" s="94">
        <v>44</v>
      </c>
      <c r="BK21" s="94">
        <v>99</v>
      </c>
      <c r="BL21" s="94">
        <v>111</v>
      </c>
      <c r="BM21" s="94">
        <v>154.04400000000001</v>
      </c>
      <c r="BN21" s="94"/>
      <c r="BO21" s="94"/>
      <c r="BP21" s="94"/>
      <c r="BQ21" s="94"/>
      <c r="BR21" s="94">
        <v>1.3560000000000001</v>
      </c>
      <c r="BS21" s="94"/>
      <c r="BT21" s="94"/>
      <c r="BU21" s="94"/>
      <c r="BV21" s="94">
        <v>3.6</v>
      </c>
      <c r="BW21" s="94">
        <v>3.6</v>
      </c>
      <c r="BX21" s="94"/>
      <c r="BY21" s="94">
        <v>1.44</v>
      </c>
      <c r="BZ21" s="94"/>
      <c r="CA21" s="94"/>
      <c r="CB21" s="94">
        <v>5</v>
      </c>
      <c r="CC21" s="94"/>
      <c r="CD21" s="94">
        <v>6.68</v>
      </c>
      <c r="CE21" s="94"/>
      <c r="CF21" s="94">
        <v>3.5999999999999997E-2</v>
      </c>
      <c r="CG21" s="94">
        <v>4.0810000000000004</v>
      </c>
      <c r="CH21" s="94"/>
      <c r="CI21" s="94"/>
      <c r="CJ21" s="94">
        <v>1.02</v>
      </c>
      <c r="CK21" s="94"/>
      <c r="CL21" s="94">
        <v>1.0920000000000001</v>
      </c>
      <c r="CM21" s="94">
        <v>1.0840000000000001</v>
      </c>
      <c r="CN21" s="94">
        <v>1.036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173.20849999999996</v>
      </c>
    </row>
    <row r="22" spans="1:102" ht="24.9" customHeight="1" x14ac:dyDescent="0.25">
      <c r="A22" s="92" t="s">
        <v>18</v>
      </c>
      <c r="B22" s="98">
        <v>0.63600000000000001</v>
      </c>
      <c r="C22" s="99">
        <v>0.63600000000000001</v>
      </c>
      <c r="D22" s="99">
        <v>5.6</v>
      </c>
      <c r="E22" s="99">
        <v>1.3149999999999999</v>
      </c>
      <c r="F22" s="99">
        <v>0.63600000000000001</v>
      </c>
      <c r="G22" s="99">
        <v>0.63600000000000001</v>
      </c>
      <c r="H22" s="99">
        <v>1.952</v>
      </c>
      <c r="I22" s="99">
        <v>3.8280000000000003</v>
      </c>
      <c r="J22" s="99">
        <v>2.0329999999999999</v>
      </c>
      <c r="K22" s="99">
        <v>0.63600000000000001</v>
      </c>
      <c r="L22" s="99">
        <v>0.63600000000000001</v>
      </c>
      <c r="M22" s="99">
        <v>0.63600000000000001</v>
      </c>
      <c r="N22" s="99">
        <v>0.63600000000000001</v>
      </c>
      <c r="O22" s="99">
        <v>0.63600000000000001</v>
      </c>
      <c r="P22" s="99">
        <v>3.802</v>
      </c>
      <c r="Q22" s="99">
        <v>8.4460000000000015</v>
      </c>
      <c r="R22" s="99">
        <v>0.63600000000000001</v>
      </c>
      <c r="S22" s="99"/>
      <c r="T22" s="99"/>
      <c r="U22" s="99"/>
      <c r="V22" s="99"/>
      <c r="W22" s="99">
        <v>2</v>
      </c>
      <c r="X22" s="99">
        <v>8.7330000000000005</v>
      </c>
      <c r="Y22" s="99">
        <v>9.2940000000000005</v>
      </c>
      <c r="Z22" s="99">
        <v>0.63600000000000001</v>
      </c>
      <c r="AA22" s="99">
        <v>1.8359999999999999</v>
      </c>
      <c r="AB22" s="99">
        <v>5.7989999999999995</v>
      </c>
      <c r="AC22" s="99">
        <v>15.318999999999999</v>
      </c>
      <c r="AD22" s="99">
        <v>10.619</v>
      </c>
      <c r="AE22" s="99">
        <v>3.4359999999999999</v>
      </c>
      <c r="AF22" s="99">
        <v>3.036</v>
      </c>
      <c r="AG22" s="99">
        <v>2.4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1.296</v>
      </c>
      <c r="BD22" s="99">
        <v>2.2970000000000002</v>
      </c>
      <c r="BE22" s="99"/>
      <c r="BF22" s="99">
        <v>5.2569999999999997</v>
      </c>
      <c r="BG22" s="99">
        <v>0.02</v>
      </c>
      <c r="BH22" s="99"/>
      <c r="BI22" s="99">
        <v>1.26</v>
      </c>
      <c r="BJ22" s="99">
        <v>10.257000000000001</v>
      </c>
      <c r="BK22" s="99">
        <v>11.715</v>
      </c>
      <c r="BL22" s="99">
        <v>5.6119999999999992</v>
      </c>
      <c r="BM22" s="99">
        <v>5.22</v>
      </c>
      <c r="BN22" s="99">
        <v>2.4</v>
      </c>
      <c r="BO22" s="99">
        <v>5.8550000000000004</v>
      </c>
      <c r="BP22" s="99">
        <v>4</v>
      </c>
      <c r="BQ22" s="99">
        <v>3.984</v>
      </c>
      <c r="BR22" s="99">
        <v>4.7119999999999997</v>
      </c>
      <c r="BS22" s="99">
        <v>2.8</v>
      </c>
      <c r="BT22" s="99">
        <v>2.8</v>
      </c>
      <c r="BU22" s="99">
        <v>2.8</v>
      </c>
      <c r="BV22" s="99">
        <v>9.6</v>
      </c>
      <c r="BW22" s="99">
        <v>10.4</v>
      </c>
      <c r="BX22" s="99"/>
      <c r="BY22" s="99">
        <v>4.16</v>
      </c>
      <c r="BZ22" s="99"/>
      <c r="CA22" s="99"/>
      <c r="CB22" s="99"/>
      <c r="CC22" s="99">
        <v>4.3019999999999996</v>
      </c>
      <c r="CD22" s="99">
        <v>19.971</v>
      </c>
      <c r="CE22" s="99"/>
      <c r="CF22" s="99">
        <v>8.89</v>
      </c>
      <c r="CG22" s="99">
        <v>8.89</v>
      </c>
      <c r="CH22" s="99"/>
      <c r="CI22" s="99"/>
      <c r="CJ22" s="99">
        <v>11.523</v>
      </c>
      <c r="CK22" s="99">
        <v>2</v>
      </c>
      <c r="CL22" s="99">
        <v>0.76400000000000001</v>
      </c>
      <c r="CM22" s="99">
        <v>0.76</v>
      </c>
      <c r="CN22" s="99">
        <v>0.72399999999999998</v>
      </c>
      <c r="CO22" s="99">
        <v>6.3010000000000002</v>
      </c>
      <c r="CP22" s="99">
        <v>1</v>
      </c>
      <c r="CQ22" s="99">
        <v>2</v>
      </c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65.503500000000003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>
        <v>47.825000000000003</v>
      </c>
      <c r="J23" s="99"/>
      <c r="K23" s="99"/>
      <c r="L23" s="99"/>
      <c r="M23" s="99"/>
      <c r="N23" s="99"/>
      <c r="O23" s="99"/>
      <c r="P23" s="99">
        <v>9.609</v>
      </c>
      <c r="Q23" s="99">
        <v>28.774999999999999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21.552250000000001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0.63600000000000001</v>
      </c>
      <c r="C27" s="107">
        <f t="shared" ref="C27:BN27" si="2">SUM(C20:C26)</f>
        <v>0.63600000000000001</v>
      </c>
      <c r="D27" s="107">
        <f t="shared" si="2"/>
        <v>8.3999999999999986</v>
      </c>
      <c r="E27" s="107">
        <f t="shared" si="2"/>
        <v>1.3149999999999999</v>
      </c>
      <c r="F27" s="107">
        <f t="shared" si="2"/>
        <v>0.63600000000000001</v>
      </c>
      <c r="G27" s="107">
        <f t="shared" si="2"/>
        <v>0.63600000000000001</v>
      </c>
      <c r="H27" s="107">
        <f t="shared" si="2"/>
        <v>1.952</v>
      </c>
      <c r="I27" s="107">
        <f t="shared" si="2"/>
        <v>52.545000000000002</v>
      </c>
      <c r="J27" s="107">
        <f t="shared" si="2"/>
        <v>2.0329999999999999</v>
      </c>
      <c r="K27" s="107">
        <f t="shared" si="2"/>
        <v>0.63600000000000001</v>
      </c>
      <c r="L27" s="107">
        <f t="shared" si="2"/>
        <v>0.63600000000000001</v>
      </c>
      <c r="M27" s="107">
        <f t="shared" si="2"/>
        <v>0.63600000000000001</v>
      </c>
      <c r="N27" s="107">
        <f t="shared" si="2"/>
        <v>0.63600000000000001</v>
      </c>
      <c r="O27" s="107">
        <f t="shared" si="2"/>
        <v>0.63600000000000001</v>
      </c>
      <c r="P27" s="107">
        <f t="shared" si="2"/>
        <v>14.443</v>
      </c>
      <c r="Q27" s="107">
        <f t="shared" si="2"/>
        <v>41.012999999999998</v>
      </c>
      <c r="R27" s="107">
        <f t="shared" si="2"/>
        <v>0.63600000000000001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2</v>
      </c>
      <c r="X27" s="107">
        <f t="shared" si="2"/>
        <v>8.7530000000000001</v>
      </c>
      <c r="Y27" s="107">
        <f t="shared" si="2"/>
        <v>9.338000000000001</v>
      </c>
      <c r="Z27" s="107">
        <f t="shared" si="2"/>
        <v>0.63600000000000001</v>
      </c>
      <c r="AA27" s="107">
        <f t="shared" si="2"/>
        <v>1.8359999999999999</v>
      </c>
      <c r="AB27" s="107">
        <f t="shared" si="2"/>
        <v>5.7989999999999995</v>
      </c>
      <c r="AC27" s="107">
        <f t="shared" si="2"/>
        <v>23.318999999999999</v>
      </c>
      <c r="AD27" s="107">
        <f t="shared" si="2"/>
        <v>14.779</v>
      </c>
      <c r="AE27" s="107">
        <f t="shared" si="2"/>
        <v>3.4359999999999999</v>
      </c>
      <c r="AF27" s="107">
        <f t="shared" si="2"/>
        <v>3.036</v>
      </c>
      <c r="AG27" s="107">
        <f t="shared" si="2"/>
        <v>2.4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39.295999999999999</v>
      </c>
      <c r="BD27" s="107">
        <f t="shared" si="2"/>
        <v>39.296999999999997</v>
      </c>
      <c r="BE27" s="107">
        <f t="shared" si="2"/>
        <v>60</v>
      </c>
      <c r="BF27" s="107">
        <f t="shared" si="2"/>
        <v>5.2569999999999997</v>
      </c>
      <c r="BG27" s="107">
        <f t="shared" si="2"/>
        <v>84.051999999999992</v>
      </c>
      <c r="BH27" s="107">
        <f t="shared" si="2"/>
        <v>0</v>
      </c>
      <c r="BI27" s="107">
        <f t="shared" si="2"/>
        <v>16.253</v>
      </c>
      <c r="BJ27" s="107">
        <f t="shared" si="2"/>
        <v>54.257000000000005</v>
      </c>
      <c r="BK27" s="107">
        <f t="shared" si="2"/>
        <v>110.715</v>
      </c>
      <c r="BL27" s="107">
        <f t="shared" si="2"/>
        <v>116.61199999999999</v>
      </c>
      <c r="BM27" s="107">
        <f t="shared" si="2"/>
        <v>159.26400000000001</v>
      </c>
      <c r="BN27" s="107">
        <f t="shared" si="2"/>
        <v>2.4</v>
      </c>
      <c r="BO27" s="107">
        <f t="shared" ref="BO27:CW27" si="3">SUM(BO20:BO26)</f>
        <v>5.8550000000000004</v>
      </c>
      <c r="BP27" s="107">
        <f t="shared" si="3"/>
        <v>4</v>
      </c>
      <c r="BQ27" s="107">
        <f t="shared" si="3"/>
        <v>3.984</v>
      </c>
      <c r="BR27" s="107">
        <f t="shared" si="3"/>
        <v>6.0679999999999996</v>
      </c>
      <c r="BS27" s="107">
        <f t="shared" si="3"/>
        <v>2.8</v>
      </c>
      <c r="BT27" s="107">
        <f t="shared" si="3"/>
        <v>2.8</v>
      </c>
      <c r="BU27" s="107">
        <f t="shared" si="3"/>
        <v>2.8</v>
      </c>
      <c r="BV27" s="107">
        <f t="shared" si="3"/>
        <v>13.2</v>
      </c>
      <c r="BW27" s="107">
        <f t="shared" si="3"/>
        <v>14</v>
      </c>
      <c r="BX27" s="107">
        <f t="shared" si="3"/>
        <v>0</v>
      </c>
      <c r="BY27" s="107">
        <f t="shared" si="3"/>
        <v>5.6</v>
      </c>
      <c r="BZ27" s="107">
        <f t="shared" si="3"/>
        <v>0</v>
      </c>
      <c r="CA27" s="107">
        <f t="shared" si="3"/>
        <v>0</v>
      </c>
      <c r="CB27" s="107">
        <f t="shared" si="3"/>
        <v>5</v>
      </c>
      <c r="CC27" s="107">
        <f t="shared" si="3"/>
        <v>4.3019999999999996</v>
      </c>
      <c r="CD27" s="107">
        <f t="shared" si="3"/>
        <v>26.651</v>
      </c>
      <c r="CE27" s="107">
        <f t="shared" si="3"/>
        <v>0</v>
      </c>
      <c r="CF27" s="107">
        <f t="shared" si="3"/>
        <v>8.9260000000000002</v>
      </c>
      <c r="CG27" s="107">
        <f t="shared" si="3"/>
        <v>12.971</v>
      </c>
      <c r="CH27" s="107">
        <f t="shared" si="3"/>
        <v>0</v>
      </c>
      <c r="CI27" s="107">
        <f t="shared" si="3"/>
        <v>0</v>
      </c>
      <c r="CJ27" s="107">
        <f t="shared" si="3"/>
        <v>12.542999999999999</v>
      </c>
      <c r="CK27" s="107">
        <f t="shared" si="3"/>
        <v>2</v>
      </c>
      <c r="CL27" s="107">
        <f t="shared" si="3"/>
        <v>1.8560000000000001</v>
      </c>
      <c r="CM27" s="107">
        <f t="shared" si="3"/>
        <v>1.8440000000000001</v>
      </c>
      <c r="CN27" s="107">
        <f t="shared" si="3"/>
        <v>1.76</v>
      </c>
      <c r="CO27" s="107">
        <f t="shared" si="3"/>
        <v>6.3010000000000002</v>
      </c>
      <c r="CP27" s="107">
        <f t="shared" si="3"/>
        <v>1</v>
      </c>
      <c r="CQ27" s="107">
        <f t="shared" si="3"/>
        <v>2</v>
      </c>
      <c r="CR27" s="107">
        <f t="shared" si="3"/>
        <v>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260.26424999999995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67.98</v>
      </c>
      <c r="C31" s="94">
        <v>59.237000000000002</v>
      </c>
      <c r="D31" s="94">
        <v>82.513000000000005</v>
      </c>
      <c r="E31" s="94">
        <v>48.722000000000001</v>
      </c>
      <c r="F31" s="94">
        <v>43.716999999999999</v>
      </c>
      <c r="G31" s="94">
        <v>28.283000000000001</v>
      </c>
      <c r="H31" s="94">
        <v>48.851999999999997</v>
      </c>
      <c r="I31" s="94">
        <v>147.637</v>
      </c>
      <c r="J31" s="94">
        <v>40.023000000000003</v>
      </c>
      <c r="K31" s="94">
        <v>33.423999999999999</v>
      </c>
      <c r="L31" s="94">
        <v>79.177999999999997</v>
      </c>
      <c r="M31" s="94">
        <v>75.396000000000001</v>
      </c>
      <c r="N31" s="94">
        <v>72.695999999999998</v>
      </c>
      <c r="O31" s="94">
        <v>74.421000000000006</v>
      </c>
      <c r="P31" s="94">
        <v>96.084000000000003</v>
      </c>
      <c r="Q31" s="94">
        <v>126.947</v>
      </c>
      <c r="R31" s="94">
        <v>67.822999999999993</v>
      </c>
      <c r="S31" s="94">
        <v>72.197999999999993</v>
      </c>
      <c r="T31" s="94">
        <v>77.769000000000005</v>
      </c>
      <c r="U31" s="94">
        <v>57.593000000000004</v>
      </c>
      <c r="V31" s="94">
        <v>49.44</v>
      </c>
      <c r="W31" s="94">
        <v>58.286000000000001</v>
      </c>
      <c r="X31" s="94">
        <v>60.441000000000003</v>
      </c>
      <c r="Y31" s="94">
        <v>91.042000000000002</v>
      </c>
      <c r="Z31" s="94">
        <v>14.657999999999999</v>
      </c>
      <c r="AA31" s="94">
        <v>60.594999999999999</v>
      </c>
      <c r="AB31" s="94">
        <v>17.265000000000001</v>
      </c>
      <c r="AC31" s="94">
        <v>40.509</v>
      </c>
      <c r="AD31" s="94">
        <v>32.680999999999997</v>
      </c>
      <c r="AE31" s="94">
        <v>19.875</v>
      </c>
      <c r="AF31" s="94">
        <v>16.408000000000001</v>
      </c>
      <c r="AG31" s="94">
        <v>85.790999999999997</v>
      </c>
      <c r="AH31" s="94">
        <v>27.044</v>
      </c>
      <c r="AI31" s="94">
        <v>47.466000000000001</v>
      </c>
      <c r="AJ31" s="94">
        <v>27.021999999999998</v>
      </c>
      <c r="AK31" s="94">
        <v>35.4</v>
      </c>
      <c r="AL31" s="94">
        <v>10.625</v>
      </c>
      <c r="AM31" s="94">
        <v>6.3890000000000002</v>
      </c>
      <c r="AN31" s="94">
        <v>6.3650000000000002</v>
      </c>
      <c r="AO31" s="94">
        <v>7.1440000000000001</v>
      </c>
      <c r="AP31" s="94">
        <v>42.726999999999997</v>
      </c>
      <c r="AQ31" s="94">
        <v>15.628</v>
      </c>
      <c r="AR31" s="94">
        <v>17.829999999999998</v>
      </c>
      <c r="AS31" s="94">
        <v>18.52</v>
      </c>
      <c r="AT31" s="94">
        <v>18.513999999999999</v>
      </c>
      <c r="AU31" s="94">
        <v>17.863</v>
      </c>
      <c r="AV31" s="94">
        <v>15.132999999999999</v>
      </c>
      <c r="AW31" s="94">
        <v>11.772</v>
      </c>
      <c r="AX31" s="94">
        <v>9.0830000000000002</v>
      </c>
      <c r="AY31" s="94">
        <v>16.876000000000001</v>
      </c>
      <c r="AZ31" s="94">
        <v>11.97</v>
      </c>
      <c r="BA31" s="94">
        <v>9.5280000000000005</v>
      </c>
      <c r="BB31" s="94">
        <v>11.276</v>
      </c>
      <c r="BC31" s="94">
        <v>46.04</v>
      </c>
      <c r="BD31" s="94">
        <v>45.637</v>
      </c>
      <c r="BE31" s="94">
        <v>62.758000000000003</v>
      </c>
      <c r="BF31" s="94">
        <v>8.5280000000000005</v>
      </c>
      <c r="BG31" s="94">
        <v>86.167000000000002</v>
      </c>
      <c r="BH31" s="94">
        <v>4.6710000000000003</v>
      </c>
      <c r="BI31" s="94">
        <v>17.164000000000001</v>
      </c>
      <c r="BJ31" s="94">
        <v>57.357999999999997</v>
      </c>
      <c r="BK31" s="94">
        <v>116.925</v>
      </c>
      <c r="BL31" s="94">
        <v>116.61199999999999</v>
      </c>
      <c r="BM31" s="94">
        <v>159.35900000000001</v>
      </c>
      <c r="BN31" s="94">
        <v>10</v>
      </c>
      <c r="BO31" s="94">
        <v>8.7010000000000005</v>
      </c>
      <c r="BP31" s="94">
        <v>6.8470000000000004</v>
      </c>
      <c r="BQ31" s="94">
        <v>34.51</v>
      </c>
      <c r="BR31" s="94">
        <v>13.212</v>
      </c>
      <c r="BS31" s="94">
        <v>7.2990000000000004</v>
      </c>
      <c r="BT31" s="94">
        <v>11.97</v>
      </c>
      <c r="BU31" s="94">
        <v>4.7190000000000003</v>
      </c>
      <c r="BV31" s="94">
        <v>90.739000000000004</v>
      </c>
      <c r="BW31" s="94">
        <v>74.075000000000003</v>
      </c>
      <c r="BX31" s="94">
        <v>74.680000000000007</v>
      </c>
      <c r="BY31" s="94">
        <v>73.427999999999997</v>
      </c>
      <c r="BZ31" s="94">
        <v>63.74</v>
      </c>
      <c r="CA31" s="94">
        <v>67.617000000000004</v>
      </c>
      <c r="CB31" s="94">
        <v>82.415999999999997</v>
      </c>
      <c r="CC31" s="94">
        <v>82.908000000000001</v>
      </c>
      <c r="CD31" s="94">
        <v>34.981000000000002</v>
      </c>
      <c r="CE31" s="94">
        <v>5.16</v>
      </c>
      <c r="CF31" s="94">
        <v>39.53</v>
      </c>
      <c r="CG31" s="94">
        <v>52.069000000000003</v>
      </c>
      <c r="CH31" s="94"/>
      <c r="CI31" s="94"/>
      <c r="CJ31" s="94">
        <v>19.074999999999999</v>
      </c>
      <c r="CK31" s="94">
        <v>3.7280000000000002</v>
      </c>
      <c r="CL31" s="94">
        <v>1.8560000000000001</v>
      </c>
      <c r="CM31" s="94">
        <v>6.8440000000000003</v>
      </c>
      <c r="CN31" s="94">
        <v>6.76</v>
      </c>
      <c r="CO31" s="94">
        <v>7.1310000000000002</v>
      </c>
      <c r="CP31" s="94">
        <v>1</v>
      </c>
      <c r="CQ31" s="94">
        <v>6.3410000000000002</v>
      </c>
      <c r="CR31" s="94">
        <v>4.7430000000000003</v>
      </c>
      <c r="CS31" s="94">
        <v>1.859</v>
      </c>
      <c r="CT31" s="95"/>
      <c r="CU31" s="95"/>
      <c r="CV31" s="95"/>
      <c r="CW31" s="96"/>
      <c r="CX31" s="97">
        <f t="array" ref="CX31">SUMPRODUCT(B31:CW31*0.25)</f>
        <v>987.70399999999995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67.98</v>
      </c>
      <c r="C33" s="77">
        <f t="shared" ref="C33:BN33" si="4">SUM(C30:C32)</f>
        <v>59.237000000000002</v>
      </c>
      <c r="D33" s="77">
        <f t="shared" si="4"/>
        <v>82.513000000000005</v>
      </c>
      <c r="E33" s="77">
        <f t="shared" si="4"/>
        <v>48.722000000000001</v>
      </c>
      <c r="F33" s="77">
        <f t="shared" si="4"/>
        <v>43.716999999999999</v>
      </c>
      <c r="G33" s="77">
        <f t="shared" si="4"/>
        <v>28.283000000000001</v>
      </c>
      <c r="H33" s="77">
        <f t="shared" si="4"/>
        <v>48.851999999999997</v>
      </c>
      <c r="I33" s="77">
        <f t="shared" si="4"/>
        <v>147.637</v>
      </c>
      <c r="J33" s="77">
        <f t="shared" si="4"/>
        <v>40.023000000000003</v>
      </c>
      <c r="K33" s="77">
        <f t="shared" si="4"/>
        <v>33.423999999999999</v>
      </c>
      <c r="L33" s="77">
        <f t="shared" si="4"/>
        <v>79.177999999999997</v>
      </c>
      <c r="M33" s="77">
        <f t="shared" si="4"/>
        <v>75.396000000000001</v>
      </c>
      <c r="N33" s="77">
        <f t="shared" si="4"/>
        <v>72.695999999999998</v>
      </c>
      <c r="O33" s="77">
        <f t="shared" si="4"/>
        <v>74.421000000000006</v>
      </c>
      <c r="P33" s="77">
        <f t="shared" si="4"/>
        <v>96.084000000000003</v>
      </c>
      <c r="Q33" s="77">
        <f t="shared" si="4"/>
        <v>126.947</v>
      </c>
      <c r="R33" s="77">
        <f t="shared" si="4"/>
        <v>67.822999999999993</v>
      </c>
      <c r="S33" s="77">
        <f t="shared" si="4"/>
        <v>72.197999999999993</v>
      </c>
      <c r="T33" s="77">
        <f t="shared" si="4"/>
        <v>77.769000000000005</v>
      </c>
      <c r="U33" s="77">
        <f t="shared" si="4"/>
        <v>57.593000000000004</v>
      </c>
      <c r="V33" s="77">
        <f t="shared" si="4"/>
        <v>49.44</v>
      </c>
      <c r="W33" s="77">
        <f t="shared" si="4"/>
        <v>58.286000000000001</v>
      </c>
      <c r="X33" s="77">
        <f t="shared" si="4"/>
        <v>60.441000000000003</v>
      </c>
      <c r="Y33" s="77">
        <f t="shared" si="4"/>
        <v>91.042000000000002</v>
      </c>
      <c r="Z33" s="77">
        <f t="shared" si="4"/>
        <v>14.657999999999999</v>
      </c>
      <c r="AA33" s="77">
        <f t="shared" si="4"/>
        <v>60.594999999999999</v>
      </c>
      <c r="AB33" s="77">
        <f t="shared" si="4"/>
        <v>17.265000000000001</v>
      </c>
      <c r="AC33" s="77">
        <f t="shared" si="4"/>
        <v>40.509</v>
      </c>
      <c r="AD33" s="77">
        <f t="shared" si="4"/>
        <v>32.680999999999997</v>
      </c>
      <c r="AE33" s="77">
        <f t="shared" si="4"/>
        <v>19.875</v>
      </c>
      <c r="AF33" s="77">
        <f t="shared" si="4"/>
        <v>16.408000000000001</v>
      </c>
      <c r="AG33" s="77">
        <f t="shared" si="4"/>
        <v>85.790999999999997</v>
      </c>
      <c r="AH33" s="77">
        <f t="shared" si="4"/>
        <v>27.044</v>
      </c>
      <c r="AI33" s="77">
        <f t="shared" si="4"/>
        <v>47.466000000000001</v>
      </c>
      <c r="AJ33" s="77">
        <f t="shared" si="4"/>
        <v>27.021999999999998</v>
      </c>
      <c r="AK33" s="77">
        <f t="shared" si="4"/>
        <v>35.4</v>
      </c>
      <c r="AL33" s="77">
        <f t="shared" si="4"/>
        <v>10.625</v>
      </c>
      <c r="AM33" s="77">
        <f t="shared" si="4"/>
        <v>6.3890000000000002</v>
      </c>
      <c r="AN33" s="77">
        <f t="shared" si="4"/>
        <v>6.3650000000000002</v>
      </c>
      <c r="AO33" s="77">
        <f t="shared" si="4"/>
        <v>7.1440000000000001</v>
      </c>
      <c r="AP33" s="77">
        <f t="shared" si="4"/>
        <v>42.726999999999997</v>
      </c>
      <c r="AQ33" s="77">
        <f t="shared" si="4"/>
        <v>15.628</v>
      </c>
      <c r="AR33" s="77">
        <f t="shared" si="4"/>
        <v>17.829999999999998</v>
      </c>
      <c r="AS33" s="77">
        <f t="shared" si="4"/>
        <v>18.52</v>
      </c>
      <c r="AT33" s="77">
        <f t="shared" si="4"/>
        <v>18.513999999999999</v>
      </c>
      <c r="AU33" s="77">
        <f t="shared" si="4"/>
        <v>17.863</v>
      </c>
      <c r="AV33" s="77">
        <f t="shared" si="4"/>
        <v>15.132999999999999</v>
      </c>
      <c r="AW33" s="77">
        <f t="shared" si="4"/>
        <v>11.772</v>
      </c>
      <c r="AX33" s="77">
        <f t="shared" si="4"/>
        <v>9.0830000000000002</v>
      </c>
      <c r="AY33" s="77">
        <f t="shared" si="4"/>
        <v>16.876000000000001</v>
      </c>
      <c r="AZ33" s="77">
        <f t="shared" si="4"/>
        <v>11.97</v>
      </c>
      <c r="BA33" s="77">
        <f t="shared" si="4"/>
        <v>9.5280000000000005</v>
      </c>
      <c r="BB33" s="77">
        <f t="shared" si="4"/>
        <v>11.276</v>
      </c>
      <c r="BC33" s="77">
        <f t="shared" si="4"/>
        <v>46.04</v>
      </c>
      <c r="BD33" s="77">
        <f t="shared" si="4"/>
        <v>45.637</v>
      </c>
      <c r="BE33" s="77">
        <f t="shared" si="4"/>
        <v>62.758000000000003</v>
      </c>
      <c r="BF33" s="77">
        <f t="shared" si="4"/>
        <v>8.5280000000000005</v>
      </c>
      <c r="BG33" s="77">
        <f t="shared" si="4"/>
        <v>86.167000000000002</v>
      </c>
      <c r="BH33" s="77">
        <f t="shared" si="4"/>
        <v>4.6710000000000003</v>
      </c>
      <c r="BI33" s="77">
        <f t="shared" si="4"/>
        <v>17.164000000000001</v>
      </c>
      <c r="BJ33" s="77">
        <f t="shared" si="4"/>
        <v>57.357999999999997</v>
      </c>
      <c r="BK33" s="77">
        <f t="shared" si="4"/>
        <v>116.925</v>
      </c>
      <c r="BL33" s="77">
        <f t="shared" si="4"/>
        <v>116.61199999999999</v>
      </c>
      <c r="BM33" s="77">
        <f t="shared" si="4"/>
        <v>159.35900000000001</v>
      </c>
      <c r="BN33" s="77">
        <f t="shared" si="4"/>
        <v>10</v>
      </c>
      <c r="BO33" s="77">
        <f t="shared" ref="BO33:CW33" si="5">SUM(BO30:BO32)</f>
        <v>8.7010000000000005</v>
      </c>
      <c r="BP33" s="77">
        <f t="shared" si="5"/>
        <v>6.8470000000000004</v>
      </c>
      <c r="BQ33" s="77">
        <f t="shared" si="5"/>
        <v>34.51</v>
      </c>
      <c r="BR33" s="77">
        <f t="shared" si="5"/>
        <v>13.212</v>
      </c>
      <c r="BS33" s="77">
        <f t="shared" si="5"/>
        <v>7.2990000000000004</v>
      </c>
      <c r="BT33" s="77">
        <f t="shared" si="5"/>
        <v>11.97</v>
      </c>
      <c r="BU33" s="77">
        <f t="shared" si="5"/>
        <v>4.7190000000000003</v>
      </c>
      <c r="BV33" s="77">
        <f t="shared" si="5"/>
        <v>90.739000000000004</v>
      </c>
      <c r="BW33" s="77">
        <f t="shared" si="5"/>
        <v>74.075000000000003</v>
      </c>
      <c r="BX33" s="77">
        <f t="shared" si="5"/>
        <v>74.680000000000007</v>
      </c>
      <c r="BY33" s="77">
        <f t="shared" si="5"/>
        <v>73.427999999999997</v>
      </c>
      <c r="BZ33" s="77">
        <f t="shared" si="5"/>
        <v>63.74</v>
      </c>
      <c r="CA33" s="77">
        <f t="shared" si="5"/>
        <v>67.617000000000004</v>
      </c>
      <c r="CB33" s="77">
        <f t="shared" si="5"/>
        <v>82.415999999999997</v>
      </c>
      <c r="CC33" s="77">
        <f t="shared" si="5"/>
        <v>82.908000000000001</v>
      </c>
      <c r="CD33" s="77">
        <f t="shared" si="5"/>
        <v>34.981000000000002</v>
      </c>
      <c r="CE33" s="77">
        <f t="shared" si="5"/>
        <v>5.16</v>
      </c>
      <c r="CF33" s="77">
        <f t="shared" si="5"/>
        <v>39.53</v>
      </c>
      <c r="CG33" s="77">
        <f t="shared" si="5"/>
        <v>52.069000000000003</v>
      </c>
      <c r="CH33" s="77">
        <f t="shared" si="5"/>
        <v>0</v>
      </c>
      <c r="CI33" s="77">
        <f t="shared" si="5"/>
        <v>0</v>
      </c>
      <c r="CJ33" s="77">
        <f t="shared" si="5"/>
        <v>19.074999999999999</v>
      </c>
      <c r="CK33" s="77">
        <f t="shared" si="5"/>
        <v>3.7280000000000002</v>
      </c>
      <c r="CL33" s="77">
        <f t="shared" si="5"/>
        <v>1.8560000000000001</v>
      </c>
      <c r="CM33" s="77">
        <f t="shared" si="5"/>
        <v>6.8440000000000003</v>
      </c>
      <c r="CN33" s="77">
        <f t="shared" si="5"/>
        <v>6.76</v>
      </c>
      <c r="CO33" s="77">
        <f t="shared" si="5"/>
        <v>7.1310000000000002</v>
      </c>
      <c r="CP33" s="77">
        <f t="shared" si="5"/>
        <v>1</v>
      </c>
      <c r="CQ33" s="77">
        <f t="shared" si="5"/>
        <v>6.3410000000000002</v>
      </c>
      <c r="CR33" s="77">
        <f t="shared" si="5"/>
        <v>4.7430000000000003</v>
      </c>
      <c r="CS33" s="77">
        <f t="shared" si="5"/>
        <v>1.859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987.70399999999995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>
        <v>22.1</v>
      </c>
      <c r="H38" s="120"/>
      <c r="I38" s="120"/>
      <c r="J38" s="120"/>
      <c r="K38" s="120"/>
      <c r="L38" s="120"/>
      <c r="M38" s="120"/>
      <c r="N38" s="120">
        <v>65.8</v>
      </c>
      <c r="O38" s="120">
        <v>64</v>
      </c>
      <c r="P38" s="120">
        <v>42.3</v>
      </c>
      <c r="Q38" s="120">
        <v>11.5</v>
      </c>
      <c r="R38" s="120">
        <v>100.3</v>
      </c>
      <c r="S38" s="120">
        <v>86.1</v>
      </c>
      <c r="T38" s="120">
        <v>83.1</v>
      </c>
      <c r="U38" s="120">
        <v>100.7</v>
      </c>
      <c r="V38" s="120">
        <v>86</v>
      </c>
      <c r="W38" s="120">
        <v>65.7</v>
      </c>
      <c r="X38" s="120">
        <v>63.6</v>
      </c>
      <c r="Y38" s="120">
        <v>33</v>
      </c>
      <c r="Z38" s="120"/>
      <c r="AA38" s="120">
        <v>10.4</v>
      </c>
      <c r="AB38" s="120">
        <v>1.9</v>
      </c>
      <c r="AC38" s="120"/>
      <c r="AD38" s="120"/>
      <c r="AE38" s="120">
        <v>16.899999999999999</v>
      </c>
      <c r="AF38" s="120">
        <v>14.8</v>
      </c>
      <c r="AG38" s="120"/>
      <c r="AH38" s="120">
        <v>2.2000000000000002</v>
      </c>
      <c r="AI38" s="120">
        <v>9.8000000000000007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7</v>
      </c>
      <c r="BP38" s="120">
        <v>26</v>
      </c>
      <c r="BQ38" s="120"/>
      <c r="BR38" s="120">
        <v>8.4</v>
      </c>
      <c r="BS38" s="120">
        <v>17</v>
      </c>
      <c r="BT38" s="120"/>
      <c r="BU38" s="120">
        <v>6.2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26.5</v>
      </c>
      <c r="CI38" s="120">
        <v>35.299999999999997</v>
      </c>
      <c r="CJ38" s="120"/>
      <c r="CK38" s="120"/>
      <c r="CL38" s="120"/>
      <c r="CM38" s="120"/>
      <c r="CN38" s="120"/>
      <c r="CO38" s="120"/>
      <c r="CP38" s="120"/>
      <c r="CQ38" s="120"/>
      <c r="CR38" s="120">
        <v>51.2</v>
      </c>
      <c r="CS38" s="120">
        <v>43</v>
      </c>
      <c r="CT38" s="122"/>
      <c r="CU38" s="122"/>
      <c r="CV38" s="122"/>
      <c r="CW38" s="121"/>
      <c r="CX38" s="97">
        <f t="array" ref="CX38">SUMPRODUCT(B38:CW38*0.25)</f>
        <v>275.2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>
        <v>33.700000000000003</v>
      </c>
      <c r="C40" s="120">
        <v>33.700000000000003</v>
      </c>
      <c r="D40" s="120">
        <v>33.700000000000003</v>
      </c>
      <c r="E40" s="120">
        <v>33.700000000000003</v>
      </c>
      <c r="F40" s="120"/>
      <c r="G40" s="120"/>
      <c r="H40" s="120"/>
      <c r="I40" s="120"/>
      <c r="J40" s="120">
        <v>20.5</v>
      </c>
      <c r="K40" s="120">
        <v>20.5</v>
      </c>
      <c r="L40" s="120">
        <v>20.5</v>
      </c>
      <c r="M40" s="120">
        <v>20.5</v>
      </c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36.6</v>
      </c>
      <c r="BG40" s="120">
        <v>36.6</v>
      </c>
      <c r="BH40" s="120">
        <v>36.6</v>
      </c>
      <c r="BI40" s="120">
        <v>36.6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40.9</v>
      </c>
      <c r="CI40" s="120">
        <v>40.9</v>
      </c>
      <c r="CJ40" s="120">
        <v>40.9</v>
      </c>
      <c r="CK40" s="120">
        <v>40.9</v>
      </c>
      <c r="CL40" s="120">
        <v>83.8</v>
      </c>
      <c r="CM40" s="120">
        <v>83.8</v>
      </c>
      <c r="CN40" s="120">
        <v>83.8</v>
      </c>
      <c r="CO40" s="120">
        <v>83.8</v>
      </c>
      <c r="CP40" s="120">
        <v>75.2</v>
      </c>
      <c r="CQ40" s="120">
        <v>75.2</v>
      </c>
      <c r="CR40" s="120">
        <v>75.2</v>
      </c>
      <c r="CS40" s="120">
        <v>75.2</v>
      </c>
      <c r="CT40" s="122"/>
      <c r="CU40" s="122"/>
      <c r="CV40" s="122"/>
      <c r="CW40" s="121"/>
      <c r="CX40" s="97">
        <f t="array" ref="CX40">SUMPRODUCT(B40:CW40*0.25)</f>
        <v>290.7</v>
      </c>
    </row>
    <row r="41" spans="1:102" ht="30" customHeight="1" thickBot="1" x14ac:dyDescent="0.3">
      <c r="A41" s="105" t="s">
        <v>48</v>
      </c>
      <c r="B41" s="106">
        <f>SUM(B36:B40)</f>
        <v>33.700000000000003</v>
      </c>
      <c r="C41" s="107">
        <f t="shared" ref="C41:BN41" si="6">SUM(C36:C40)</f>
        <v>33.700000000000003</v>
      </c>
      <c r="D41" s="107">
        <f t="shared" si="6"/>
        <v>33.700000000000003</v>
      </c>
      <c r="E41" s="107">
        <f t="shared" si="6"/>
        <v>33.700000000000003</v>
      </c>
      <c r="F41" s="107">
        <f t="shared" si="6"/>
        <v>0</v>
      </c>
      <c r="G41" s="107">
        <f t="shared" si="6"/>
        <v>22.1</v>
      </c>
      <c r="H41" s="107">
        <f t="shared" si="6"/>
        <v>0</v>
      </c>
      <c r="I41" s="107">
        <f t="shared" si="6"/>
        <v>0</v>
      </c>
      <c r="J41" s="107">
        <f t="shared" si="6"/>
        <v>20.5</v>
      </c>
      <c r="K41" s="107">
        <f t="shared" si="6"/>
        <v>20.5</v>
      </c>
      <c r="L41" s="107">
        <f t="shared" si="6"/>
        <v>20.5</v>
      </c>
      <c r="M41" s="107">
        <f t="shared" si="6"/>
        <v>20.5</v>
      </c>
      <c r="N41" s="107">
        <f t="shared" si="6"/>
        <v>65.8</v>
      </c>
      <c r="O41" s="107">
        <f t="shared" si="6"/>
        <v>64</v>
      </c>
      <c r="P41" s="107">
        <f t="shared" si="6"/>
        <v>42.3</v>
      </c>
      <c r="Q41" s="107">
        <f t="shared" si="6"/>
        <v>11.5</v>
      </c>
      <c r="R41" s="107">
        <f t="shared" si="6"/>
        <v>100.3</v>
      </c>
      <c r="S41" s="107">
        <f t="shared" si="6"/>
        <v>86.1</v>
      </c>
      <c r="T41" s="107">
        <f t="shared" si="6"/>
        <v>83.1</v>
      </c>
      <c r="U41" s="107">
        <f t="shared" si="6"/>
        <v>100.7</v>
      </c>
      <c r="V41" s="107">
        <f t="shared" si="6"/>
        <v>86</v>
      </c>
      <c r="W41" s="107">
        <f t="shared" si="6"/>
        <v>65.7</v>
      </c>
      <c r="X41" s="107">
        <f t="shared" si="6"/>
        <v>63.6</v>
      </c>
      <c r="Y41" s="107">
        <f t="shared" si="6"/>
        <v>33</v>
      </c>
      <c r="Z41" s="107">
        <f t="shared" si="6"/>
        <v>0</v>
      </c>
      <c r="AA41" s="107">
        <f t="shared" si="6"/>
        <v>10.4</v>
      </c>
      <c r="AB41" s="107">
        <f t="shared" si="6"/>
        <v>1.9</v>
      </c>
      <c r="AC41" s="107">
        <f t="shared" si="6"/>
        <v>0</v>
      </c>
      <c r="AD41" s="107">
        <f t="shared" si="6"/>
        <v>0</v>
      </c>
      <c r="AE41" s="107">
        <f t="shared" si="6"/>
        <v>16.899999999999999</v>
      </c>
      <c r="AF41" s="107">
        <f t="shared" si="6"/>
        <v>14.8</v>
      </c>
      <c r="AG41" s="107">
        <f t="shared" si="6"/>
        <v>0</v>
      </c>
      <c r="AH41" s="107">
        <f t="shared" si="6"/>
        <v>2.2000000000000002</v>
      </c>
      <c r="AI41" s="107">
        <f t="shared" si="6"/>
        <v>9.8000000000000007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36.6</v>
      </c>
      <c r="BG41" s="107">
        <f t="shared" si="6"/>
        <v>36.6</v>
      </c>
      <c r="BH41" s="107">
        <f t="shared" si="6"/>
        <v>36.6</v>
      </c>
      <c r="BI41" s="107">
        <f t="shared" si="6"/>
        <v>36.6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7</v>
      </c>
      <c r="BP41" s="107">
        <f t="shared" si="7"/>
        <v>26</v>
      </c>
      <c r="BQ41" s="107">
        <f t="shared" si="7"/>
        <v>0</v>
      </c>
      <c r="BR41" s="107">
        <f t="shared" si="7"/>
        <v>8.4</v>
      </c>
      <c r="BS41" s="107">
        <f t="shared" si="7"/>
        <v>17</v>
      </c>
      <c r="BT41" s="107">
        <f t="shared" si="7"/>
        <v>0</v>
      </c>
      <c r="BU41" s="107">
        <f t="shared" si="7"/>
        <v>6.2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67.400000000000006</v>
      </c>
      <c r="CI41" s="107">
        <f t="shared" si="7"/>
        <v>76.199999999999989</v>
      </c>
      <c r="CJ41" s="107">
        <f t="shared" si="7"/>
        <v>40.9</v>
      </c>
      <c r="CK41" s="107">
        <f t="shared" si="7"/>
        <v>40.9</v>
      </c>
      <c r="CL41" s="107">
        <f t="shared" si="7"/>
        <v>83.8</v>
      </c>
      <c r="CM41" s="107">
        <f t="shared" si="7"/>
        <v>83.8</v>
      </c>
      <c r="CN41" s="107">
        <f t="shared" si="7"/>
        <v>83.8</v>
      </c>
      <c r="CO41" s="107">
        <f t="shared" si="7"/>
        <v>83.8</v>
      </c>
      <c r="CP41" s="107">
        <f t="shared" si="7"/>
        <v>75.2</v>
      </c>
      <c r="CQ41" s="107">
        <f t="shared" si="7"/>
        <v>75.2</v>
      </c>
      <c r="CR41" s="107">
        <f t="shared" si="7"/>
        <v>126.4</v>
      </c>
      <c r="CS41" s="107">
        <f t="shared" si="7"/>
        <v>118.2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565.9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>
        <v>22.1</v>
      </c>
      <c r="H46" s="120"/>
      <c r="I46" s="120"/>
      <c r="J46" s="120"/>
      <c r="K46" s="120"/>
      <c r="L46" s="120"/>
      <c r="M46" s="120"/>
      <c r="N46" s="120">
        <v>65.8</v>
      </c>
      <c r="O46" s="120">
        <v>64</v>
      </c>
      <c r="P46" s="120">
        <v>42.3</v>
      </c>
      <c r="Q46" s="120">
        <v>11.5</v>
      </c>
      <c r="R46" s="120">
        <v>100.3</v>
      </c>
      <c r="S46" s="120">
        <v>86.1</v>
      </c>
      <c r="T46" s="120">
        <v>83.1</v>
      </c>
      <c r="U46" s="120">
        <v>100.7</v>
      </c>
      <c r="V46" s="120">
        <v>86</v>
      </c>
      <c r="W46" s="120">
        <v>65.7</v>
      </c>
      <c r="X46" s="120">
        <v>63.6</v>
      </c>
      <c r="Y46" s="120">
        <v>33</v>
      </c>
      <c r="Z46" s="120"/>
      <c r="AA46" s="120">
        <v>10.4</v>
      </c>
      <c r="AB46" s="120">
        <v>1.9</v>
      </c>
      <c r="AC46" s="120"/>
      <c r="AD46" s="120"/>
      <c r="AE46" s="120">
        <v>16.899999999999999</v>
      </c>
      <c r="AF46" s="120">
        <v>14.8</v>
      </c>
      <c r="AG46" s="120"/>
      <c r="AH46" s="120">
        <v>2.2000000000000002</v>
      </c>
      <c r="AI46" s="120">
        <v>9.8000000000000007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7</v>
      </c>
      <c r="BP46" s="120">
        <v>26</v>
      </c>
      <c r="BQ46" s="120"/>
      <c r="BR46" s="120">
        <v>8.4</v>
      </c>
      <c r="BS46" s="120">
        <v>17</v>
      </c>
      <c r="BT46" s="120"/>
      <c r="BU46" s="120">
        <v>6.2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26.5</v>
      </c>
      <c r="CI46" s="120">
        <v>35.299999999999997</v>
      </c>
      <c r="CJ46" s="120"/>
      <c r="CK46" s="120"/>
      <c r="CL46" s="120"/>
      <c r="CM46" s="120"/>
      <c r="CN46" s="120"/>
      <c r="CO46" s="120"/>
      <c r="CP46" s="120"/>
      <c r="CQ46" s="120"/>
      <c r="CR46" s="120">
        <v>51.2</v>
      </c>
      <c r="CS46" s="120">
        <v>43</v>
      </c>
      <c r="CT46" s="122"/>
      <c r="CU46" s="122"/>
      <c r="CV46" s="122"/>
      <c r="CW46" s="121"/>
      <c r="CX46" s="97">
        <f t="array" ref="CX46">SUMPRODUCT(B46:CW46*0.25)</f>
        <v>275.2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>
        <v>33.700000000000003</v>
      </c>
      <c r="C48" s="120">
        <v>33.700000000000003</v>
      </c>
      <c r="D48" s="120">
        <v>33.700000000000003</v>
      </c>
      <c r="E48" s="120">
        <v>33.700000000000003</v>
      </c>
      <c r="F48" s="120"/>
      <c r="G48" s="120"/>
      <c r="H48" s="120"/>
      <c r="I48" s="120"/>
      <c r="J48" s="120">
        <v>20.5</v>
      </c>
      <c r="K48" s="120">
        <v>20.5</v>
      </c>
      <c r="L48" s="120">
        <v>20.5</v>
      </c>
      <c r="M48" s="120">
        <v>20.5</v>
      </c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36.6</v>
      </c>
      <c r="BG48" s="120">
        <v>36.6</v>
      </c>
      <c r="BH48" s="120">
        <v>36.6</v>
      </c>
      <c r="BI48" s="120">
        <v>36.6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40.9</v>
      </c>
      <c r="CI48" s="120">
        <v>40.9</v>
      </c>
      <c r="CJ48" s="120">
        <v>40.9</v>
      </c>
      <c r="CK48" s="120">
        <v>40.9</v>
      </c>
      <c r="CL48" s="120">
        <v>83.8</v>
      </c>
      <c r="CM48" s="120">
        <v>83.8</v>
      </c>
      <c r="CN48" s="120">
        <v>83.8</v>
      </c>
      <c r="CO48" s="120">
        <v>83.8</v>
      </c>
      <c r="CP48" s="120">
        <v>75.2</v>
      </c>
      <c r="CQ48" s="120">
        <v>75.2</v>
      </c>
      <c r="CR48" s="120">
        <v>75.2</v>
      </c>
      <c r="CS48" s="120">
        <v>75.2</v>
      </c>
      <c r="CT48" s="122"/>
      <c r="CU48" s="122"/>
      <c r="CV48" s="122"/>
      <c r="CW48" s="121"/>
      <c r="CX48" s="97">
        <f t="array" ref="CX48">SUMPRODUCT(B48:CW48*0.25)</f>
        <v>290.7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33.700000000000003</v>
      </c>
      <c r="C50" s="107">
        <f t="shared" ref="C50:BN50" si="8">SUM(C44:C49)</f>
        <v>33.700000000000003</v>
      </c>
      <c r="D50" s="107">
        <f t="shared" si="8"/>
        <v>33.700000000000003</v>
      </c>
      <c r="E50" s="107">
        <f t="shared" si="8"/>
        <v>33.700000000000003</v>
      </c>
      <c r="F50" s="107">
        <f t="shared" si="8"/>
        <v>0</v>
      </c>
      <c r="G50" s="107">
        <f t="shared" si="8"/>
        <v>22.1</v>
      </c>
      <c r="H50" s="107">
        <f t="shared" si="8"/>
        <v>0</v>
      </c>
      <c r="I50" s="107">
        <f t="shared" si="8"/>
        <v>0</v>
      </c>
      <c r="J50" s="107">
        <f t="shared" si="8"/>
        <v>20.5</v>
      </c>
      <c r="K50" s="107">
        <f t="shared" si="8"/>
        <v>20.5</v>
      </c>
      <c r="L50" s="107">
        <f t="shared" si="8"/>
        <v>20.5</v>
      </c>
      <c r="M50" s="107">
        <f t="shared" si="8"/>
        <v>20.5</v>
      </c>
      <c r="N50" s="107">
        <f t="shared" si="8"/>
        <v>65.8</v>
      </c>
      <c r="O50" s="107">
        <f t="shared" si="8"/>
        <v>64</v>
      </c>
      <c r="P50" s="107">
        <f t="shared" si="8"/>
        <v>42.3</v>
      </c>
      <c r="Q50" s="107">
        <f t="shared" si="8"/>
        <v>11.5</v>
      </c>
      <c r="R50" s="107">
        <f t="shared" si="8"/>
        <v>100.3</v>
      </c>
      <c r="S50" s="107">
        <f t="shared" si="8"/>
        <v>86.1</v>
      </c>
      <c r="T50" s="107">
        <f t="shared" si="8"/>
        <v>83.1</v>
      </c>
      <c r="U50" s="107">
        <f t="shared" si="8"/>
        <v>100.7</v>
      </c>
      <c r="V50" s="107">
        <f t="shared" si="8"/>
        <v>86</v>
      </c>
      <c r="W50" s="107">
        <f t="shared" si="8"/>
        <v>65.7</v>
      </c>
      <c r="X50" s="107">
        <f t="shared" si="8"/>
        <v>63.6</v>
      </c>
      <c r="Y50" s="107">
        <f t="shared" si="8"/>
        <v>33</v>
      </c>
      <c r="Z50" s="107">
        <f t="shared" si="8"/>
        <v>0</v>
      </c>
      <c r="AA50" s="107">
        <f t="shared" si="8"/>
        <v>10.4</v>
      </c>
      <c r="AB50" s="107">
        <f t="shared" si="8"/>
        <v>1.9</v>
      </c>
      <c r="AC50" s="107">
        <f t="shared" si="8"/>
        <v>0</v>
      </c>
      <c r="AD50" s="107">
        <f t="shared" si="8"/>
        <v>0</v>
      </c>
      <c r="AE50" s="107">
        <f t="shared" si="8"/>
        <v>16.899999999999999</v>
      </c>
      <c r="AF50" s="107">
        <f t="shared" si="8"/>
        <v>14.8</v>
      </c>
      <c r="AG50" s="107">
        <f t="shared" si="8"/>
        <v>0</v>
      </c>
      <c r="AH50" s="107">
        <f t="shared" si="8"/>
        <v>2.2000000000000002</v>
      </c>
      <c r="AI50" s="107">
        <f t="shared" si="8"/>
        <v>9.8000000000000007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36.6</v>
      </c>
      <c r="BG50" s="107">
        <f t="shared" si="8"/>
        <v>36.6</v>
      </c>
      <c r="BH50" s="107">
        <f t="shared" si="8"/>
        <v>36.6</v>
      </c>
      <c r="BI50" s="107">
        <f t="shared" si="8"/>
        <v>36.6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7</v>
      </c>
      <c r="BP50" s="107">
        <f t="shared" si="9"/>
        <v>26</v>
      </c>
      <c r="BQ50" s="107">
        <f t="shared" si="9"/>
        <v>0</v>
      </c>
      <c r="BR50" s="107">
        <f t="shared" si="9"/>
        <v>8.4</v>
      </c>
      <c r="BS50" s="107">
        <f t="shared" si="9"/>
        <v>17</v>
      </c>
      <c r="BT50" s="107">
        <f t="shared" si="9"/>
        <v>0</v>
      </c>
      <c r="BU50" s="107">
        <f t="shared" si="9"/>
        <v>6.2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67.400000000000006</v>
      </c>
      <c r="CI50" s="107">
        <f t="shared" si="9"/>
        <v>76.199999999999989</v>
      </c>
      <c r="CJ50" s="107">
        <f t="shared" si="9"/>
        <v>40.9</v>
      </c>
      <c r="CK50" s="107">
        <f t="shared" si="9"/>
        <v>40.9</v>
      </c>
      <c r="CL50" s="107">
        <f t="shared" si="9"/>
        <v>83.8</v>
      </c>
      <c r="CM50" s="107">
        <f t="shared" si="9"/>
        <v>83.8</v>
      </c>
      <c r="CN50" s="107">
        <f t="shared" si="9"/>
        <v>83.8</v>
      </c>
      <c r="CO50" s="107">
        <f t="shared" si="9"/>
        <v>83.8</v>
      </c>
      <c r="CP50" s="107">
        <f t="shared" si="9"/>
        <v>75.2</v>
      </c>
      <c r="CQ50" s="107">
        <f t="shared" si="9"/>
        <v>75.2</v>
      </c>
      <c r="CR50" s="107">
        <f t="shared" si="9"/>
        <v>126.4</v>
      </c>
      <c r="CS50" s="107">
        <f t="shared" si="9"/>
        <v>118.2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565.9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101.67999999999999</v>
      </c>
      <c r="C53" s="107">
        <f t="shared" ref="C53:BN53" si="12">C17+C27+C41</f>
        <v>92.937000000000012</v>
      </c>
      <c r="D53" s="107">
        <f t="shared" si="12"/>
        <v>116.21300000000001</v>
      </c>
      <c r="E53" s="107">
        <f t="shared" si="12"/>
        <v>82.421999999999997</v>
      </c>
      <c r="F53" s="107">
        <f t="shared" si="12"/>
        <v>43.717000000000006</v>
      </c>
      <c r="G53" s="107">
        <f t="shared" si="12"/>
        <v>50.382999999999996</v>
      </c>
      <c r="H53" s="107">
        <f t="shared" si="12"/>
        <v>48.851999999999997</v>
      </c>
      <c r="I53" s="107">
        <f t="shared" si="12"/>
        <v>147.637</v>
      </c>
      <c r="J53" s="107">
        <f t="shared" si="12"/>
        <v>60.523000000000003</v>
      </c>
      <c r="K53" s="107">
        <f t="shared" si="12"/>
        <v>53.923999999999999</v>
      </c>
      <c r="L53" s="107">
        <f t="shared" si="12"/>
        <v>99.677999999999997</v>
      </c>
      <c r="M53" s="107">
        <f t="shared" si="12"/>
        <v>95.896000000000001</v>
      </c>
      <c r="N53" s="107">
        <f t="shared" si="12"/>
        <v>138.49599999999998</v>
      </c>
      <c r="O53" s="107">
        <f t="shared" si="12"/>
        <v>138.42099999999999</v>
      </c>
      <c r="P53" s="107">
        <f t="shared" si="12"/>
        <v>138.38400000000001</v>
      </c>
      <c r="Q53" s="107">
        <f t="shared" si="12"/>
        <v>138.447</v>
      </c>
      <c r="R53" s="107">
        <f t="shared" si="12"/>
        <v>168.12299999999999</v>
      </c>
      <c r="S53" s="107">
        <f t="shared" si="12"/>
        <v>158.298</v>
      </c>
      <c r="T53" s="107">
        <f t="shared" si="12"/>
        <v>160.869</v>
      </c>
      <c r="U53" s="107">
        <f t="shared" si="12"/>
        <v>158.29300000000001</v>
      </c>
      <c r="V53" s="107">
        <f t="shared" si="12"/>
        <v>135.44</v>
      </c>
      <c r="W53" s="107">
        <f t="shared" si="12"/>
        <v>123.986</v>
      </c>
      <c r="X53" s="107">
        <f t="shared" si="12"/>
        <v>124.041</v>
      </c>
      <c r="Y53" s="107">
        <f t="shared" si="12"/>
        <v>124.042</v>
      </c>
      <c r="Z53" s="107">
        <f t="shared" si="12"/>
        <v>14.657999999999999</v>
      </c>
      <c r="AA53" s="107">
        <f t="shared" si="12"/>
        <v>70.995000000000005</v>
      </c>
      <c r="AB53" s="107">
        <f t="shared" si="12"/>
        <v>19.164999999999999</v>
      </c>
      <c r="AC53" s="107">
        <f t="shared" si="12"/>
        <v>40.509</v>
      </c>
      <c r="AD53" s="107">
        <f t="shared" si="12"/>
        <v>32.680999999999997</v>
      </c>
      <c r="AE53" s="107">
        <f t="shared" si="12"/>
        <v>36.774999999999999</v>
      </c>
      <c r="AF53" s="107">
        <f t="shared" si="12"/>
        <v>31.208000000000002</v>
      </c>
      <c r="AG53" s="107">
        <f t="shared" si="12"/>
        <v>85.791000000000011</v>
      </c>
      <c r="AH53" s="107">
        <f t="shared" si="12"/>
        <v>29.244</v>
      </c>
      <c r="AI53" s="107">
        <f t="shared" si="12"/>
        <v>57.266000000000005</v>
      </c>
      <c r="AJ53" s="107">
        <f t="shared" si="12"/>
        <v>27.021999999999998</v>
      </c>
      <c r="AK53" s="107">
        <f t="shared" si="12"/>
        <v>35.4</v>
      </c>
      <c r="AL53" s="107">
        <f t="shared" si="12"/>
        <v>10.625</v>
      </c>
      <c r="AM53" s="107">
        <f t="shared" si="12"/>
        <v>6.3890000000000002</v>
      </c>
      <c r="AN53" s="107">
        <f t="shared" si="12"/>
        <v>6.3650000000000002</v>
      </c>
      <c r="AO53" s="107">
        <f t="shared" si="12"/>
        <v>7.1440000000000001</v>
      </c>
      <c r="AP53" s="107">
        <f t="shared" si="12"/>
        <v>42.726999999999997</v>
      </c>
      <c r="AQ53" s="107">
        <f t="shared" si="12"/>
        <v>15.628</v>
      </c>
      <c r="AR53" s="107">
        <f t="shared" si="12"/>
        <v>17.829999999999998</v>
      </c>
      <c r="AS53" s="107">
        <f t="shared" si="12"/>
        <v>18.52</v>
      </c>
      <c r="AT53" s="107">
        <f t="shared" si="12"/>
        <v>18.513999999999999</v>
      </c>
      <c r="AU53" s="107">
        <f t="shared" si="12"/>
        <v>17.863</v>
      </c>
      <c r="AV53" s="107">
        <f t="shared" si="12"/>
        <v>15.132999999999999</v>
      </c>
      <c r="AW53" s="107">
        <f t="shared" si="12"/>
        <v>11.772</v>
      </c>
      <c r="AX53" s="107">
        <f t="shared" si="12"/>
        <v>9.0830000000000002</v>
      </c>
      <c r="AY53" s="107">
        <f t="shared" si="12"/>
        <v>16.876000000000001</v>
      </c>
      <c r="AZ53" s="107">
        <f t="shared" si="12"/>
        <v>11.97</v>
      </c>
      <c r="BA53" s="107">
        <f t="shared" si="12"/>
        <v>9.5280000000000005</v>
      </c>
      <c r="BB53" s="107">
        <f t="shared" si="12"/>
        <v>11.276</v>
      </c>
      <c r="BC53" s="107">
        <f t="shared" si="12"/>
        <v>46.04</v>
      </c>
      <c r="BD53" s="107">
        <f t="shared" si="12"/>
        <v>45.637</v>
      </c>
      <c r="BE53" s="107">
        <f t="shared" si="12"/>
        <v>62.758000000000003</v>
      </c>
      <c r="BF53" s="107">
        <f t="shared" si="12"/>
        <v>45.128</v>
      </c>
      <c r="BG53" s="107">
        <f t="shared" si="12"/>
        <v>122.767</v>
      </c>
      <c r="BH53" s="107">
        <f t="shared" si="12"/>
        <v>41.271000000000001</v>
      </c>
      <c r="BI53" s="107">
        <f t="shared" si="12"/>
        <v>53.764000000000003</v>
      </c>
      <c r="BJ53" s="107">
        <f t="shared" si="12"/>
        <v>57.358000000000004</v>
      </c>
      <c r="BK53" s="107">
        <f t="shared" si="12"/>
        <v>116.925</v>
      </c>
      <c r="BL53" s="107">
        <f t="shared" si="12"/>
        <v>116.61199999999999</v>
      </c>
      <c r="BM53" s="107">
        <f t="shared" si="12"/>
        <v>159.35900000000001</v>
      </c>
      <c r="BN53" s="107">
        <f t="shared" si="12"/>
        <v>10</v>
      </c>
      <c r="BO53" s="107">
        <f t="shared" ref="BO53:CX53" si="13">BO17+BO27+BO41</f>
        <v>15.701000000000001</v>
      </c>
      <c r="BP53" s="107">
        <f t="shared" si="13"/>
        <v>32.847000000000001</v>
      </c>
      <c r="BQ53" s="107">
        <f t="shared" si="13"/>
        <v>34.51</v>
      </c>
      <c r="BR53" s="107">
        <f t="shared" si="13"/>
        <v>21.612000000000002</v>
      </c>
      <c r="BS53" s="107">
        <f t="shared" si="13"/>
        <v>24.298999999999999</v>
      </c>
      <c r="BT53" s="107">
        <f t="shared" si="13"/>
        <v>11.969999999999999</v>
      </c>
      <c r="BU53" s="107">
        <f t="shared" si="13"/>
        <v>10.919</v>
      </c>
      <c r="BV53" s="107">
        <f t="shared" si="13"/>
        <v>90.739000000000004</v>
      </c>
      <c r="BW53" s="107">
        <f t="shared" si="13"/>
        <v>74.074999999999989</v>
      </c>
      <c r="BX53" s="107">
        <f t="shared" si="13"/>
        <v>74.679999999999993</v>
      </c>
      <c r="BY53" s="107">
        <f t="shared" si="13"/>
        <v>73.427999999999997</v>
      </c>
      <c r="BZ53" s="107">
        <f t="shared" si="13"/>
        <v>63.74</v>
      </c>
      <c r="CA53" s="107">
        <f t="shared" si="13"/>
        <v>67.617000000000004</v>
      </c>
      <c r="CB53" s="107">
        <f t="shared" si="13"/>
        <v>82.415999999999997</v>
      </c>
      <c r="CC53" s="107">
        <f t="shared" si="13"/>
        <v>82.907999999999987</v>
      </c>
      <c r="CD53" s="107">
        <f t="shared" si="13"/>
        <v>34.981000000000002</v>
      </c>
      <c r="CE53" s="107">
        <f t="shared" si="13"/>
        <v>5.16</v>
      </c>
      <c r="CF53" s="107">
        <f t="shared" si="13"/>
        <v>39.53</v>
      </c>
      <c r="CG53" s="107">
        <f t="shared" si="13"/>
        <v>52.069000000000003</v>
      </c>
      <c r="CH53" s="107">
        <f t="shared" si="13"/>
        <v>67.400000000000006</v>
      </c>
      <c r="CI53" s="107">
        <f t="shared" si="13"/>
        <v>76.199999999999989</v>
      </c>
      <c r="CJ53" s="107">
        <f t="shared" si="13"/>
        <v>59.974999999999994</v>
      </c>
      <c r="CK53" s="107">
        <f t="shared" si="13"/>
        <v>44.628</v>
      </c>
      <c r="CL53" s="107">
        <f t="shared" si="13"/>
        <v>85.655999999999992</v>
      </c>
      <c r="CM53" s="107">
        <f t="shared" si="13"/>
        <v>90.643999999999991</v>
      </c>
      <c r="CN53" s="107">
        <f t="shared" si="13"/>
        <v>90.56</v>
      </c>
      <c r="CO53" s="107">
        <f t="shared" si="13"/>
        <v>90.930999999999997</v>
      </c>
      <c r="CP53" s="107">
        <f t="shared" si="13"/>
        <v>76.2</v>
      </c>
      <c r="CQ53" s="107">
        <f t="shared" si="13"/>
        <v>81.540999999999997</v>
      </c>
      <c r="CR53" s="107">
        <f t="shared" si="13"/>
        <v>131.143</v>
      </c>
      <c r="CS53" s="107">
        <f t="shared" si="13"/>
        <v>120.059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1553.6039999999998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-68</v>
      </c>
      <c r="C5" s="25">
        <v>-58.599999999999994</v>
      </c>
      <c r="D5" s="25">
        <v>-82.5</v>
      </c>
      <c r="E5" s="25">
        <v>-18.399999999999999</v>
      </c>
      <c r="F5" s="25">
        <v>-40.9</v>
      </c>
      <c r="G5" s="25">
        <v>-9.5999999999999979</v>
      </c>
      <c r="H5" s="25">
        <v>-37.5</v>
      </c>
      <c r="I5" s="25">
        <v>-137.5</v>
      </c>
      <c r="J5" s="25">
        <v>-12.5</v>
      </c>
      <c r="K5" s="25">
        <v>-18.399999999999999</v>
      </c>
      <c r="L5" s="25">
        <v>-79.099999999999994</v>
      </c>
      <c r="M5" s="25">
        <v>-75</v>
      </c>
      <c r="N5" s="25">
        <v>-72.600000000000009</v>
      </c>
      <c r="O5" s="25">
        <v>-74.400000000000006</v>
      </c>
      <c r="P5" s="25">
        <v>-96.100000000000009</v>
      </c>
      <c r="Q5" s="25">
        <v>-126.9</v>
      </c>
      <c r="R5" s="25">
        <v>-58.000000000000014</v>
      </c>
      <c r="S5" s="25">
        <v>-72.200000000000017</v>
      </c>
      <c r="T5" s="25">
        <v>-75.200000000000017</v>
      </c>
      <c r="U5" s="25">
        <v>-57.600000000000009</v>
      </c>
      <c r="V5" s="25">
        <v>-38</v>
      </c>
      <c r="W5" s="25">
        <v>-58.3</v>
      </c>
      <c r="X5" s="25">
        <v>-60.4</v>
      </c>
      <c r="Y5" s="25">
        <v>-91</v>
      </c>
      <c r="Z5" s="25"/>
      <c r="AA5" s="25">
        <v>10.4</v>
      </c>
      <c r="AB5" s="25">
        <v>1.9</v>
      </c>
      <c r="AC5" s="25">
        <v>-6.8</v>
      </c>
      <c r="AD5" s="25">
        <v>-15.2</v>
      </c>
      <c r="AE5" s="25">
        <v>16.899999999999999</v>
      </c>
      <c r="AF5" s="25">
        <v>14.8</v>
      </c>
      <c r="AG5" s="25"/>
      <c r="AH5" s="25">
        <v>-11.5</v>
      </c>
      <c r="AI5" s="25">
        <v>-3.8999999999999986</v>
      </c>
      <c r="AJ5" s="25">
        <v>-13.7</v>
      </c>
      <c r="AK5" s="25">
        <v>-13.7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36.6</v>
      </c>
      <c r="BG5" s="25">
        <v>-13.399999999999999</v>
      </c>
      <c r="BH5" s="25">
        <v>36.6</v>
      </c>
      <c r="BI5" s="25">
        <v>36.6</v>
      </c>
      <c r="BJ5" s="25"/>
      <c r="BK5" s="25">
        <v>-78.400000000000006</v>
      </c>
      <c r="BL5" s="25">
        <v>-83.6</v>
      </c>
      <c r="BM5" s="25">
        <v>-128.19999999999999</v>
      </c>
      <c r="BN5" s="25">
        <v>-5</v>
      </c>
      <c r="BO5" s="25">
        <v>7</v>
      </c>
      <c r="BP5" s="25">
        <v>26</v>
      </c>
      <c r="BQ5" s="25">
        <v>-14.9</v>
      </c>
      <c r="BR5" s="25">
        <v>8.4</v>
      </c>
      <c r="BS5" s="25">
        <v>17</v>
      </c>
      <c r="BT5" s="25">
        <v>-0.9</v>
      </c>
      <c r="BU5" s="25">
        <v>6.2</v>
      </c>
      <c r="BV5" s="25">
        <v>-81</v>
      </c>
      <c r="BW5" s="25">
        <v>-60</v>
      </c>
      <c r="BX5" s="25">
        <v>-67.7</v>
      </c>
      <c r="BY5" s="25">
        <v>-61.7</v>
      </c>
      <c r="BZ5" s="25">
        <v>-53</v>
      </c>
      <c r="CA5" s="25">
        <v>-56.4</v>
      </c>
      <c r="CB5" s="25">
        <v>-76.7</v>
      </c>
      <c r="CC5" s="25">
        <v>-80.3</v>
      </c>
      <c r="CD5" s="25">
        <v>-34.799999999999997</v>
      </c>
      <c r="CE5" s="25">
        <v>-0.1</v>
      </c>
      <c r="CF5" s="25">
        <v>-39.4</v>
      </c>
      <c r="CG5" s="25">
        <v>-52</v>
      </c>
      <c r="CH5" s="25">
        <v>67.400000000000006</v>
      </c>
      <c r="CI5" s="25">
        <v>76.199999999999989</v>
      </c>
      <c r="CJ5" s="25">
        <v>-18.5</v>
      </c>
      <c r="CK5" s="25">
        <v>-2.6000000000000014</v>
      </c>
      <c r="CL5" s="25">
        <v>15.200000000000003</v>
      </c>
      <c r="CM5" s="25">
        <v>-1.5</v>
      </c>
      <c r="CN5" s="25">
        <v>30.299999999999997</v>
      </c>
      <c r="CO5" s="25">
        <v>43.599999999999994</v>
      </c>
      <c r="CP5" s="25">
        <v>50.1</v>
      </c>
      <c r="CQ5" s="25">
        <v>21.400000000000006</v>
      </c>
      <c r="CR5" s="25">
        <v>126.4</v>
      </c>
      <c r="CS5" s="25">
        <v>118.2</v>
      </c>
      <c r="CT5" s="26"/>
      <c r="CU5" s="26"/>
      <c r="CV5" s="26"/>
      <c r="CW5" s="27"/>
      <c r="CX5" s="132">
        <f t="array" ref="CX5">SUMPRODUCT(B5:CW5*0.25)</f>
        <v>-456.60000000000019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109.87</v>
      </c>
      <c r="C8" s="138">
        <v>109.79</v>
      </c>
      <c r="D8" s="138">
        <v>105.24</v>
      </c>
      <c r="E8" s="138">
        <v>98.37</v>
      </c>
      <c r="F8" s="138">
        <v>101.5</v>
      </c>
      <c r="G8" s="138">
        <v>104.27</v>
      </c>
      <c r="H8" s="138">
        <v>97.23</v>
      </c>
      <c r="I8" s="138">
        <v>98.8</v>
      </c>
      <c r="J8" s="138">
        <v>97.68</v>
      </c>
      <c r="K8" s="138">
        <v>103.53</v>
      </c>
      <c r="L8" s="138">
        <v>97.14</v>
      </c>
      <c r="M8" s="138">
        <v>100.5</v>
      </c>
      <c r="N8" s="138">
        <v>94.83</v>
      </c>
      <c r="O8" s="138">
        <v>93.91</v>
      </c>
      <c r="P8" s="138">
        <v>93.72</v>
      </c>
      <c r="Q8" s="138">
        <v>94.56</v>
      </c>
      <c r="R8" s="138">
        <v>95.6</v>
      </c>
      <c r="S8" s="138">
        <v>94.66</v>
      </c>
      <c r="T8" s="138">
        <v>94.52</v>
      </c>
      <c r="U8" s="138">
        <v>96.51</v>
      </c>
      <c r="V8" s="138">
        <v>99.55</v>
      </c>
      <c r="W8" s="138">
        <v>100.74</v>
      </c>
      <c r="X8" s="138">
        <v>105.16</v>
      </c>
      <c r="Y8" s="138">
        <v>108.95</v>
      </c>
      <c r="Z8" s="138">
        <v>120.95</v>
      </c>
      <c r="AA8" s="138">
        <v>120.48</v>
      </c>
      <c r="AB8" s="138">
        <v>151.43</v>
      </c>
      <c r="AC8" s="138">
        <v>188.52</v>
      </c>
      <c r="AD8" s="138">
        <v>195.82</v>
      </c>
      <c r="AE8" s="138">
        <v>167.45</v>
      </c>
      <c r="AF8" s="138">
        <v>164.99</v>
      </c>
      <c r="AG8" s="138">
        <v>119.65</v>
      </c>
      <c r="AH8" s="138">
        <v>169.59</v>
      </c>
      <c r="AI8" s="138">
        <v>145.34</v>
      </c>
      <c r="AJ8" s="138">
        <v>137.4</v>
      </c>
      <c r="AK8" s="138">
        <v>109.77</v>
      </c>
      <c r="AL8" s="138">
        <v>108.56</v>
      </c>
      <c r="AM8" s="138">
        <v>100.6</v>
      </c>
      <c r="AN8" s="138">
        <v>92.37</v>
      </c>
      <c r="AO8" s="138">
        <v>92.6</v>
      </c>
      <c r="AP8" s="138">
        <v>85.16</v>
      </c>
      <c r="AQ8" s="138">
        <v>84.03</v>
      </c>
      <c r="AR8" s="138">
        <v>84.08</v>
      </c>
      <c r="AS8" s="138">
        <v>84.08</v>
      </c>
      <c r="AT8" s="138">
        <v>84.1</v>
      </c>
      <c r="AU8" s="138">
        <v>84.06</v>
      </c>
      <c r="AV8" s="138">
        <v>83.99</v>
      </c>
      <c r="AW8" s="138">
        <v>83.89</v>
      </c>
      <c r="AX8" s="138">
        <v>83.47</v>
      </c>
      <c r="AY8" s="138">
        <v>78.290000000000006</v>
      </c>
      <c r="AZ8" s="138">
        <v>77.69</v>
      </c>
      <c r="BA8" s="138">
        <v>78.349999999999994</v>
      </c>
      <c r="BB8" s="138">
        <v>80.849999999999994</v>
      </c>
      <c r="BC8" s="138">
        <v>91.59</v>
      </c>
      <c r="BD8" s="138">
        <v>96.4</v>
      </c>
      <c r="BE8" s="138">
        <v>131.19999999999999</v>
      </c>
      <c r="BF8" s="138">
        <v>99.84</v>
      </c>
      <c r="BG8" s="138">
        <v>135.44999999999999</v>
      </c>
      <c r="BH8" s="138">
        <v>118.89</v>
      </c>
      <c r="BI8" s="138">
        <v>152.49</v>
      </c>
      <c r="BJ8" s="138">
        <v>113.77</v>
      </c>
      <c r="BK8" s="138">
        <v>134.47999999999999</v>
      </c>
      <c r="BL8" s="138">
        <v>152.79</v>
      </c>
      <c r="BM8" s="138">
        <v>167.38</v>
      </c>
      <c r="BN8" s="138">
        <v>123.97</v>
      </c>
      <c r="BO8" s="138">
        <v>142.5</v>
      </c>
      <c r="BP8" s="138">
        <v>188.35</v>
      </c>
      <c r="BQ8" s="138">
        <v>157.16</v>
      </c>
      <c r="BR8" s="138">
        <v>159.03</v>
      </c>
      <c r="BS8" s="138">
        <v>163.84</v>
      </c>
      <c r="BT8" s="138">
        <v>151.16</v>
      </c>
      <c r="BU8" s="138">
        <v>159</v>
      </c>
      <c r="BV8" s="138">
        <v>158.07</v>
      </c>
      <c r="BW8" s="138">
        <v>188.48</v>
      </c>
      <c r="BX8" s="138">
        <v>189.49</v>
      </c>
      <c r="BY8" s="138">
        <v>189.81</v>
      </c>
      <c r="BZ8" s="138">
        <v>193.5</v>
      </c>
      <c r="CA8" s="138">
        <v>182.28</v>
      </c>
      <c r="CB8" s="138">
        <v>161.09</v>
      </c>
      <c r="CC8" s="138">
        <v>151.13</v>
      </c>
      <c r="CD8" s="138">
        <v>154.19</v>
      </c>
      <c r="CE8" s="138">
        <v>140.63999999999999</v>
      </c>
      <c r="CF8" s="138">
        <v>140.35</v>
      </c>
      <c r="CG8" s="138">
        <v>124.53</v>
      </c>
      <c r="CH8" s="138">
        <v>131</v>
      </c>
      <c r="CI8" s="138">
        <v>129.38999999999999</v>
      </c>
      <c r="CJ8" s="138">
        <v>115.28</v>
      </c>
      <c r="CK8" s="138">
        <v>112.62</v>
      </c>
      <c r="CL8" s="138">
        <v>136.29</v>
      </c>
      <c r="CM8" s="138">
        <v>136.65</v>
      </c>
      <c r="CN8" s="138">
        <v>122.99</v>
      </c>
      <c r="CO8" s="138">
        <v>112.99</v>
      </c>
      <c r="CP8" s="138">
        <v>117.86</v>
      </c>
      <c r="CQ8" s="138">
        <v>117.89</v>
      </c>
      <c r="CR8" s="138">
        <v>105.09</v>
      </c>
      <c r="CS8" s="138">
        <v>93.57</v>
      </c>
      <c r="CT8" s="139"/>
      <c r="CU8" s="139"/>
      <c r="CV8" s="139"/>
      <c r="CW8" s="140"/>
      <c r="CX8" s="141">
        <f>IF(SUM(B8:CW8)&lt;&gt;0,AVERAGEIF(B8:CW8,"&lt;&gt;"""),"")</f>
        <v>121.86104166666671</v>
      </c>
    </row>
    <row r="9" spans="1:102" ht="24.9" customHeight="1" thickBot="1" x14ac:dyDescent="0.3">
      <c r="A9" s="133" t="s">
        <v>6</v>
      </c>
      <c r="B9" s="42">
        <v>105.8175</v>
      </c>
      <c r="C9" s="43">
        <v>105.8175</v>
      </c>
      <c r="D9" s="43">
        <v>105.8175</v>
      </c>
      <c r="E9" s="43">
        <v>105.8175</v>
      </c>
      <c r="F9" s="43">
        <v>100.45</v>
      </c>
      <c r="G9" s="43">
        <v>100.45</v>
      </c>
      <c r="H9" s="43">
        <v>100.45</v>
      </c>
      <c r="I9" s="43">
        <v>100.45</v>
      </c>
      <c r="J9" s="43">
        <v>99.712500000000006</v>
      </c>
      <c r="K9" s="43">
        <v>99.712500000000006</v>
      </c>
      <c r="L9" s="43">
        <v>99.712500000000006</v>
      </c>
      <c r="M9" s="43">
        <v>99.712500000000006</v>
      </c>
      <c r="N9" s="43">
        <v>94.254999999999995</v>
      </c>
      <c r="O9" s="43">
        <v>94.254999999999995</v>
      </c>
      <c r="P9" s="43">
        <v>94.254999999999995</v>
      </c>
      <c r="Q9" s="43">
        <v>94.254999999999995</v>
      </c>
      <c r="R9" s="43">
        <v>95.322500000000005</v>
      </c>
      <c r="S9" s="43">
        <v>95.322500000000005</v>
      </c>
      <c r="T9" s="43">
        <v>95.322500000000005</v>
      </c>
      <c r="U9" s="43">
        <v>95.322500000000005</v>
      </c>
      <c r="V9" s="43">
        <v>103.6</v>
      </c>
      <c r="W9" s="43">
        <v>103.6</v>
      </c>
      <c r="X9" s="43">
        <v>103.6</v>
      </c>
      <c r="Y9" s="43">
        <v>103.6</v>
      </c>
      <c r="Z9" s="43">
        <v>145.345</v>
      </c>
      <c r="AA9" s="43">
        <v>145.345</v>
      </c>
      <c r="AB9" s="43">
        <v>145.345</v>
      </c>
      <c r="AC9" s="43">
        <v>145.345</v>
      </c>
      <c r="AD9" s="43">
        <v>161.97749999999999</v>
      </c>
      <c r="AE9" s="43">
        <v>161.97749999999999</v>
      </c>
      <c r="AF9" s="43">
        <v>161.97749999999999</v>
      </c>
      <c r="AG9" s="43">
        <v>161.97749999999999</v>
      </c>
      <c r="AH9" s="43">
        <v>140.52500000000001</v>
      </c>
      <c r="AI9" s="43">
        <v>140.52500000000001</v>
      </c>
      <c r="AJ9" s="43">
        <v>140.52500000000001</v>
      </c>
      <c r="AK9" s="43">
        <v>140.52500000000001</v>
      </c>
      <c r="AL9" s="43">
        <v>98.532499999999999</v>
      </c>
      <c r="AM9" s="43">
        <v>98.532499999999999</v>
      </c>
      <c r="AN9" s="43">
        <v>98.532499999999999</v>
      </c>
      <c r="AO9" s="43">
        <v>98.532499999999999</v>
      </c>
      <c r="AP9" s="43">
        <v>84.337500000000006</v>
      </c>
      <c r="AQ9" s="43">
        <v>84.337500000000006</v>
      </c>
      <c r="AR9" s="43">
        <v>84.337500000000006</v>
      </c>
      <c r="AS9" s="43">
        <v>84.337500000000006</v>
      </c>
      <c r="AT9" s="43">
        <v>84.01</v>
      </c>
      <c r="AU9" s="43">
        <v>84.01</v>
      </c>
      <c r="AV9" s="43">
        <v>84.01</v>
      </c>
      <c r="AW9" s="43">
        <v>84.01</v>
      </c>
      <c r="AX9" s="43">
        <v>79.45</v>
      </c>
      <c r="AY9" s="43">
        <v>79.45</v>
      </c>
      <c r="AZ9" s="43">
        <v>79.45</v>
      </c>
      <c r="BA9" s="43">
        <v>79.45</v>
      </c>
      <c r="BB9" s="43">
        <v>100.01</v>
      </c>
      <c r="BC9" s="43">
        <v>100.01</v>
      </c>
      <c r="BD9" s="43">
        <v>100.01</v>
      </c>
      <c r="BE9" s="43">
        <v>100.01</v>
      </c>
      <c r="BF9" s="43">
        <v>126.6675</v>
      </c>
      <c r="BG9" s="43">
        <v>126.6675</v>
      </c>
      <c r="BH9" s="43">
        <v>126.6675</v>
      </c>
      <c r="BI9" s="43">
        <v>126.6675</v>
      </c>
      <c r="BJ9" s="43">
        <v>142.10499999999999</v>
      </c>
      <c r="BK9" s="43">
        <v>142.10499999999999</v>
      </c>
      <c r="BL9" s="43">
        <v>142.10499999999999</v>
      </c>
      <c r="BM9" s="43">
        <v>142.10499999999999</v>
      </c>
      <c r="BN9" s="43">
        <v>152.995</v>
      </c>
      <c r="BO9" s="43">
        <v>152.995</v>
      </c>
      <c r="BP9" s="43">
        <v>152.995</v>
      </c>
      <c r="BQ9" s="43">
        <v>152.995</v>
      </c>
      <c r="BR9" s="43">
        <v>158.25749999999999</v>
      </c>
      <c r="BS9" s="43">
        <v>158.25749999999999</v>
      </c>
      <c r="BT9" s="43">
        <v>158.25749999999999</v>
      </c>
      <c r="BU9" s="43">
        <v>158.25749999999999</v>
      </c>
      <c r="BV9" s="43">
        <v>181.46250000000001</v>
      </c>
      <c r="BW9" s="43">
        <v>181.46250000000001</v>
      </c>
      <c r="BX9" s="43">
        <v>181.46250000000001</v>
      </c>
      <c r="BY9" s="43">
        <v>181.46250000000001</v>
      </c>
      <c r="BZ9" s="43">
        <v>172</v>
      </c>
      <c r="CA9" s="43">
        <v>172</v>
      </c>
      <c r="CB9" s="43">
        <v>172</v>
      </c>
      <c r="CC9" s="43">
        <v>172</v>
      </c>
      <c r="CD9" s="43">
        <v>139.92750000000001</v>
      </c>
      <c r="CE9" s="43">
        <v>139.92750000000001</v>
      </c>
      <c r="CF9" s="43">
        <v>139.92750000000001</v>
      </c>
      <c r="CG9" s="43">
        <v>139.92750000000001</v>
      </c>
      <c r="CH9" s="43">
        <v>122.07250000000001</v>
      </c>
      <c r="CI9" s="43">
        <v>122.07250000000001</v>
      </c>
      <c r="CJ9" s="43">
        <v>122.07250000000001</v>
      </c>
      <c r="CK9" s="43">
        <v>122.07250000000001</v>
      </c>
      <c r="CL9" s="43">
        <v>127.23</v>
      </c>
      <c r="CM9" s="43">
        <v>127.23</v>
      </c>
      <c r="CN9" s="43">
        <v>127.23</v>
      </c>
      <c r="CO9" s="43">
        <v>127.23</v>
      </c>
      <c r="CP9" s="43">
        <v>108.60250000000001</v>
      </c>
      <c r="CQ9" s="43">
        <v>108.60250000000001</v>
      </c>
      <c r="CR9" s="43">
        <v>108.60250000000001</v>
      </c>
      <c r="CS9" s="43">
        <v>108.60250000000001</v>
      </c>
      <c r="CT9" s="44"/>
      <c r="CU9" s="44"/>
      <c r="CV9" s="44"/>
      <c r="CW9" s="45"/>
      <c r="CX9" s="142">
        <f>IF(SUM(B9:CW9)&lt;&gt;0,AVERAGEIF(B9:CW9,"&lt;&gt;"""),"")</f>
        <v>121.86104166666662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101.7</v>
      </c>
      <c r="C14" s="149">
        <v>92.3</v>
      </c>
      <c r="D14" s="149">
        <v>116.2</v>
      </c>
      <c r="E14" s="149">
        <v>52.1</v>
      </c>
      <c r="F14" s="149">
        <v>9.1999999999999993</v>
      </c>
      <c r="G14" s="149"/>
      <c r="H14" s="149">
        <v>5.8</v>
      </c>
      <c r="I14" s="149">
        <v>105.8</v>
      </c>
      <c r="J14" s="149">
        <v>33</v>
      </c>
      <c r="K14" s="149">
        <v>38.9</v>
      </c>
      <c r="L14" s="149">
        <v>99.6</v>
      </c>
      <c r="M14" s="149">
        <v>95.5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6.8</v>
      </c>
      <c r="AD14" s="149">
        <v>15.2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50</v>
      </c>
      <c r="BH14" s="149"/>
      <c r="BI14" s="149"/>
      <c r="BJ14" s="149"/>
      <c r="BK14" s="149">
        <v>78.400000000000006</v>
      </c>
      <c r="BL14" s="149">
        <v>83.6</v>
      </c>
      <c r="BM14" s="149">
        <v>128.19999999999999</v>
      </c>
      <c r="BN14" s="149">
        <v>5</v>
      </c>
      <c r="BO14" s="149"/>
      <c r="BP14" s="149"/>
      <c r="BQ14" s="149">
        <v>14.9</v>
      </c>
      <c r="BR14" s="149"/>
      <c r="BS14" s="149"/>
      <c r="BT14" s="149">
        <v>0.9</v>
      </c>
      <c r="BU14" s="149"/>
      <c r="BV14" s="149">
        <v>81</v>
      </c>
      <c r="BW14" s="149">
        <v>60</v>
      </c>
      <c r="BX14" s="149">
        <v>67.7</v>
      </c>
      <c r="BY14" s="149">
        <v>61.7</v>
      </c>
      <c r="BZ14" s="149">
        <v>53</v>
      </c>
      <c r="CA14" s="149">
        <v>56.4</v>
      </c>
      <c r="CB14" s="149">
        <v>76.7</v>
      </c>
      <c r="CC14" s="149">
        <v>80.3</v>
      </c>
      <c r="CD14" s="149">
        <v>34.799999999999997</v>
      </c>
      <c r="CE14" s="149">
        <v>0.1</v>
      </c>
      <c r="CF14" s="149">
        <v>39.4</v>
      </c>
      <c r="CG14" s="149">
        <v>52</v>
      </c>
      <c r="CH14" s="149"/>
      <c r="CI14" s="149"/>
      <c r="CJ14" s="149">
        <v>59.4</v>
      </c>
      <c r="CK14" s="149">
        <v>43.5</v>
      </c>
      <c r="CL14" s="149">
        <v>68.599999999999994</v>
      </c>
      <c r="CM14" s="149">
        <v>85.3</v>
      </c>
      <c r="CN14" s="149">
        <v>53.5</v>
      </c>
      <c r="CO14" s="149">
        <v>40.200000000000003</v>
      </c>
      <c r="CP14" s="149">
        <v>25.1</v>
      </c>
      <c r="CQ14" s="149">
        <v>53.8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556.40000000000009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>
        <v>31.7</v>
      </c>
      <c r="G16" s="155">
        <v>31.7</v>
      </c>
      <c r="H16" s="155">
        <v>31.7</v>
      </c>
      <c r="I16" s="155">
        <v>31.7</v>
      </c>
      <c r="J16" s="155"/>
      <c r="K16" s="155"/>
      <c r="L16" s="155"/>
      <c r="M16" s="155"/>
      <c r="N16" s="155">
        <v>138.4</v>
      </c>
      <c r="O16" s="155">
        <v>138.4</v>
      </c>
      <c r="P16" s="155">
        <v>138.4</v>
      </c>
      <c r="Q16" s="155">
        <v>138.4</v>
      </c>
      <c r="R16" s="155">
        <v>158.30000000000001</v>
      </c>
      <c r="S16" s="155">
        <v>158.30000000000001</v>
      </c>
      <c r="T16" s="155">
        <v>158.30000000000001</v>
      </c>
      <c r="U16" s="155">
        <v>158.30000000000001</v>
      </c>
      <c r="V16" s="155">
        <v>124</v>
      </c>
      <c r="W16" s="155">
        <v>124</v>
      </c>
      <c r="X16" s="155">
        <v>124</v>
      </c>
      <c r="Y16" s="155">
        <v>124</v>
      </c>
      <c r="Z16" s="155"/>
      <c r="AA16" s="155"/>
      <c r="AB16" s="155"/>
      <c r="AC16" s="155"/>
      <c r="AD16" s="155"/>
      <c r="AE16" s="155"/>
      <c r="AF16" s="155"/>
      <c r="AG16" s="155"/>
      <c r="AH16" s="155">
        <v>13.7</v>
      </c>
      <c r="AI16" s="155">
        <v>13.7</v>
      </c>
      <c r="AJ16" s="155">
        <v>13.7</v>
      </c>
      <c r="AK16" s="155">
        <v>13.7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466.1</v>
      </c>
    </row>
    <row r="17" spans="1:102" ht="30" customHeight="1" thickBot="1" x14ac:dyDescent="0.3">
      <c r="A17" s="105" t="s">
        <v>53</v>
      </c>
      <c r="B17" s="159">
        <f>SUM(B12:B16)</f>
        <v>101.7</v>
      </c>
      <c r="C17" s="160">
        <f t="shared" ref="C17:BN17" si="0">SUM(C12:C16)</f>
        <v>92.3</v>
      </c>
      <c r="D17" s="160">
        <f t="shared" si="0"/>
        <v>116.2</v>
      </c>
      <c r="E17" s="160">
        <f t="shared" si="0"/>
        <v>52.1</v>
      </c>
      <c r="F17" s="160">
        <f t="shared" si="0"/>
        <v>40.9</v>
      </c>
      <c r="G17" s="160">
        <f t="shared" si="0"/>
        <v>31.7</v>
      </c>
      <c r="H17" s="160">
        <f t="shared" si="0"/>
        <v>37.5</v>
      </c>
      <c r="I17" s="160">
        <f t="shared" si="0"/>
        <v>137.5</v>
      </c>
      <c r="J17" s="160">
        <f t="shared" si="0"/>
        <v>33</v>
      </c>
      <c r="K17" s="160">
        <f t="shared" si="0"/>
        <v>38.9</v>
      </c>
      <c r="L17" s="160">
        <f t="shared" si="0"/>
        <v>99.6</v>
      </c>
      <c r="M17" s="160">
        <f t="shared" si="0"/>
        <v>95.5</v>
      </c>
      <c r="N17" s="160">
        <f t="shared" si="0"/>
        <v>138.4</v>
      </c>
      <c r="O17" s="160">
        <f t="shared" si="0"/>
        <v>138.4</v>
      </c>
      <c r="P17" s="160">
        <f t="shared" si="0"/>
        <v>138.4</v>
      </c>
      <c r="Q17" s="160">
        <f t="shared" si="0"/>
        <v>138.4</v>
      </c>
      <c r="R17" s="160">
        <f t="shared" si="0"/>
        <v>158.30000000000001</v>
      </c>
      <c r="S17" s="160">
        <f t="shared" si="0"/>
        <v>158.30000000000001</v>
      </c>
      <c r="T17" s="160">
        <f t="shared" si="0"/>
        <v>158.30000000000001</v>
      </c>
      <c r="U17" s="160">
        <f t="shared" si="0"/>
        <v>158.30000000000001</v>
      </c>
      <c r="V17" s="160">
        <f t="shared" si="0"/>
        <v>124</v>
      </c>
      <c r="W17" s="160">
        <f t="shared" si="0"/>
        <v>124</v>
      </c>
      <c r="X17" s="160">
        <f t="shared" si="0"/>
        <v>124</v>
      </c>
      <c r="Y17" s="160">
        <f t="shared" si="0"/>
        <v>124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6.8</v>
      </c>
      <c r="AD17" s="160">
        <f t="shared" si="0"/>
        <v>15.2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13.7</v>
      </c>
      <c r="AI17" s="160">
        <f t="shared" si="0"/>
        <v>13.7</v>
      </c>
      <c r="AJ17" s="160">
        <f t="shared" si="0"/>
        <v>13.7</v>
      </c>
      <c r="AK17" s="160">
        <f t="shared" si="0"/>
        <v>13.7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50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78.400000000000006</v>
      </c>
      <c r="BL17" s="160">
        <f t="shared" si="0"/>
        <v>83.6</v>
      </c>
      <c r="BM17" s="160">
        <f t="shared" si="0"/>
        <v>128.19999999999999</v>
      </c>
      <c r="BN17" s="160">
        <f t="shared" si="0"/>
        <v>5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14.9</v>
      </c>
      <c r="BR17" s="160">
        <f t="shared" si="1"/>
        <v>0</v>
      </c>
      <c r="BS17" s="160">
        <f t="shared" si="1"/>
        <v>0</v>
      </c>
      <c r="BT17" s="160">
        <f t="shared" si="1"/>
        <v>0.9</v>
      </c>
      <c r="BU17" s="160">
        <f t="shared" si="1"/>
        <v>0</v>
      </c>
      <c r="BV17" s="160">
        <f t="shared" si="1"/>
        <v>81</v>
      </c>
      <c r="BW17" s="160">
        <f t="shared" si="1"/>
        <v>60</v>
      </c>
      <c r="BX17" s="160">
        <f t="shared" si="1"/>
        <v>67.7</v>
      </c>
      <c r="BY17" s="160">
        <f t="shared" si="1"/>
        <v>61.7</v>
      </c>
      <c r="BZ17" s="160">
        <f t="shared" si="1"/>
        <v>53</v>
      </c>
      <c r="CA17" s="160">
        <f t="shared" si="1"/>
        <v>56.4</v>
      </c>
      <c r="CB17" s="160">
        <f t="shared" si="1"/>
        <v>76.7</v>
      </c>
      <c r="CC17" s="160">
        <f t="shared" si="1"/>
        <v>80.3</v>
      </c>
      <c r="CD17" s="160">
        <f t="shared" si="1"/>
        <v>34.799999999999997</v>
      </c>
      <c r="CE17" s="160">
        <f t="shared" si="1"/>
        <v>0.1</v>
      </c>
      <c r="CF17" s="160">
        <f t="shared" si="1"/>
        <v>39.4</v>
      </c>
      <c r="CG17" s="160">
        <f t="shared" si="1"/>
        <v>52</v>
      </c>
      <c r="CH17" s="160">
        <f t="shared" si="1"/>
        <v>0</v>
      </c>
      <c r="CI17" s="160">
        <f t="shared" si="1"/>
        <v>0</v>
      </c>
      <c r="CJ17" s="160">
        <f t="shared" si="1"/>
        <v>59.4</v>
      </c>
      <c r="CK17" s="160">
        <f t="shared" si="1"/>
        <v>43.5</v>
      </c>
      <c r="CL17" s="160">
        <f t="shared" si="1"/>
        <v>68.599999999999994</v>
      </c>
      <c r="CM17" s="160">
        <f t="shared" si="1"/>
        <v>85.3</v>
      </c>
      <c r="CN17" s="160">
        <f t="shared" si="1"/>
        <v>53.5</v>
      </c>
      <c r="CO17" s="160">
        <f t="shared" si="1"/>
        <v>40.200000000000003</v>
      </c>
      <c r="CP17" s="160">
        <f t="shared" si="1"/>
        <v>25.1</v>
      </c>
      <c r="CQ17" s="160">
        <f t="shared" si="1"/>
        <v>53.8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1022.5000000000001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>
        <v>22.1</v>
      </c>
      <c r="H22" s="149"/>
      <c r="I22" s="149"/>
      <c r="J22" s="149"/>
      <c r="K22" s="149"/>
      <c r="L22" s="149"/>
      <c r="M22" s="149"/>
      <c r="N22" s="149">
        <v>65.8</v>
      </c>
      <c r="O22" s="149">
        <v>64</v>
      </c>
      <c r="P22" s="149">
        <v>42.3</v>
      </c>
      <c r="Q22" s="149">
        <v>11.5</v>
      </c>
      <c r="R22" s="149">
        <v>100.3</v>
      </c>
      <c r="S22" s="149">
        <v>86.1</v>
      </c>
      <c r="T22" s="149">
        <v>83.1</v>
      </c>
      <c r="U22" s="149">
        <v>100.7</v>
      </c>
      <c r="V22" s="149">
        <v>86</v>
      </c>
      <c r="W22" s="149">
        <v>65.7</v>
      </c>
      <c r="X22" s="149">
        <v>63.6</v>
      </c>
      <c r="Y22" s="149">
        <v>33</v>
      </c>
      <c r="Z22" s="149"/>
      <c r="AA22" s="149">
        <v>10.4</v>
      </c>
      <c r="AB22" s="149">
        <v>1.9</v>
      </c>
      <c r="AC22" s="149"/>
      <c r="AD22" s="149"/>
      <c r="AE22" s="149">
        <v>16.899999999999999</v>
      </c>
      <c r="AF22" s="149">
        <v>14.8</v>
      </c>
      <c r="AG22" s="149"/>
      <c r="AH22" s="149">
        <v>2.2000000000000002</v>
      </c>
      <c r="AI22" s="149">
        <v>9.8000000000000007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7</v>
      </c>
      <c r="BP22" s="149">
        <v>26</v>
      </c>
      <c r="BQ22" s="149"/>
      <c r="BR22" s="149">
        <v>8.4</v>
      </c>
      <c r="BS22" s="149">
        <v>17</v>
      </c>
      <c r="BT22" s="149"/>
      <c r="BU22" s="149">
        <v>6.2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26.5</v>
      </c>
      <c r="CI22" s="149">
        <v>35.299999999999997</v>
      </c>
      <c r="CJ22" s="149"/>
      <c r="CK22" s="149"/>
      <c r="CL22" s="149"/>
      <c r="CM22" s="149"/>
      <c r="CN22" s="149"/>
      <c r="CO22" s="149"/>
      <c r="CP22" s="149"/>
      <c r="CQ22" s="149"/>
      <c r="CR22" s="149">
        <v>51.2</v>
      </c>
      <c r="CS22" s="149">
        <v>43</v>
      </c>
      <c r="CT22" s="150"/>
      <c r="CU22" s="150"/>
      <c r="CV22" s="150"/>
      <c r="CW22" s="151"/>
      <c r="CX22" s="152">
        <f t="array" ref="CX22">SUMPRODUCT(B22:CW22*0.25)</f>
        <v>275.2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>
        <v>33.700000000000003</v>
      </c>
      <c r="C24" s="155">
        <v>33.700000000000003</v>
      </c>
      <c r="D24" s="155">
        <v>33.700000000000003</v>
      </c>
      <c r="E24" s="155">
        <v>33.700000000000003</v>
      </c>
      <c r="F24" s="155"/>
      <c r="G24" s="155"/>
      <c r="H24" s="155"/>
      <c r="I24" s="155"/>
      <c r="J24" s="155">
        <v>20.5</v>
      </c>
      <c r="K24" s="155">
        <v>20.5</v>
      </c>
      <c r="L24" s="155">
        <v>20.5</v>
      </c>
      <c r="M24" s="155">
        <v>20.5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36.6</v>
      </c>
      <c r="BG24" s="155">
        <v>36.6</v>
      </c>
      <c r="BH24" s="155">
        <v>36.6</v>
      </c>
      <c r="BI24" s="155">
        <v>36.6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40.9</v>
      </c>
      <c r="CI24" s="155">
        <v>40.9</v>
      </c>
      <c r="CJ24" s="155">
        <v>40.9</v>
      </c>
      <c r="CK24" s="155">
        <v>40.9</v>
      </c>
      <c r="CL24" s="155">
        <v>83.8</v>
      </c>
      <c r="CM24" s="155">
        <v>83.8</v>
      </c>
      <c r="CN24" s="155">
        <v>83.8</v>
      </c>
      <c r="CO24" s="155">
        <v>83.8</v>
      </c>
      <c r="CP24" s="155">
        <v>75.2</v>
      </c>
      <c r="CQ24" s="155">
        <v>75.2</v>
      </c>
      <c r="CR24" s="155">
        <v>75.2</v>
      </c>
      <c r="CS24" s="155">
        <v>75.2</v>
      </c>
      <c r="CT24" s="156"/>
      <c r="CU24" s="156"/>
      <c r="CV24" s="156"/>
      <c r="CW24" s="157"/>
      <c r="CX24" s="158">
        <f t="array" ref="CX24">SUMPRODUCT(B24:CW24*0.25)</f>
        <v>290.7</v>
      </c>
    </row>
    <row r="25" spans="1:102" ht="30" customHeight="1" thickBot="1" x14ac:dyDescent="0.3">
      <c r="A25" s="105" t="s">
        <v>51</v>
      </c>
      <c r="B25" s="159">
        <f>SUM(B20:B24)</f>
        <v>33.700000000000003</v>
      </c>
      <c r="C25" s="160">
        <f t="shared" ref="C25:BN25" si="2">SUM(C20:C24)</f>
        <v>33.700000000000003</v>
      </c>
      <c r="D25" s="160">
        <f t="shared" si="2"/>
        <v>33.700000000000003</v>
      </c>
      <c r="E25" s="160">
        <f t="shared" si="2"/>
        <v>33.700000000000003</v>
      </c>
      <c r="F25" s="160">
        <f t="shared" si="2"/>
        <v>0</v>
      </c>
      <c r="G25" s="160">
        <f t="shared" si="2"/>
        <v>22.1</v>
      </c>
      <c r="H25" s="160">
        <f t="shared" si="2"/>
        <v>0</v>
      </c>
      <c r="I25" s="160">
        <f t="shared" si="2"/>
        <v>0</v>
      </c>
      <c r="J25" s="160">
        <f t="shared" si="2"/>
        <v>20.5</v>
      </c>
      <c r="K25" s="160">
        <f t="shared" si="2"/>
        <v>20.5</v>
      </c>
      <c r="L25" s="160">
        <f t="shared" si="2"/>
        <v>20.5</v>
      </c>
      <c r="M25" s="160">
        <f t="shared" si="2"/>
        <v>20.5</v>
      </c>
      <c r="N25" s="160">
        <f t="shared" si="2"/>
        <v>65.8</v>
      </c>
      <c r="O25" s="160">
        <f t="shared" si="2"/>
        <v>64</v>
      </c>
      <c r="P25" s="160">
        <f t="shared" si="2"/>
        <v>42.3</v>
      </c>
      <c r="Q25" s="160">
        <f t="shared" si="2"/>
        <v>11.5</v>
      </c>
      <c r="R25" s="160">
        <f t="shared" si="2"/>
        <v>100.3</v>
      </c>
      <c r="S25" s="160">
        <f t="shared" si="2"/>
        <v>86.1</v>
      </c>
      <c r="T25" s="160">
        <f t="shared" si="2"/>
        <v>83.1</v>
      </c>
      <c r="U25" s="160">
        <f t="shared" si="2"/>
        <v>100.7</v>
      </c>
      <c r="V25" s="160">
        <f t="shared" si="2"/>
        <v>86</v>
      </c>
      <c r="W25" s="160">
        <f t="shared" si="2"/>
        <v>65.7</v>
      </c>
      <c r="X25" s="160">
        <f t="shared" si="2"/>
        <v>63.6</v>
      </c>
      <c r="Y25" s="160">
        <f t="shared" si="2"/>
        <v>33</v>
      </c>
      <c r="Z25" s="160">
        <f t="shared" si="2"/>
        <v>0</v>
      </c>
      <c r="AA25" s="160">
        <f t="shared" si="2"/>
        <v>10.4</v>
      </c>
      <c r="AB25" s="160">
        <f t="shared" si="2"/>
        <v>1.9</v>
      </c>
      <c r="AC25" s="160">
        <f t="shared" si="2"/>
        <v>0</v>
      </c>
      <c r="AD25" s="160">
        <f t="shared" si="2"/>
        <v>0</v>
      </c>
      <c r="AE25" s="160">
        <f t="shared" si="2"/>
        <v>16.899999999999999</v>
      </c>
      <c r="AF25" s="160">
        <f t="shared" si="2"/>
        <v>14.8</v>
      </c>
      <c r="AG25" s="160">
        <f t="shared" si="2"/>
        <v>0</v>
      </c>
      <c r="AH25" s="160">
        <f t="shared" si="2"/>
        <v>2.2000000000000002</v>
      </c>
      <c r="AI25" s="160">
        <f t="shared" si="2"/>
        <v>9.8000000000000007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36.6</v>
      </c>
      <c r="BG25" s="160">
        <f t="shared" si="2"/>
        <v>36.6</v>
      </c>
      <c r="BH25" s="160">
        <f t="shared" si="2"/>
        <v>36.6</v>
      </c>
      <c r="BI25" s="160">
        <f t="shared" si="2"/>
        <v>36.6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7</v>
      </c>
      <c r="BP25" s="160">
        <f t="shared" si="3"/>
        <v>26</v>
      </c>
      <c r="BQ25" s="160">
        <f t="shared" si="3"/>
        <v>0</v>
      </c>
      <c r="BR25" s="160">
        <f t="shared" si="3"/>
        <v>8.4</v>
      </c>
      <c r="BS25" s="160">
        <f t="shared" si="3"/>
        <v>17</v>
      </c>
      <c r="BT25" s="160">
        <f t="shared" si="3"/>
        <v>0</v>
      </c>
      <c r="BU25" s="160">
        <f t="shared" si="3"/>
        <v>6.2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67.400000000000006</v>
      </c>
      <c r="CI25" s="160">
        <f t="shared" si="3"/>
        <v>76.199999999999989</v>
      </c>
      <c r="CJ25" s="160">
        <f t="shared" si="3"/>
        <v>40.9</v>
      </c>
      <c r="CK25" s="160">
        <f t="shared" si="3"/>
        <v>40.9</v>
      </c>
      <c r="CL25" s="160">
        <f t="shared" si="3"/>
        <v>83.8</v>
      </c>
      <c r="CM25" s="160">
        <f t="shared" si="3"/>
        <v>83.8</v>
      </c>
      <c r="CN25" s="160">
        <f t="shared" si="3"/>
        <v>83.8</v>
      </c>
      <c r="CO25" s="160">
        <f t="shared" si="3"/>
        <v>83.8</v>
      </c>
      <c r="CP25" s="160">
        <f t="shared" si="3"/>
        <v>75.2</v>
      </c>
      <c r="CQ25" s="160">
        <f t="shared" si="3"/>
        <v>75.2</v>
      </c>
      <c r="CR25" s="160">
        <f t="shared" si="3"/>
        <v>126.4</v>
      </c>
      <c r="CS25" s="160">
        <f t="shared" si="3"/>
        <v>118.2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565.9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2025-12-16T21:25:34Z</dcterms:created>
  <dcterms:modified xsi:type="dcterms:W3CDTF">2025-12-16T21:25:36Z</dcterms:modified>
</cp:coreProperties>
</file>