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<sst xmlns="http://schemas.openxmlformats.org/spreadsheetml/2006/main" count="124" uniqueCount="57">
  <si>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03/10/2026 14:11:49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</si>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</sst>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AF69-4E47-B7C9-C410474DE688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AF69-4E47-B7C9-C410474DE688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AF69-4E47-B7C9-C410474DE688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AF69-4E47-B7C9-C410474DE688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AF69-4E47-B7C9-C410474DE688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AF69-4E47-B7C9-C410474DE688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AF69-4E47-B7C9-C410474DE688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AF69-4E47-B7C9-C410474DE688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AF69-4E47-B7C9-C410474DE688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2004.319</c:v>
                </c:pt>
                <c:pt idx="1">
                  <c:v>1823.338</c:v>
                </c:pt>
                <c:pt idx="2">
                  <c:v>1823.319</c:v>
                </c:pt>
                <c:pt idx="3">
                  <c:v>1799.3809999999999</c:v>
                </c:pt>
                <c:pt idx="4">
                  <c:v>1765.4</c:v>
                </c:pt>
                <c:pt idx="5">
                  <c:v>1765.3620000000001</c:v>
                </c:pt>
                <c:pt idx="6">
                  <c:v>1765.3130000000001</c:v>
                </c:pt>
                <c:pt idx="7">
                  <c:v>1622.3440000000001</c:v>
                </c:pt>
                <c:pt idx="8">
                  <c:v>1602.7359999999999</c:v>
                </c:pt>
                <c:pt idx="9">
                  <c:v>1469.5940000000001</c:v>
                </c:pt>
                <c:pt idx="10">
                  <c:v>1469.116</c:v>
                </c:pt>
                <c:pt idx="11">
                  <c:v>1519.317</c:v>
                </c:pt>
                <c:pt idx="12">
                  <c:v>1480.377</c:v>
                </c:pt>
                <c:pt idx="13">
                  <c:v>1474.693</c:v>
                </c:pt>
                <c:pt idx="14">
                  <c:v>1483.5530000000001</c:v>
                </c:pt>
                <c:pt idx="15">
                  <c:v>1481.1109999999999</c:v>
                </c:pt>
                <c:pt idx="16">
                  <c:v>1475.1100000000001</c:v>
                </c:pt>
                <c:pt idx="17">
                  <c:v>1476.183</c:v>
                </c:pt>
                <c:pt idx="18">
                  <c:v>1551.491</c:v>
                </c:pt>
                <c:pt idx="19">
                  <c:v>1602.5550000000001</c:v>
                </c:pt>
                <c:pt idx="20">
                  <c:v>1604.136</c:v>
                </c:pt>
                <c:pt idx="21">
                  <c:v>1767.3430000000001</c:v>
                </c:pt>
                <c:pt idx="22">
                  <c:v>1723.364</c:v>
                </c:pt>
                <c:pt idx="23">
                  <c:v>1748.376</c:v>
                </c:pt>
                <c:pt idx="24">
                  <c:v>1767.3809999999999</c:v>
                </c:pt>
                <c:pt idx="25">
                  <c:v>1767.3809999999999</c:v>
                </c:pt>
                <c:pt idx="26">
                  <c:v>1767.3620000000001</c:v>
                </c:pt>
                <c:pt idx="27">
                  <c:v>1677.3430000000001</c:v>
                </c:pt>
                <c:pt idx="28">
                  <c:v>906</c:v>
                </c:pt>
                <c:pt idx="29">
                  <c:v>701</c:v>
                </c:pt>
                <c:pt idx="30">
                  <c:v>656</c:v>
                </c:pt>
                <c:pt idx="31">
                  <c:v>642</c:v>
                </c:pt>
                <c:pt idx="32">
                  <c:v>641</c:v>
                </c:pt>
                <c:pt idx="33">
                  <c:v>561</c:v>
                </c:pt>
                <c:pt idx="34">
                  <c:v>481</c:v>
                </c:pt>
                <c:pt idx="35">
                  <c:v>481</c:v>
                </c:pt>
                <c:pt idx="36">
                  <c:v>115</c:v>
                </c:pt>
                <c:pt idx="37">
                  <c:v>115</c:v>
                </c:pt>
                <c:pt idx="38">
                  <c:v>115</c:v>
                </c:pt>
                <c:pt idx="39">
                  <c:v>115</c:v>
                </c:pt>
                <c:pt idx="40">
                  <c:v>115</c:v>
                </c:pt>
                <c:pt idx="41">
                  <c:v>115</c:v>
                </c:pt>
                <c:pt idx="42">
                  <c:v>115</c:v>
                </c:pt>
                <c:pt idx="43">
                  <c:v>115</c:v>
                </c:pt>
                <c:pt idx="44">
                  <c:v>115</c:v>
                </c:pt>
                <c:pt idx="45">
                  <c:v>115</c:v>
                </c:pt>
                <c:pt idx="46">
                  <c:v>115</c:v>
                </c:pt>
                <c:pt idx="47">
                  <c:v>115</c:v>
                </c:pt>
                <c:pt idx="48">
                  <c:v>115</c:v>
                </c:pt>
                <c:pt idx="49">
                  <c:v>115</c:v>
                </c:pt>
                <c:pt idx="50">
                  <c:v>115</c:v>
                </c:pt>
                <c:pt idx="51">
                  <c:v>115</c:v>
                </c:pt>
                <c:pt idx="52">
                  <c:v>115</c:v>
                </c:pt>
                <c:pt idx="53">
                  <c:v>115</c:v>
                </c:pt>
                <c:pt idx="54">
                  <c:v>115</c:v>
                </c:pt>
                <c:pt idx="55">
                  <c:v>115</c:v>
                </c:pt>
                <c:pt idx="56">
                  <c:v>115</c:v>
                </c:pt>
                <c:pt idx="57">
                  <c:v>115</c:v>
                </c:pt>
                <c:pt idx="58">
                  <c:v>115</c:v>
                </c:pt>
                <c:pt idx="59">
                  <c:v>155</c:v>
                </c:pt>
                <c:pt idx="60">
                  <c:v>236</c:v>
                </c:pt>
                <c:pt idx="61">
                  <c:v>306</c:v>
                </c:pt>
                <c:pt idx="62">
                  <c:v>466</c:v>
                </c:pt>
                <c:pt idx="63">
                  <c:v>596</c:v>
                </c:pt>
                <c:pt idx="64">
                  <c:v>701</c:v>
                </c:pt>
                <c:pt idx="65">
                  <c:v>731</c:v>
                </c:pt>
                <c:pt idx="66">
                  <c:v>762</c:v>
                </c:pt>
                <c:pt idx="67">
                  <c:v>811</c:v>
                </c:pt>
                <c:pt idx="68">
                  <c:v>903.65700000000004</c:v>
                </c:pt>
                <c:pt idx="69">
                  <c:v>1535.9059999999999</c:v>
                </c:pt>
                <c:pt idx="70">
                  <c:v>1790.9690000000001</c:v>
                </c:pt>
                <c:pt idx="71">
                  <c:v>1791.2820000000002</c:v>
                </c:pt>
                <c:pt idx="72">
                  <c:v>1806.096</c:v>
                </c:pt>
                <c:pt idx="73">
                  <c:v>1816.579</c:v>
                </c:pt>
                <c:pt idx="74">
                  <c:v>1908.394</c:v>
                </c:pt>
                <c:pt idx="75">
                  <c:v>1864.3890000000001</c:v>
                </c:pt>
                <c:pt idx="76">
                  <c:v>2162.877</c:v>
                </c:pt>
                <c:pt idx="77">
                  <c:v>2163.308</c:v>
                </c:pt>
                <c:pt idx="78">
                  <c:v>2162.8960000000002</c:v>
                </c:pt>
                <c:pt idx="79">
                  <c:v>2162.63</c:v>
                </c:pt>
                <c:pt idx="80">
                  <c:v>1972.835</c:v>
                </c:pt>
                <c:pt idx="81">
                  <c:v>1993.2730000000001</c:v>
                </c:pt>
                <c:pt idx="82">
                  <c:v>1981.5590000000002</c:v>
                </c:pt>
                <c:pt idx="83">
                  <c:v>1993.8690000000001</c:v>
                </c:pt>
                <c:pt idx="84">
                  <c:v>1704.27</c:v>
                </c:pt>
                <c:pt idx="85">
                  <c:v>2005.5990000000002</c:v>
                </c:pt>
                <c:pt idx="86">
                  <c:v>2186.4879999999998</c:v>
                </c:pt>
                <c:pt idx="87">
                  <c:v>2190.1379999999999</c:v>
                </c:pt>
                <c:pt idx="88">
                  <c:v>2191.9540000000002</c:v>
                </c:pt>
                <c:pt idx="89">
                  <c:v>2191.5169999999998</c:v>
                </c:pt>
                <c:pt idx="90">
                  <c:v>2191.2870000000003</c:v>
                </c:pt>
                <c:pt idx="91">
                  <c:v>2191.0920000000001</c:v>
                </c:pt>
                <c:pt idx="92">
                  <c:v>2191.5529999999999</c:v>
                </c:pt>
                <c:pt idx="93">
                  <c:v>2154.7750000000001</c:v>
                </c:pt>
                <c:pt idx="94">
                  <c:v>2040.4060000000002</c:v>
                </c:pt>
                <c:pt idx="95">
                  <c:v>2104.2920000000004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F69-4E47-B7C9-C410474DE688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155</c:v>
                </c:pt>
                <c:pt idx="1">
                  <c:v>155</c:v>
                </c:pt>
                <c:pt idx="2">
                  <c:v>155</c:v>
                </c:pt>
                <c:pt idx="3">
                  <c:v>155</c:v>
                </c:pt>
                <c:pt idx="4">
                  <c:v>157</c:v>
                </c:pt>
                <c:pt idx="5">
                  <c:v>157</c:v>
                </c:pt>
                <c:pt idx="6">
                  <c:v>157</c:v>
                </c:pt>
                <c:pt idx="7">
                  <c:v>157</c:v>
                </c:pt>
                <c:pt idx="8">
                  <c:v>179</c:v>
                </c:pt>
                <c:pt idx="9">
                  <c:v>179</c:v>
                </c:pt>
                <c:pt idx="10">
                  <c:v>179</c:v>
                </c:pt>
                <c:pt idx="11">
                  <c:v>179</c:v>
                </c:pt>
                <c:pt idx="12">
                  <c:v>179</c:v>
                </c:pt>
                <c:pt idx="13">
                  <c:v>179</c:v>
                </c:pt>
                <c:pt idx="14">
                  <c:v>179</c:v>
                </c:pt>
                <c:pt idx="15">
                  <c:v>179</c:v>
                </c:pt>
                <c:pt idx="16">
                  <c:v>179</c:v>
                </c:pt>
                <c:pt idx="17">
                  <c:v>179</c:v>
                </c:pt>
                <c:pt idx="18">
                  <c:v>179</c:v>
                </c:pt>
                <c:pt idx="19">
                  <c:v>179</c:v>
                </c:pt>
                <c:pt idx="20">
                  <c:v>207</c:v>
                </c:pt>
                <c:pt idx="21">
                  <c:v>207</c:v>
                </c:pt>
                <c:pt idx="22">
                  <c:v>207</c:v>
                </c:pt>
                <c:pt idx="23">
                  <c:v>207</c:v>
                </c:pt>
                <c:pt idx="24">
                  <c:v>179</c:v>
                </c:pt>
                <c:pt idx="25">
                  <c:v>179</c:v>
                </c:pt>
                <c:pt idx="26">
                  <c:v>179</c:v>
                </c:pt>
                <c:pt idx="27">
                  <c:v>179</c:v>
                </c:pt>
                <c:pt idx="28">
                  <c:v>141</c:v>
                </c:pt>
                <c:pt idx="29">
                  <c:v>141</c:v>
                </c:pt>
                <c:pt idx="30">
                  <c:v>141</c:v>
                </c:pt>
                <c:pt idx="31">
                  <c:v>141</c:v>
                </c:pt>
                <c:pt idx="32">
                  <c:v>5</c:v>
                </c:pt>
                <c:pt idx="33">
                  <c:v>5</c:v>
                </c:pt>
                <c:pt idx="34">
                  <c:v>5</c:v>
                </c:pt>
                <c:pt idx="35">
                  <c:v>5</c:v>
                </c:pt>
                <c:pt idx="36">
                  <c:v>5</c:v>
                </c:pt>
                <c:pt idx="37">
                  <c:v>5</c:v>
                </c:pt>
                <c:pt idx="38">
                  <c:v>5</c:v>
                </c:pt>
                <c:pt idx="39">
                  <c:v>5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</c:v>
                </c:pt>
                <c:pt idx="44">
                  <c:v>5</c:v>
                </c:pt>
                <c:pt idx="45">
                  <c:v>5</c:v>
                </c:pt>
                <c:pt idx="46">
                  <c:v>5</c:v>
                </c:pt>
                <c:pt idx="47">
                  <c:v>5</c:v>
                </c:pt>
                <c:pt idx="48">
                  <c:v>5</c:v>
                </c:pt>
                <c:pt idx="49">
                  <c:v>5</c:v>
                </c:pt>
                <c:pt idx="50">
                  <c:v>5</c:v>
                </c:pt>
                <c:pt idx="51">
                  <c:v>5</c:v>
                </c:pt>
                <c:pt idx="52">
                  <c:v>5</c:v>
                </c:pt>
                <c:pt idx="53">
                  <c:v>5</c:v>
                </c:pt>
                <c:pt idx="54">
                  <c:v>5</c:v>
                </c:pt>
                <c:pt idx="55">
                  <c:v>5</c:v>
                </c:pt>
                <c:pt idx="56">
                  <c:v>5</c:v>
                </c:pt>
                <c:pt idx="57">
                  <c:v>5</c:v>
                </c:pt>
                <c:pt idx="58">
                  <c:v>5</c:v>
                </c:pt>
                <c:pt idx="59">
                  <c:v>5</c:v>
                </c:pt>
                <c:pt idx="60">
                  <c:v>5</c:v>
                </c:pt>
                <c:pt idx="61">
                  <c:v>5</c:v>
                </c:pt>
                <c:pt idx="62">
                  <c:v>5</c:v>
                </c:pt>
                <c:pt idx="63">
                  <c:v>5</c:v>
                </c:pt>
                <c:pt idx="64">
                  <c:v>5</c:v>
                </c:pt>
                <c:pt idx="65">
                  <c:v>5</c:v>
                </c:pt>
                <c:pt idx="66">
                  <c:v>5</c:v>
                </c:pt>
                <c:pt idx="67">
                  <c:v>5</c:v>
                </c:pt>
                <c:pt idx="68">
                  <c:v>165</c:v>
                </c:pt>
                <c:pt idx="69">
                  <c:v>165</c:v>
                </c:pt>
                <c:pt idx="70">
                  <c:v>165</c:v>
                </c:pt>
                <c:pt idx="71">
                  <c:v>165</c:v>
                </c:pt>
                <c:pt idx="72">
                  <c:v>155</c:v>
                </c:pt>
                <c:pt idx="73">
                  <c:v>237.9</c:v>
                </c:pt>
                <c:pt idx="74">
                  <c:v>348.5</c:v>
                </c:pt>
                <c:pt idx="75">
                  <c:v>415.9</c:v>
                </c:pt>
                <c:pt idx="76">
                  <c:v>453.8</c:v>
                </c:pt>
                <c:pt idx="77">
                  <c:v>492.3</c:v>
                </c:pt>
                <c:pt idx="78">
                  <c:v>459.1</c:v>
                </c:pt>
                <c:pt idx="79">
                  <c:v>553.6</c:v>
                </c:pt>
                <c:pt idx="80">
                  <c:v>687.8</c:v>
                </c:pt>
                <c:pt idx="81">
                  <c:v>630.9</c:v>
                </c:pt>
                <c:pt idx="82">
                  <c:v>568.70000000000005</c:v>
                </c:pt>
                <c:pt idx="83">
                  <c:v>475.1</c:v>
                </c:pt>
                <c:pt idx="84">
                  <c:v>582.9</c:v>
                </c:pt>
                <c:pt idx="85">
                  <c:v>252.8</c:v>
                </c:pt>
                <c:pt idx="86">
                  <c:v>307.39999999999998</c:v>
                </c:pt>
                <c:pt idx="87">
                  <c:v>247.1</c:v>
                </c:pt>
                <c:pt idx="88">
                  <c:v>155</c:v>
                </c:pt>
                <c:pt idx="89">
                  <c:v>155</c:v>
                </c:pt>
                <c:pt idx="90">
                  <c:v>155</c:v>
                </c:pt>
                <c:pt idx="91">
                  <c:v>155</c:v>
                </c:pt>
                <c:pt idx="92">
                  <c:v>172.7</c:v>
                </c:pt>
                <c:pt idx="93">
                  <c:v>172.7</c:v>
                </c:pt>
                <c:pt idx="94">
                  <c:v>172.7</c:v>
                </c:pt>
                <c:pt idx="95">
                  <c:v>172.7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F69-4E47-B7C9-C410474DE688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0">
                  <c:v>0.1</c:v>
                </c:pt>
                <c:pt idx="25">
                  <c:v>49</c:v>
                </c:pt>
                <c:pt idx="26">
                  <c:v>49</c:v>
                </c:pt>
                <c:pt idx="27">
                  <c:v>49</c:v>
                </c:pt>
                <c:pt idx="28">
                  <c:v>49</c:v>
                </c:pt>
                <c:pt idx="29">
                  <c:v>49</c:v>
                </c:pt>
                <c:pt idx="30">
                  <c:v>30</c:v>
                </c:pt>
                <c:pt idx="70">
                  <c:v>45.88</c:v>
                </c:pt>
                <c:pt idx="71">
                  <c:v>115.2</c:v>
                </c:pt>
                <c:pt idx="72">
                  <c:v>135.88</c:v>
                </c:pt>
                <c:pt idx="73">
                  <c:v>85.98</c:v>
                </c:pt>
                <c:pt idx="74">
                  <c:v>234.5</c:v>
                </c:pt>
                <c:pt idx="75">
                  <c:v>261.3</c:v>
                </c:pt>
                <c:pt idx="76">
                  <c:v>298.5</c:v>
                </c:pt>
                <c:pt idx="77">
                  <c:v>298.5</c:v>
                </c:pt>
                <c:pt idx="78">
                  <c:v>217.3</c:v>
                </c:pt>
                <c:pt idx="79">
                  <c:v>217.3</c:v>
                </c:pt>
                <c:pt idx="80">
                  <c:v>249.5</c:v>
                </c:pt>
                <c:pt idx="81">
                  <c:v>249.5</c:v>
                </c:pt>
                <c:pt idx="82">
                  <c:v>232.9</c:v>
                </c:pt>
                <c:pt idx="83">
                  <c:v>232.9</c:v>
                </c:pt>
                <c:pt idx="84">
                  <c:v>348.4</c:v>
                </c:pt>
                <c:pt idx="85">
                  <c:v>374.88</c:v>
                </c:pt>
                <c:pt idx="86">
                  <c:v>367.28</c:v>
                </c:pt>
                <c:pt idx="87">
                  <c:v>357.68</c:v>
                </c:pt>
                <c:pt idx="88">
                  <c:v>358.28</c:v>
                </c:pt>
                <c:pt idx="89">
                  <c:v>287.68</c:v>
                </c:pt>
                <c:pt idx="90">
                  <c:v>287.68</c:v>
                </c:pt>
                <c:pt idx="91">
                  <c:v>148.4</c:v>
                </c:pt>
                <c:pt idx="92">
                  <c:v>23.187999999999999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F69-4E47-B7C9-C410474DE688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4063.6060000000002</c:v>
                </c:pt>
                <c:pt idx="1">
                  <c:v>4070.8789999999999</c:v>
                </c:pt>
                <c:pt idx="2">
                  <c:v>4079.8139999999999</c:v>
                </c:pt>
                <c:pt idx="3">
                  <c:v>4089.4559999999997</c:v>
                </c:pt>
                <c:pt idx="4">
                  <c:v>4097.3670000000002</c:v>
                </c:pt>
                <c:pt idx="5">
                  <c:v>4101.6009999999997</c:v>
                </c:pt>
                <c:pt idx="6">
                  <c:v>4106.8649999999998</c:v>
                </c:pt>
                <c:pt idx="7">
                  <c:v>4113.299</c:v>
                </c:pt>
                <c:pt idx="8">
                  <c:v>4121.0820000000003</c:v>
                </c:pt>
                <c:pt idx="9">
                  <c:v>4123.4650000000001</c:v>
                </c:pt>
                <c:pt idx="10">
                  <c:v>4117.8689999999997</c:v>
                </c:pt>
                <c:pt idx="11">
                  <c:v>4118.8989999999994</c:v>
                </c:pt>
                <c:pt idx="12">
                  <c:v>4121.2610000000004</c:v>
                </c:pt>
                <c:pt idx="13">
                  <c:v>4120.835</c:v>
                </c:pt>
                <c:pt idx="14">
                  <c:v>4121.5659999999998</c:v>
                </c:pt>
                <c:pt idx="15">
                  <c:v>4117.9359999999997</c:v>
                </c:pt>
                <c:pt idx="16">
                  <c:v>4123.0719999999992</c:v>
                </c:pt>
                <c:pt idx="17">
                  <c:v>4121.4839999999995</c:v>
                </c:pt>
                <c:pt idx="18">
                  <c:v>4122.5239999999994</c:v>
                </c:pt>
                <c:pt idx="19">
                  <c:v>4121.4519999999993</c:v>
                </c:pt>
                <c:pt idx="20">
                  <c:v>4117.1629999999996</c:v>
                </c:pt>
                <c:pt idx="21">
                  <c:v>4121.2030000000004</c:v>
                </c:pt>
                <c:pt idx="22">
                  <c:v>4121.9160000000002</c:v>
                </c:pt>
                <c:pt idx="23">
                  <c:v>4120.0879999999997</c:v>
                </c:pt>
                <c:pt idx="24">
                  <c:v>4105.098</c:v>
                </c:pt>
                <c:pt idx="25">
                  <c:v>4107.9830000000002</c:v>
                </c:pt>
                <c:pt idx="26">
                  <c:v>4173.6490000000003</c:v>
                </c:pt>
                <c:pt idx="27">
                  <c:v>4367.8759999999993</c:v>
                </c:pt>
                <c:pt idx="28">
                  <c:v>4618.223</c:v>
                </c:pt>
                <c:pt idx="29">
                  <c:v>4881.8710000000001</c:v>
                </c:pt>
                <c:pt idx="30">
                  <c:v>5139.3209999999999</c:v>
                </c:pt>
                <c:pt idx="31">
                  <c:v>5243.9369999999999</c:v>
                </c:pt>
                <c:pt idx="32">
                  <c:v>5563.0969999999998</c:v>
                </c:pt>
                <c:pt idx="33">
                  <c:v>5693.6930000000002</c:v>
                </c:pt>
                <c:pt idx="34">
                  <c:v>5886.4780000000001</c:v>
                </c:pt>
                <c:pt idx="35">
                  <c:v>5920.9000000000005</c:v>
                </c:pt>
                <c:pt idx="36">
                  <c:v>5939.3249999999998</c:v>
                </c:pt>
                <c:pt idx="37">
                  <c:v>5957.1260000000002</c:v>
                </c:pt>
                <c:pt idx="38">
                  <c:v>5959.7309999999998</c:v>
                </c:pt>
                <c:pt idx="39">
                  <c:v>6007.1880000000001</c:v>
                </c:pt>
                <c:pt idx="40">
                  <c:v>6023.8710000000001</c:v>
                </c:pt>
                <c:pt idx="41">
                  <c:v>6117.6719999999996</c:v>
                </c:pt>
                <c:pt idx="42">
                  <c:v>6169.9589999999998</c:v>
                </c:pt>
                <c:pt idx="43">
                  <c:v>6201.6840000000002</c:v>
                </c:pt>
                <c:pt idx="44">
                  <c:v>6291.8249999999998</c:v>
                </c:pt>
                <c:pt idx="45">
                  <c:v>6325.4080000000004</c:v>
                </c:pt>
                <c:pt idx="46">
                  <c:v>6338.8950000000004</c:v>
                </c:pt>
                <c:pt idx="47">
                  <c:v>6359.3379999999997</c:v>
                </c:pt>
                <c:pt idx="48">
                  <c:v>6339.0460000000003</c:v>
                </c:pt>
                <c:pt idx="49">
                  <c:v>6315.2529999999997</c:v>
                </c:pt>
                <c:pt idx="50">
                  <c:v>6263.0519999999997</c:v>
                </c:pt>
                <c:pt idx="51">
                  <c:v>6244.1270000000004</c:v>
                </c:pt>
                <c:pt idx="52">
                  <c:v>6066.2179999999998</c:v>
                </c:pt>
                <c:pt idx="53">
                  <c:v>6037.9849999999997</c:v>
                </c:pt>
                <c:pt idx="54">
                  <c:v>5974.7250000000004</c:v>
                </c:pt>
                <c:pt idx="55">
                  <c:v>5891.74</c:v>
                </c:pt>
                <c:pt idx="56">
                  <c:v>5857.7049999999999</c:v>
                </c:pt>
                <c:pt idx="57">
                  <c:v>5770.6549999999997</c:v>
                </c:pt>
                <c:pt idx="58">
                  <c:v>5721.8639999999996</c:v>
                </c:pt>
                <c:pt idx="59">
                  <c:v>5614.6930000000002</c:v>
                </c:pt>
                <c:pt idx="60">
                  <c:v>5581.6289999999999</c:v>
                </c:pt>
                <c:pt idx="61">
                  <c:v>5528.3779999999997</c:v>
                </c:pt>
                <c:pt idx="62">
                  <c:v>5380.5520000000006</c:v>
                </c:pt>
                <c:pt idx="63">
                  <c:v>5279.4790000000003</c:v>
                </c:pt>
                <c:pt idx="64">
                  <c:v>5132.6409999999996</c:v>
                </c:pt>
                <c:pt idx="65">
                  <c:v>5139.3910000000005</c:v>
                </c:pt>
                <c:pt idx="66">
                  <c:v>5149.8870000000006</c:v>
                </c:pt>
                <c:pt idx="67">
                  <c:v>5155.8729999999996</c:v>
                </c:pt>
                <c:pt idx="68">
                  <c:v>4883.9009999999998</c:v>
                </c:pt>
                <c:pt idx="69">
                  <c:v>4265.0750000000007</c:v>
                </c:pt>
                <c:pt idx="70">
                  <c:v>3782.317</c:v>
                </c:pt>
                <c:pt idx="71">
                  <c:v>3427.45</c:v>
                </c:pt>
                <c:pt idx="72">
                  <c:v>3302.0929999999998</c:v>
                </c:pt>
                <c:pt idx="73">
                  <c:v>3241.779</c:v>
                </c:pt>
                <c:pt idx="74">
                  <c:v>3226.4749999999999</c:v>
                </c:pt>
                <c:pt idx="75">
                  <c:v>3230.4659999999999</c:v>
                </c:pt>
                <c:pt idx="76">
                  <c:v>3233.5009999999997</c:v>
                </c:pt>
                <c:pt idx="77">
                  <c:v>3223.9609999999998</c:v>
                </c:pt>
                <c:pt idx="78">
                  <c:v>3226.3059999999996</c:v>
                </c:pt>
                <c:pt idx="79">
                  <c:v>3224.3719999999998</c:v>
                </c:pt>
                <c:pt idx="80">
                  <c:v>3214</c:v>
                </c:pt>
                <c:pt idx="81">
                  <c:v>3202.9259999999999</c:v>
                </c:pt>
                <c:pt idx="82">
                  <c:v>3193.4430000000002</c:v>
                </c:pt>
                <c:pt idx="83">
                  <c:v>3185.5229999999997</c:v>
                </c:pt>
                <c:pt idx="84">
                  <c:v>3182.5070000000001</c:v>
                </c:pt>
                <c:pt idx="85">
                  <c:v>3163.2910000000002</c:v>
                </c:pt>
                <c:pt idx="86">
                  <c:v>3159.3310000000001</c:v>
                </c:pt>
                <c:pt idx="87">
                  <c:v>3142.9549999999999</c:v>
                </c:pt>
                <c:pt idx="88">
                  <c:v>3122.2869999999998</c:v>
                </c:pt>
                <c:pt idx="89">
                  <c:v>3122.933</c:v>
                </c:pt>
                <c:pt idx="90">
                  <c:v>3109.8879999999999</c:v>
                </c:pt>
                <c:pt idx="91">
                  <c:v>3104.5129999999999</c:v>
                </c:pt>
                <c:pt idx="92">
                  <c:v>3089.7089999999998</c:v>
                </c:pt>
                <c:pt idx="93">
                  <c:v>3083.0659999999998</c:v>
                </c:pt>
                <c:pt idx="94">
                  <c:v>3081.6089999999999</c:v>
                </c:pt>
                <c:pt idx="95">
                  <c:v>3076.99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F69-4E47-B7C9-C410474DE688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0">
                  <c:v>0.1</c:v>
                </c:pt>
                <c:pt idx="25">
                  <c:v>49</c:v>
                </c:pt>
                <c:pt idx="26">
                  <c:v>49</c:v>
                </c:pt>
                <c:pt idx="27">
                  <c:v>49</c:v>
                </c:pt>
                <c:pt idx="28">
                  <c:v>49</c:v>
                </c:pt>
                <c:pt idx="29">
                  <c:v>49</c:v>
                </c:pt>
                <c:pt idx="30">
                  <c:v>30</c:v>
                </c:pt>
                <c:pt idx="70">
                  <c:v>45.88</c:v>
                </c:pt>
                <c:pt idx="71">
                  <c:v>115.2</c:v>
                </c:pt>
                <c:pt idx="72">
                  <c:v>135.88</c:v>
                </c:pt>
                <c:pt idx="73">
                  <c:v>85.98</c:v>
                </c:pt>
                <c:pt idx="74">
                  <c:v>234.5</c:v>
                </c:pt>
                <c:pt idx="75">
                  <c:v>261.3</c:v>
                </c:pt>
                <c:pt idx="76">
                  <c:v>298.5</c:v>
                </c:pt>
                <c:pt idx="77">
                  <c:v>298.5</c:v>
                </c:pt>
                <c:pt idx="78">
                  <c:v>217.3</c:v>
                </c:pt>
                <c:pt idx="79">
                  <c:v>217.3</c:v>
                </c:pt>
                <c:pt idx="80">
                  <c:v>249.5</c:v>
                </c:pt>
                <c:pt idx="81">
                  <c:v>249.5</c:v>
                </c:pt>
                <c:pt idx="82">
                  <c:v>232.9</c:v>
                </c:pt>
                <c:pt idx="83">
                  <c:v>232.9</c:v>
                </c:pt>
                <c:pt idx="84">
                  <c:v>348.4</c:v>
                </c:pt>
                <c:pt idx="85">
                  <c:v>374.88</c:v>
                </c:pt>
                <c:pt idx="86">
                  <c:v>367.28</c:v>
                </c:pt>
                <c:pt idx="87">
                  <c:v>357.68</c:v>
                </c:pt>
                <c:pt idx="88">
                  <c:v>358.28</c:v>
                </c:pt>
                <c:pt idx="89">
                  <c:v>287.68</c:v>
                </c:pt>
                <c:pt idx="90">
                  <c:v>287.68</c:v>
                </c:pt>
                <c:pt idx="91">
                  <c:v>148.4</c:v>
                </c:pt>
                <c:pt idx="92">
                  <c:v>23.187999999999999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F69-4E47-B7C9-C410474DE688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356.22300000000001</c:v>
                </c:pt>
                <c:pt idx="1">
                  <c:v>503.274</c:v>
                </c:pt>
                <c:pt idx="2">
                  <c:v>397.87099999999998</c:v>
                </c:pt>
                <c:pt idx="3">
                  <c:v>222.67400000000001</c:v>
                </c:pt>
                <c:pt idx="4">
                  <c:v>309.71799999999996</c:v>
                </c:pt>
                <c:pt idx="5">
                  <c:v>121.25</c:v>
                </c:pt>
                <c:pt idx="6">
                  <c:v>15</c:v>
                </c:pt>
                <c:pt idx="7">
                  <c:v>15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</c:v>
                </c:pt>
                <c:pt idx="20">
                  <c:v>75</c:v>
                </c:pt>
                <c:pt idx="21">
                  <c:v>86.882999999999996</c:v>
                </c:pt>
                <c:pt idx="22">
                  <c:v>197</c:v>
                </c:pt>
                <c:pt idx="23">
                  <c:v>197</c:v>
                </c:pt>
                <c:pt idx="24">
                  <c:v>366.04500000000002</c:v>
                </c:pt>
                <c:pt idx="25">
                  <c:v>354.90899999999999</c:v>
                </c:pt>
                <c:pt idx="26">
                  <c:v>335.048</c:v>
                </c:pt>
                <c:pt idx="27">
                  <c:v>238.61500000000001</c:v>
                </c:pt>
                <c:pt idx="28">
                  <c:v>180</c:v>
                </c:pt>
                <c:pt idx="29">
                  <c:v>180</c:v>
                </c:pt>
                <c:pt idx="30">
                  <c:v>58</c:v>
                </c:pt>
                <c:pt idx="31">
                  <c:v>58</c:v>
                </c:pt>
                <c:pt idx="32">
                  <c:v>58</c:v>
                </c:pt>
                <c:pt idx="33">
                  <c:v>58</c:v>
                </c:pt>
                <c:pt idx="34">
                  <c:v>58</c:v>
                </c:pt>
                <c:pt idx="35">
                  <c:v>58</c:v>
                </c:pt>
                <c:pt idx="36">
                  <c:v>44</c:v>
                </c:pt>
                <c:pt idx="37">
                  <c:v>44</c:v>
                </c:pt>
                <c:pt idx="38">
                  <c:v>44</c:v>
                </c:pt>
                <c:pt idx="39">
                  <c:v>44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44</c:v>
                </c:pt>
                <c:pt idx="44">
                  <c:v>31</c:v>
                </c:pt>
                <c:pt idx="45">
                  <c:v>31</c:v>
                </c:pt>
                <c:pt idx="46">
                  <c:v>31</c:v>
                </c:pt>
                <c:pt idx="47">
                  <c:v>31</c:v>
                </c:pt>
                <c:pt idx="48">
                  <c:v>31</c:v>
                </c:pt>
                <c:pt idx="49">
                  <c:v>31</c:v>
                </c:pt>
                <c:pt idx="50">
                  <c:v>31</c:v>
                </c:pt>
                <c:pt idx="51">
                  <c:v>31</c:v>
                </c:pt>
                <c:pt idx="52">
                  <c:v>31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56">
                  <c:v>31</c:v>
                </c:pt>
                <c:pt idx="57">
                  <c:v>31</c:v>
                </c:pt>
                <c:pt idx="58">
                  <c:v>31</c:v>
                </c:pt>
                <c:pt idx="59">
                  <c:v>31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81</c:v>
                </c:pt>
                <c:pt idx="70">
                  <c:v>354.92399999999998</c:v>
                </c:pt>
                <c:pt idx="71">
                  <c:v>675</c:v>
                </c:pt>
                <c:pt idx="72">
                  <c:v>827.173</c:v>
                </c:pt>
                <c:pt idx="73">
                  <c:v>915.94499999999994</c:v>
                </c:pt>
                <c:pt idx="74">
                  <c:v>680</c:v>
                </c:pt>
                <c:pt idx="75">
                  <c:v>686</c:v>
                </c:pt>
                <c:pt idx="76">
                  <c:v>684</c:v>
                </c:pt>
                <c:pt idx="77">
                  <c:v>666</c:v>
                </c:pt>
                <c:pt idx="78">
                  <c:v>766</c:v>
                </c:pt>
                <c:pt idx="79">
                  <c:v>631</c:v>
                </c:pt>
                <c:pt idx="80">
                  <c:v>590</c:v>
                </c:pt>
                <c:pt idx="81">
                  <c:v>590</c:v>
                </c:pt>
                <c:pt idx="82">
                  <c:v>621</c:v>
                </c:pt>
                <c:pt idx="83">
                  <c:v>638</c:v>
                </c:pt>
                <c:pt idx="84">
                  <c:v>589</c:v>
                </c:pt>
                <c:pt idx="85">
                  <c:v>527</c:v>
                </c:pt>
                <c:pt idx="86">
                  <c:v>189</c:v>
                </c:pt>
                <c:pt idx="87">
                  <c:v>188</c:v>
                </c:pt>
                <c:pt idx="88">
                  <c:v>287</c:v>
                </c:pt>
                <c:pt idx="89">
                  <c:v>583</c:v>
                </c:pt>
                <c:pt idx="90">
                  <c:v>412</c:v>
                </c:pt>
                <c:pt idx="91">
                  <c:v>337</c:v>
                </c:pt>
                <c:pt idx="92">
                  <c:v>815</c:v>
                </c:pt>
                <c:pt idx="93">
                  <c:v>257</c:v>
                </c:pt>
                <c:pt idx="94">
                  <c:v>257</c:v>
                </c:pt>
                <c:pt idx="95">
                  <c:v>257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F69-4E47-B7C9-C410474DE6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206.5</c:v>
                </c:pt>
                <c:pt idx="1">
                  <c:v>207.5</c:v>
                </c:pt>
                <c:pt idx="2">
                  <c:v>206.5</c:v>
                </c:pt>
                <c:pt idx="3">
                  <c:v>204.5</c:v>
                </c:pt>
                <c:pt idx="4">
                  <c:v>205.5</c:v>
                </c:pt>
                <c:pt idx="5">
                  <c:v>203.5</c:v>
                </c:pt>
                <c:pt idx="6">
                  <c:v>200.89</c:v>
                </c:pt>
                <c:pt idx="7">
                  <c:v>195.01</c:v>
                </c:pt>
                <c:pt idx="8">
                  <c:v>192.54</c:v>
                </c:pt>
                <c:pt idx="9">
                  <c:v>180.23</c:v>
                </c:pt>
                <c:pt idx="10">
                  <c:v>180.1</c:v>
                </c:pt>
                <c:pt idx="11">
                  <c:v>184.35</c:v>
                </c:pt>
                <c:pt idx="12">
                  <c:v>183.09</c:v>
                </c:pt>
                <c:pt idx="13">
                  <c:v>181.58</c:v>
                </c:pt>
                <c:pt idx="14">
                  <c:v>183.93</c:v>
                </c:pt>
                <c:pt idx="15">
                  <c:v>183.29</c:v>
                </c:pt>
                <c:pt idx="16">
                  <c:v>181.43</c:v>
                </c:pt>
                <c:pt idx="17">
                  <c:v>181.71</c:v>
                </c:pt>
                <c:pt idx="18">
                  <c:v>184.88</c:v>
                </c:pt>
                <c:pt idx="19">
                  <c:v>192.39</c:v>
                </c:pt>
                <c:pt idx="20">
                  <c:v>192.59</c:v>
                </c:pt>
                <c:pt idx="21">
                  <c:v>202.5</c:v>
                </c:pt>
                <c:pt idx="22">
                  <c:v>199.68</c:v>
                </c:pt>
                <c:pt idx="23">
                  <c:v>199.86</c:v>
                </c:pt>
                <c:pt idx="24">
                  <c:v>204.5</c:v>
                </c:pt>
                <c:pt idx="25">
                  <c:v>204.5</c:v>
                </c:pt>
                <c:pt idx="26">
                  <c:v>203.5</c:v>
                </c:pt>
                <c:pt idx="27">
                  <c:v>202.5</c:v>
                </c:pt>
                <c:pt idx="28">
                  <c:v>0.02</c:v>
                </c:pt>
                <c:pt idx="29">
                  <c:v>0</c:v>
                </c:pt>
                <c:pt idx="30">
                  <c:v>0</c:v>
                </c:pt>
                <c:pt idx="31">
                  <c:v>-0.01</c:v>
                </c:pt>
                <c:pt idx="32">
                  <c:v>-0.01</c:v>
                </c:pt>
                <c:pt idx="33">
                  <c:v>-0.01</c:v>
                </c:pt>
                <c:pt idx="34">
                  <c:v>-0.01</c:v>
                </c:pt>
                <c:pt idx="35">
                  <c:v>-0.1</c:v>
                </c:pt>
                <c:pt idx="36">
                  <c:v>-1</c:v>
                </c:pt>
                <c:pt idx="37">
                  <c:v>-2.0099999999999998</c:v>
                </c:pt>
                <c:pt idx="38">
                  <c:v>-7</c:v>
                </c:pt>
                <c:pt idx="39">
                  <c:v>-10</c:v>
                </c:pt>
                <c:pt idx="40">
                  <c:v>-11.22</c:v>
                </c:pt>
                <c:pt idx="41">
                  <c:v>-14.81</c:v>
                </c:pt>
                <c:pt idx="42">
                  <c:v>-19.579999999999998</c:v>
                </c:pt>
                <c:pt idx="43">
                  <c:v>-20</c:v>
                </c:pt>
                <c:pt idx="44">
                  <c:v>-20</c:v>
                </c:pt>
                <c:pt idx="45">
                  <c:v>-20</c:v>
                </c:pt>
                <c:pt idx="46">
                  <c:v>-20</c:v>
                </c:pt>
                <c:pt idx="47">
                  <c:v>-20</c:v>
                </c:pt>
                <c:pt idx="48">
                  <c:v>-21.41</c:v>
                </c:pt>
                <c:pt idx="49">
                  <c:v>-23</c:v>
                </c:pt>
                <c:pt idx="50">
                  <c:v>-23</c:v>
                </c:pt>
                <c:pt idx="51">
                  <c:v>-23</c:v>
                </c:pt>
                <c:pt idx="52">
                  <c:v>-23</c:v>
                </c:pt>
                <c:pt idx="53">
                  <c:v>-23</c:v>
                </c:pt>
                <c:pt idx="54">
                  <c:v>-23</c:v>
                </c:pt>
                <c:pt idx="55">
                  <c:v>-23</c:v>
                </c:pt>
                <c:pt idx="56">
                  <c:v>-20.49</c:v>
                </c:pt>
                <c:pt idx="57">
                  <c:v>-20</c:v>
                </c:pt>
                <c:pt idx="58">
                  <c:v>-14.39</c:v>
                </c:pt>
                <c:pt idx="59">
                  <c:v>-10</c:v>
                </c:pt>
                <c:pt idx="60">
                  <c:v>-10</c:v>
                </c:pt>
                <c:pt idx="61">
                  <c:v>-7</c:v>
                </c:pt>
                <c:pt idx="62">
                  <c:v>-3</c:v>
                </c:pt>
                <c:pt idx="63">
                  <c:v>-1.01</c:v>
                </c:pt>
                <c:pt idx="64">
                  <c:v>-0.1</c:v>
                </c:pt>
                <c:pt idx="65">
                  <c:v>-0.01</c:v>
                </c:pt>
                <c:pt idx="66">
                  <c:v>-0.01</c:v>
                </c:pt>
                <c:pt idx="67">
                  <c:v>0</c:v>
                </c:pt>
                <c:pt idx="68">
                  <c:v>156.02000000000001</c:v>
                </c:pt>
                <c:pt idx="69">
                  <c:v>185</c:v>
                </c:pt>
                <c:pt idx="70">
                  <c:v>206.81</c:v>
                </c:pt>
                <c:pt idx="71">
                  <c:v>214.15</c:v>
                </c:pt>
                <c:pt idx="72">
                  <c:v>214.14</c:v>
                </c:pt>
                <c:pt idx="73">
                  <c:v>223.19</c:v>
                </c:pt>
                <c:pt idx="74">
                  <c:v>203.66</c:v>
                </c:pt>
                <c:pt idx="75">
                  <c:v>195.1</c:v>
                </c:pt>
                <c:pt idx="76">
                  <c:v>210.03</c:v>
                </c:pt>
                <c:pt idx="77">
                  <c:v>218.09</c:v>
                </c:pt>
                <c:pt idx="78">
                  <c:v>210.38</c:v>
                </c:pt>
                <c:pt idx="79">
                  <c:v>205.4</c:v>
                </c:pt>
                <c:pt idx="80">
                  <c:v>187.08</c:v>
                </c:pt>
                <c:pt idx="81">
                  <c:v>188.75</c:v>
                </c:pt>
                <c:pt idx="82">
                  <c:v>187.79</c:v>
                </c:pt>
                <c:pt idx="83">
                  <c:v>188.8</c:v>
                </c:pt>
                <c:pt idx="84">
                  <c:v>173.86</c:v>
                </c:pt>
                <c:pt idx="85">
                  <c:v>189.59</c:v>
                </c:pt>
                <c:pt idx="86">
                  <c:v>204.26</c:v>
                </c:pt>
                <c:pt idx="87">
                  <c:v>213.63</c:v>
                </c:pt>
                <c:pt idx="88">
                  <c:v>224.27</c:v>
                </c:pt>
                <c:pt idx="89">
                  <c:v>214.92</c:v>
                </c:pt>
                <c:pt idx="90">
                  <c:v>210.01</c:v>
                </c:pt>
                <c:pt idx="91">
                  <c:v>205.84</c:v>
                </c:pt>
                <c:pt idx="92">
                  <c:v>209.04</c:v>
                </c:pt>
                <c:pt idx="93">
                  <c:v>199.56</c:v>
                </c:pt>
                <c:pt idx="94">
                  <c:v>191.41</c:v>
                </c:pt>
                <c:pt idx="95">
                  <c:v>195.38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AF69-4E47-B7C9-C410474DE6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95</c:v>
                </c:pt>
                <c:pt idx="1">
                  <c:v>94</c:v>
                </c:pt>
                <c:pt idx="2">
                  <c:v>93</c:v>
                </c:pt>
                <c:pt idx="3">
                  <c:v>92</c:v>
                </c:pt>
                <c:pt idx="4">
                  <c:v>91</c:v>
                </c:pt>
                <c:pt idx="5">
                  <c:v>90</c:v>
                </c:pt>
                <c:pt idx="6">
                  <c:v>90</c:v>
                </c:pt>
                <c:pt idx="7">
                  <c:v>89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87</c:v>
                </c:pt>
                <c:pt idx="12">
                  <c:v>87</c:v>
                </c:pt>
                <c:pt idx="13">
                  <c:v>87</c:v>
                </c:pt>
                <c:pt idx="14">
                  <c:v>87</c:v>
                </c:pt>
                <c:pt idx="15">
                  <c:v>87</c:v>
                </c:pt>
                <c:pt idx="16">
                  <c:v>87</c:v>
                </c:pt>
                <c:pt idx="17">
                  <c:v>87</c:v>
                </c:pt>
                <c:pt idx="18">
                  <c:v>88</c:v>
                </c:pt>
                <c:pt idx="19">
                  <c:v>88</c:v>
                </c:pt>
                <c:pt idx="20">
                  <c:v>89</c:v>
                </c:pt>
                <c:pt idx="21">
                  <c:v>89</c:v>
                </c:pt>
                <c:pt idx="22">
                  <c:v>90</c:v>
                </c:pt>
                <c:pt idx="23">
                  <c:v>91</c:v>
                </c:pt>
                <c:pt idx="24">
                  <c:v>91</c:v>
                </c:pt>
                <c:pt idx="25">
                  <c:v>91</c:v>
                </c:pt>
                <c:pt idx="26">
                  <c:v>91</c:v>
                </c:pt>
                <c:pt idx="27">
                  <c:v>89</c:v>
                </c:pt>
                <c:pt idx="28">
                  <c:v>87</c:v>
                </c:pt>
                <c:pt idx="29">
                  <c:v>84</c:v>
                </c:pt>
                <c:pt idx="30">
                  <c:v>81</c:v>
                </c:pt>
                <c:pt idx="31">
                  <c:v>77</c:v>
                </c:pt>
                <c:pt idx="32">
                  <c:v>74</c:v>
                </c:pt>
                <c:pt idx="33">
                  <c:v>72</c:v>
                </c:pt>
                <c:pt idx="34">
                  <c:v>71</c:v>
                </c:pt>
                <c:pt idx="35">
                  <c:v>71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  <c:pt idx="49">
                  <c:v>70</c:v>
                </c:pt>
                <c:pt idx="50">
                  <c:v>70</c:v>
                </c:pt>
                <c:pt idx="51">
                  <c:v>70</c:v>
                </c:pt>
                <c:pt idx="52">
                  <c:v>70</c:v>
                </c:pt>
                <c:pt idx="53">
                  <c:v>70</c:v>
                </c:pt>
                <c:pt idx="54">
                  <c:v>70</c:v>
                </c:pt>
                <c:pt idx="55">
                  <c:v>70</c:v>
                </c:pt>
                <c:pt idx="56">
                  <c:v>70</c:v>
                </c:pt>
                <c:pt idx="57">
                  <c:v>70</c:v>
                </c:pt>
                <c:pt idx="58">
                  <c:v>70</c:v>
                </c:pt>
                <c:pt idx="59">
                  <c:v>70</c:v>
                </c:pt>
                <c:pt idx="60">
                  <c:v>70</c:v>
                </c:pt>
                <c:pt idx="61">
                  <c:v>70</c:v>
                </c:pt>
                <c:pt idx="62">
                  <c:v>70</c:v>
                </c:pt>
                <c:pt idx="63">
                  <c:v>70</c:v>
                </c:pt>
                <c:pt idx="64">
                  <c:v>71</c:v>
                </c:pt>
                <c:pt idx="65">
                  <c:v>72</c:v>
                </c:pt>
                <c:pt idx="66">
                  <c:v>74</c:v>
                </c:pt>
                <c:pt idx="67">
                  <c:v>79</c:v>
                </c:pt>
                <c:pt idx="68">
                  <c:v>87</c:v>
                </c:pt>
                <c:pt idx="69">
                  <c:v>96</c:v>
                </c:pt>
                <c:pt idx="70">
                  <c:v>104</c:v>
                </c:pt>
                <c:pt idx="71">
                  <c:v>111</c:v>
                </c:pt>
                <c:pt idx="72">
                  <c:v>117</c:v>
                </c:pt>
                <c:pt idx="73">
                  <c:v>122</c:v>
                </c:pt>
                <c:pt idx="74">
                  <c:v>124</c:v>
                </c:pt>
                <c:pt idx="75">
                  <c:v>125</c:v>
                </c:pt>
                <c:pt idx="76">
                  <c:v>125</c:v>
                </c:pt>
                <c:pt idx="77">
                  <c:v>125</c:v>
                </c:pt>
                <c:pt idx="78">
                  <c:v>124</c:v>
                </c:pt>
                <c:pt idx="79">
                  <c:v>123</c:v>
                </c:pt>
                <c:pt idx="80">
                  <c:v>122</c:v>
                </c:pt>
                <c:pt idx="81">
                  <c:v>120</c:v>
                </c:pt>
                <c:pt idx="82">
                  <c:v>119</c:v>
                </c:pt>
                <c:pt idx="83">
                  <c:v>117</c:v>
                </c:pt>
                <c:pt idx="84">
                  <c:v>115</c:v>
                </c:pt>
                <c:pt idx="85">
                  <c:v>113</c:v>
                </c:pt>
                <c:pt idx="86">
                  <c:v>111</c:v>
                </c:pt>
                <c:pt idx="87">
                  <c:v>109</c:v>
                </c:pt>
                <c:pt idx="88">
                  <c:v>107</c:v>
                </c:pt>
                <c:pt idx="89">
                  <c:v>106</c:v>
                </c:pt>
                <c:pt idx="90">
                  <c:v>104</c:v>
                </c:pt>
                <c:pt idx="91">
                  <c:v>102</c:v>
                </c:pt>
                <c:pt idx="92">
                  <c:v>99</c:v>
                </c:pt>
                <c:pt idx="93">
                  <c:v>97</c:v>
                </c:pt>
                <c:pt idx="94">
                  <c:v>95</c:v>
                </c:pt>
                <c:pt idx="95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43-486D-A06E-EA70E4CBADB1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777.35</c:v>
                </c:pt>
                <c:pt idx="1">
                  <c:v>777.94899999999996</c:v>
                </c:pt>
                <c:pt idx="2">
                  <c:v>777.53499999999997</c:v>
                </c:pt>
                <c:pt idx="3">
                  <c:v>777.22699999999998</c:v>
                </c:pt>
                <c:pt idx="4">
                  <c:v>781.89499999999998</c:v>
                </c:pt>
                <c:pt idx="5">
                  <c:v>781.63699999999994</c:v>
                </c:pt>
                <c:pt idx="6">
                  <c:v>781.00400000000002</c:v>
                </c:pt>
                <c:pt idx="7">
                  <c:v>780.62400000000002</c:v>
                </c:pt>
                <c:pt idx="8">
                  <c:v>780.17700000000002</c:v>
                </c:pt>
                <c:pt idx="9">
                  <c:v>779.92499999999995</c:v>
                </c:pt>
                <c:pt idx="10">
                  <c:v>779.76300000000003</c:v>
                </c:pt>
                <c:pt idx="11">
                  <c:v>779.78099999999995</c:v>
                </c:pt>
                <c:pt idx="12">
                  <c:v>780.9</c:v>
                </c:pt>
                <c:pt idx="13">
                  <c:v>780.90800000000002</c:v>
                </c:pt>
                <c:pt idx="14">
                  <c:v>781.15</c:v>
                </c:pt>
                <c:pt idx="15">
                  <c:v>781.03399999999999</c:v>
                </c:pt>
                <c:pt idx="16">
                  <c:v>783.91700000000003</c:v>
                </c:pt>
                <c:pt idx="17">
                  <c:v>783.42</c:v>
                </c:pt>
                <c:pt idx="18">
                  <c:v>786.26400000000001</c:v>
                </c:pt>
                <c:pt idx="19">
                  <c:v>786.12599999999998</c:v>
                </c:pt>
                <c:pt idx="20">
                  <c:v>782.90099999999995</c:v>
                </c:pt>
                <c:pt idx="21">
                  <c:v>782.08100000000002</c:v>
                </c:pt>
                <c:pt idx="22">
                  <c:v>783.51599999999996</c:v>
                </c:pt>
                <c:pt idx="23">
                  <c:v>781.03700000000003</c:v>
                </c:pt>
                <c:pt idx="24">
                  <c:v>773.947</c:v>
                </c:pt>
                <c:pt idx="25">
                  <c:v>771.15899999999999</c:v>
                </c:pt>
                <c:pt idx="26">
                  <c:v>768.80600000000004</c:v>
                </c:pt>
                <c:pt idx="27">
                  <c:v>766.48599999999999</c:v>
                </c:pt>
                <c:pt idx="28">
                  <c:v>767.10599999999999</c:v>
                </c:pt>
                <c:pt idx="29">
                  <c:v>765.66</c:v>
                </c:pt>
                <c:pt idx="30">
                  <c:v>769.42200000000003</c:v>
                </c:pt>
                <c:pt idx="31">
                  <c:v>769.45399999999995</c:v>
                </c:pt>
                <c:pt idx="32">
                  <c:v>767.81799999999998</c:v>
                </c:pt>
                <c:pt idx="33">
                  <c:v>767.78399999999999</c:v>
                </c:pt>
                <c:pt idx="34">
                  <c:v>767.79100000000005</c:v>
                </c:pt>
                <c:pt idx="35">
                  <c:v>768.39300000000003</c:v>
                </c:pt>
                <c:pt idx="36">
                  <c:v>764.02700000000004</c:v>
                </c:pt>
                <c:pt idx="37">
                  <c:v>763.56299999999999</c:v>
                </c:pt>
                <c:pt idx="38">
                  <c:v>748.10599999999999</c:v>
                </c:pt>
                <c:pt idx="39">
                  <c:v>748.35599999999999</c:v>
                </c:pt>
                <c:pt idx="40">
                  <c:v>740.04</c:v>
                </c:pt>
                <c:pt idx="41">
                  <c:v>739.07600000000002</c:v>
                </c:pt>
                <c:pt idx="42">
                  <c:v>738.75300000000004</c:v>
                </c:pt>
                <c:pt idx="43">
                  <c:v>738.56799999999998</c:v>
                </c:pt>
                <c:pt idx="44">
                  <c:v>736.44600000000003</c:v>
                </c:pt>
                <c:pt idx="45">
                  <c:v>736.51900000000001</c:v>
                </c:pt>
                <c:pt idx="46">
                  <c:v>736.399</c:v>
                </c:pt>
                <c:pt idx="47">
                  <c:v>735.99699999999996</c:v>
                </c:pt>
                <c:pt idx="48">
                  <c:v>734.34500000000003</c:v>
                </c:pt>
                <c:pt idx="49">
                  <c:v>734.30799999999999</c:v>
                </c:pt>
                <c:pt idx="50">
                  <c:v>733.79</c:v>
                </c:pt>
                <c:pt idx="51">
                  <c:v>734.11800000000005</c:v>
                </c:pt>
                <c:pt idx="52">
                  <c:v>730.827</c:v>
                </c:pt>
                <c:pt idx="53">
                  <c:v>731.05399999999997</c:v>
                </c:pt>
                <c:pt idx="54">
                  <c:v>730.40200000000004</c:v>
                </c:pt>
                <c:pt idx="55">
                  <c:v>731.10199999999998</c:v>
                </c:pt>
                <c:pt idx="56">
                  <c:v>731.44500000000005</c:v>
                </c:pt>
                <c:pt idx="57">
                  <c:v>731.11400000000003</c:v>
                </c:pt>
                <c:pt idx="58">
                  <c:v>731.63900000000001</c:v>
                </c:pt>
                <c:pt idx="59">
                  <c:v>730.61699999999996</c:v>
                </c:pt>
                <c:pt idx="60">
                  <c:v>747.43299999999999</c:v>
                </c:pt>
                <c:pt idx="61">
                  <c:v>747.69299999999998</c:v>
                </c:pt>
                <c:pt idx="62">
                  <c:v>749.76400000000001</c:v>
                </c:pt>
                <c:pt idx="63">
                  <c:v>751.97799999999995</c:v>
                </c:pt>
                <c:pt idx="64">
                  <c:v>769.02</c:v>
                </c:pt>
                <c:pt idx="65">
                  <c:v>770.351</c:v>
                </c:pt>
                <c:pt idx="66">
                  <c:v>772.96199999999999</c:v>
                </c:pt>
                <c:pt idx="67">
                  <c:v>774.72500000000002</c:v>
                </c:pt>
                <c:pt idx="68">
                  <c:v>711.26700000000005</c:v>
                </c:pt>
                <c:pt idx="69">
                  <c:v>711.82799999999997</c:v>
                </c:pt>
                <c:pt idx="70">
                  <c:v>712.822</c:v>
                </c:pt>
                <c:pt idx="71">
                  <c:v>713.41</c:v>
                </c:pt>
                <c:pt idx="72">
                  <c:v>705.69500000000005</c:v>
                </c:pt>
                <c:pt idx="73">
                  <c:v>705.44299999999998</c:v>
                </c:pt>
                <c:pt idx="74">
                  <c:v>705.27200000000005</c:v>
                </c:pt>
                <c:pt idx="75">
                  <c:v>705.64300000000003</c:v>
                </c:pt>
                <c:pt idx="76">
                  <c:v>759.02700000000004</c:v>
                </c:pt>
                <c:pt idx="77">
                  <c:v>759.16499999999996</c:v>
                </c:pt>
                <c:pt idx="78">
                  <c:v>759.02099999999996</c:v>
                </c:pt>
                <c:pt idx="79">
                  <c:v>758.92600000000004</c:v>
                </c:pt>
                <c:pt idx="80">
                  <c:v>757.63300000000004</c:v>
                </c:pt>
                <c:pt idx="81">
                  <c:v>757.96199999999999</c:v>
                </c:pt>
                <c:pt idx="82">
                  <c:v>758.21400000000006</c:v>
                </c:pt>
                <c:pt idx="83">
                  <c:v>758.53700000000003</c:v>
                </c:pt>
                <c:pt idx="84">
                  <c:v>781.12099999999998</c:v>
                </c:pt>
                <c:pt idx="85">
                  <c:v>781.06600000000003</c:v>
                </c:pt>
                <c:pt idx="86">
                  <c:v>781.49599999999998</c:v>
                </c:pt>
                <c:pt idx="87">
                  <c:v>781.34900000000005</c:v>
                </c:pt>
                <c:pt idx="88">
                  <c:v>780.02499999999998</c:v>
                </c:pt>
                <c:pt idx="89">
                  <c:v>779.77</c:v>
                </c:pt>
                <c:pt idx="90">
                  <c:v>779.72699999999998</c:v>
                </c:pt>
                <c:pt idx="91">
                  <c:v>779.54100000000005</c:v>
                </c:pt>
                <c:pt idx="92">
                  <c:v>777.56200000000001</c:v>
                </c:pt>
                <c:pt idx="93">
                  <c:v>777.94500000000005</c:v>
                </c:pt>
                <c:pt idx="94">
                  <c:v>777.923</c:v>
                </c:pt>
                <c:pt idx="95">
                  <c:v>778.08699999999999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43-486D-A06E-EA70E4CBADB1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947.47500000000002</c:v>
                </c:pt>
                <c:pt idx="1">
                  <c:v>943.428</c:v>
                </c:pt>
                <c:pt idx="2">
                  <c:v>936.27800000000002</c:v>
                </c:pt>
                <c:pt idx="3">
                  <c:v>933.048</c:v>
                </c:pt>
                <c:pt idx="4">
                  <c:v>918.44399999999996</c:v>
                </c:pt>
                <c:pt idx="5">
                  <c:v>916.92700000000002</c:v>
                </c:pt>
                <c:pt idx="6">
                  <c:v>915.03899999999999</c:v>
                </c:pt>
                <c:pt idx="7">
                  <c:v>912.35900000000004</c:v>
                </c:pt>
                <c:pt idx="8">
                  <c:v>903.45899999999995</c:v>
                </c:pt>
                <c:pt idx="9">
                  <c:v>903.51300000000003</c:v>
                </c:pt>
                <c:pt idx="10">
                  <c:v>902.55899999999997</c:v>
                </c:pt>
                <c:pt idx="11">
                  <c:v>898.62599999999998</c:v>
                </c:pt>
                <c:pt idx="12">
                  <c:v>902.875</c:v>
                </c:pt>
                <c:pt idx="13">
                  <c:v>902.86099999999999</c:v>
                </c:pt>
                <c:pt idx="14">
                  <c:v>898.14200000000005</c:v>
                </c:pt>
                <c:pt idx="15">
                  <c:v>897.48699999999997</c:v>
                </c:pt>
                <c:pt idx="16">
                  <c:v>915.44299999999998</c:v>
                </c:pt>
                <c:pt idx="17">
                  <c:v>915.53599999999994</c:v>
                </c:pt>
                <c:pt idx="18">
                  <c:v>913.95</c:v>
                </c:pt>
                <c:pt idx="19">
                  <c:v>913.35500000000002</c:v>
                </c:pt>
                <c:pt idx="20">
                  <c:v>930.16</c:v>
                </c:pt>
                <c:pt idx="21">
                  <c:v>932.37400000000002</c:v>
                </c:pt>
                <c:pt idx="22">
                  <c:v>932.89099999999996</c:v>
                </c:pt>
                <c:pt idx="23">
                  <c:v>933.66</c:v>
                </c:pt>
                <c:pt idx="24">
                  <c:v>949.89200000000005</c:v>
                </c:pt>
                <c:pt idx="25">
                  <c:v>949.20500000000004</c:v>
                </c:pt>
                <c:pt idx="26">
                  <c:v>947.03700000000003</c:v>
                </c:pt>
                <c:pt idx="27">
                  <c:v>942.80600000000004</c:v>
                </c:pt>
                <c:pt idx="28">
                  <c:v>955.34</c:v>
                </c:pt>
                <c:pt idx="29">
                  <c:v>944.12</c:v>
                </c:pt>
                <c:pt idx="30">
                  <c:v>932.05399999999997</c:v>
                </c:pt>
                <c:pt idx="31">
                  <c:v>922.17100000000005</c:v>
                </c:pt>
                <c:pt idx="32">
                  <c:v>912.02700000000004</c:v>
                </c:pt>
                <c:pt idx="33">
                  <c:v>902.65</c:v>
                </c:pt>
                <c:pt idx="34">
                  <c:v>896.85299999999995</c:v>
                </c:pt>
                <c:pt idx="35">
                  <c:v>887.91300000000001</c:v>
                </c:pt>
                <c:pt idx="36">
                  <c:v>880.57500000000005</c:v>
                </c:pt>
                <c:pt idx="37">
                  <c:v>872.18399999999997</c:v>
                </c:pt>
                <c:pt idx="38">
                  <c:v>850.19399999999996</c:v>
                </c:pt>
                <c:pt idx="39">
                  <c:v>841.63300000000004</c:v>
                </c:pt>
                <c:pt idx="40">
                  <c:v>806.77599999999995</c:v>
                </c:pt>
                <c:pt idx="41">
                  <c:v>800.505</c:v>
                </c:pt>
                <c:pt idx="42">
                  <c:v>797.55499999999995</c:v>
                </c:pt>
                <c:pt idx="43">
                  <c:v>797.11699999999996</c:v>
                </c:pt>
                <c:pt idx="44">
                  <c:v>803.27499999999998</c:v>
                </c:pt>
                <c:pt idx="45">
                  <c:v>803.245</c:v>
                </c:pt>
                <c:pt idx="46">
                  <c:v>802.01199999999994</c:v>
                </c:pt>
                <c:pt idx="47">
                  <c:v>795.80700000000002</c:v>
                </c:pt>
                <c:pt idx="48">
                  <c:v>791.35500000000002</c:v>
                </c:pt>
                <c:pt idx="49">
                  <c:v>794.66600000000005</c:v>
                </c:pt>
                <c:pt idx="50">
                  <c:v>794.24599999999998</c:v>
                </c:pt>
                <c:pt idx="51">
                  <c:v>792.73099999999999</c:v>
                </c:pt>
                <c:pt idx="52">
                  <c:v>790.67399999999998</c:v>
                </c:pt>
                <c:pt idx="53">
                  <c:v>791.75400000000002</c:v>
                </c:pt>
                <c:pt idx="54">
                  <c:v>793.45699999999999</c:v>
                </c:pt>
                <c:pt idx="55">
                  <c:v>800.51</c:v>
                </c:pt>
                <c:pt idx="56">
                  <c:v>798.15899999999999</c:v>
                </c:pt>
                <c:pt idx="57">
                  <c:v>810.54899999999998</c:v>
                </c:pt>
                <c:pt idx="58">
                  <c:v>806.58</c:v>
                </c:pt>
                <c:pt idx="59">
                  <c:v>849.26199999999994</c:v>
                </c:pt>
                <c:pt idx="60">
                  <c:v>879.21199999999999</c:v>
                </c:pt>
                <c:pt idx="61">
                  <c:v>891.29399999999998</c:v>
                </c:pt>
                <c:pt idx="62">
                  <c:v>898.75800000000004</c:v>
                </c:pt>
                <c:pt idx="63">
                  <c:v>907.96600000000001</c:v>
                </c:pt>
                <c:pt idx="64">
                  <c:v>920.18600000000004</c:v>
                </c:pt>
                <c:pt idx="65">
                  <c:v>935.38900000000001</c:v>
                </c:pt>
                <c:pt idx="66">
                  <c:v>947.28599999999994</c:v>
                </c:pt>
                <c:pt idx="67">
                  <c:v>956.10599999999999</c:v>
                </c:pt>
                <c:pt idx="68">
                  <c:v>961.27</c:v>
                </c:pt>
                <c:pt idx="69">
                  <c:v>969.83299999999997</c:v>
                </c:pt>
                <c:pt idx="70">
                  <c:v>978.52499999999998</c:v>
                </c:pt>
                <c:pt idx="71">
                  <c:v>987.30700000000002</c:v>
                </c:pt>
                <c:pt idx="72">
                  <c:v>1002.499</c:v>
                </c:pt>
                <c:pt idx="73">
                  <c:v>1008.2569999999999</c:v>
                </c:pt>
                <c:pt idx="74">
                  <c:v>1010.567</c:v>
                </c:pt>
                <c:pt idx="75">
                  <c:v>1013.4690000000001</c:v>
                </c:pt>
                <c:pt idx="76">
                  <c:v>1010.753</c:v>
                </c:pt>
                <c:pt idx="77">
                  <c:v>1009.482</c:v>
                </c:pt>
                <c:pt idx="78">
                  <c:v>1008.5119999999999</c:v>
                </c:pt>
                <c:pt idx="79">
                  <c:v>1004.078</c:v>
                </c:pt>
                <c:pt idx="80">
                  <c:v>1007.477</c:v>
                </c:pt>
                <c:pt idx="81">
                  <c:v>1004.282</c:v>
                </c:pt>
                <c:pt idx="82">
                  <c:v>996.10599999999999</c:v>
                </c:pt>
                <c:pt idx="83">
                  <c:v>997.91800000000001</c:v>
                </c:pt>
                <c:pt idx="84">
                  <c:v>996.19600000000003</c:v>
                </c:pt>
                <c:pt idx="85">
                  <c:v>991.17499999999995</c:v>
                </c:pt>
                <c:pt idx="86">
                  <c:v>983.77200000000005</c:v>
                </c:pt>
                <c:pt idx="87">
                  <c:v>980.43100000000004</c:v>
                </c:pt>
                <c:pt idx="88">
                  <c:v>971.97799999999995</c:v>
                </c:pt>
                <c:pt idx="89">
                  <c:v>969.47400000000005</c:v>
                </c:pt>
                <c:pt idx="90">
                  <c:v>966.65200000000004</c:v>
                </c:pt>
                <c:pt idx="91">
                  <c:v>962.86300000000006</c:v>
                </c:pt>
                <c:pt idx="92">
                  <c:v>950.08900000000006</c:v>
                </c:pt>
                <c:pt idx="93">
                  <c:v>949.35799999999995</c:v>
                </c:pt>
                <c:pt idx="94">
                  <c:v>947.97799999999995</c:v>
                </c:pt>
                <c:pt idx="95">
                  <c:v>946.66899999999998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43-486D-A06E-EA70E4CBADB1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2124.4229999999998</c:v>
                </c:pt>
                <c:pt idx="1">
                  <c:v>2102.114</c:v>
                </c:pt>
                <c:pt idx="2">
                  <c:v>2075.0990000000002</c:v>
                </c:pt>
                <c:pt idx="3">
                  <c:v>2031.6569999999999</c:v>
                </c:pt>
                <c:pt idx="4">
                  <c:v>2012.645</c:v>
                </c:pt>
                <c:pt idx="5">
                  <c:v>1969.2860000000001</c:v>
                </c:pt>
                <c:pt idx="6">
                  <c:v>1946.6980000000001</c:v>
                </c:pt>
                <c:pt idx="7">
                  <c:v>1923.2629999999999</c:v>
                </c:pt>
                <c:pt idx="8">
                  <c:v>1915.8209999999999</c:v>
                </c:pt>
                <c:pt idx="9">
                  <c:v>1925.1189999999999</c:v>
                </c:pt>
                <c:pt idx="10">
                  <c:v>1915.0039999999999</c:v>
                </c:pt>
                <c:pt idx="11">
                  <c:v>1897.3969999999999</c:v>
                </c:pt>
                <c:pt idx="12">
                  <c:v>1891.4259999999999</c:v>
                </c:pt>
                <c:pt idx="13">
                  <c:v>1888.049</c:v>
                </c:pt>
                <c:pt idx="14">
                  <c:v>1881.9469999999999</c:v>
                </c:pt>
                <c:pt idx="15">
                  <c:v>1876.3530000000001</c:v>
                </c:pt>
                <c:pt idx="16">
                  <c:v>1880.2429999999999</c:v>
                </c:pt>
                <c:pt idx="17">
                  <c:v>1889.3789999999999</c:v>
                </c:pt>
                <c:pt idx="18">
                  <c:v>1891.6569999999999</c:v>
                </c:pt>
                <c:pt idx="19">
                  <c:v>1884.3030000000001</c:v>
                </c:pt>
                <c:pt idx="20">
                  <c:v>1911.325</c:v>
                </c:pt>
                <c:pt idx="21">
                  <c:v>1937.8489999999999</c:v>
                </c:pt>
                <c:pt idx="22">
                  <c:v>1963.673</c:v>
                </c:pt>
                <c:pt idx="23">
                  <c:v>1987.567</c:v>
                </c:pt>
                <c:pt idx="24">
                  <c:v>1988.8510000000001</c:v>
                </c:pt>
                <c:pt idx="25">
                  <c:v>1998.1130000000001</c:v>
                </c:pt>
                <c:pt idx="26">
                  <c:v>2040.6569999999999</c:v>
                </c:pt>
                <c:pt idx="27">
                  <c:v>2108.337</c:v>
                </c:pt>
                <c:pt idx="28">
                  <c:v>2255.721</c:v>
                </c:pt>
                <c:pt idx="29">
                  <c:v>2336.6469999999999</c:v>
                </c:pt>
                <c:pt idx="30">
                  <c:v>2423.8449999999998</c:v>
                </c:pt>
                <c:pt idx="31">
                  <c:v>2498.3119999999999</c:v>
                </c:pt>
                <c:pt idx="32">
                  <c:v>2562.252</c:v>
                </c:pt>
                <c:pt idx="33">
                  <c:v>2624.259</c:v>
                </c:pt>
                <c:pt idx="34">
                  <c:v>2701.3339999999998</c:v>
                </c:pt>
                <c:pt idx="35">
                  <c:v>2764.5940000000001</c:v>
                </c:pt>
                <c:pt idx="36">
                  <c:v>2831.223</c:v>
                </c:pt>
                <c:pt idx="37">
                  <c:v>2857.8789999999999</c:v>
                </c:pt>
                <c:pt idx="38">
                  <c:v>2877.931</c:v>
                </c:pt>
                <c:pt idx="39">
                  <c:v>2954.1990000000001</c:v>
                </c:pt>
                <c:pt idx="40">
                  <c:v>2992.5549999999998</c:v>
                </c:pt>
                <c:pt idx="41">
                  <c:v>3043.8910000000001</c:v>
                </c:pt>
                <c:pt idx="42">
                  <c:v>3087.451</c:v>
                </c:pt>
                <c:pt idx="43">
                  <c:v>3119.799</c:v>
                </c:pt>
                <c:pt idx="44">
                  <c:v>3154.904</c:v>
                </c:pt>
                <c:pt idx="45">
                  <c:v>3184.8440000000001</c:v>
                </c:pt>
                <c:pt idx="46">
                  <c:v>3203.2840000000001</c:v>
                </c:pt>
                <c:pt idx="47">
                  <c:v>3206.2339999999999</c:v>
                </c:pt>
                <c:pt idx="48">
                  <c:v>3179.2460000000001</c:v>
                </c:pt>
                <c:pt idx="49">
                  <c:v>3152.1790000000001</c:v>
                </c:pt>
                <c:pt idx="50">
                  <c:v>3100.9160000000002</c:v>
                </c:pt>
                <c:pt idx="51">
                  <c:v>2999.1779999999999</c:v>
                </c:pt>
                <c:pt idx="52">
                  <c:v>2906.6170000000002</c:v>
                </c:pt>
                <c:pt idx="53">
                  <c:v>2806.0770000000002</c:v>
                </c:pt>
                <c:pt idx="54">
                  <c:v>2741.7660000000001</c:v>
                </c:pt>
                <c:pt idx="55">
                  <c:v>2685.848</c:v>
                </c:pt>
                <c:pt idx="56">
                  <c:v>2615.1210000000001</c:v>
                </c:pt>
                <c:pt idx="57">
                  <c:v>2544.5920000000001</c:v>
                </c:pt>
                <c:pt idx="58">
                  <c:v>2499.2449999999999</c:v>
                </c:pt>
                <c:pt idx="59">
                  <c:v>2482.8139999999999</c:v>
                </c:pt>
                <c:pt idx="60">
                  <c:v>2474.9839999999999</c:v>
                </c:pt>
                <c:pt idx="61">
                  <c:v>2479.3910000000001</c:v>
                </c:pt>
                <c:pt idx="62">
                  <c:v>2531.0300000000002</c:v>
                </c:pt>
                <c:pt idx="63">
                  <c:v>2568.5349999999999</c:v>
                </c:pt>
                <c:pt idx="64">
                  <c:v>2596.4349999999999</c:v>
                </c:pt>
                <c:pt idx="65">
                  <c:v>2615.6509999999998</c:v>
                </c:pt>
                <c:pt idx="66">
                  <c:v>2640.6390000000001</c:v>
                </c:pt>
                <c:pt idx="67">
                  <c:v>2676.7260000000001</c:v>
                </c:pt>
                <c:pt idx="68">
                  <c:v>2684.5520000000001</c:v>
                </c:pt>
                <c:pt idx="69">
                  <c:v>2729.5230000000001</c:v>
                </c:pt>
                <c:pt idx="70">
                  <c:v>2799.998</c:v>
                </c:pt>
                <c:pt idx="71">
                  <c:v>2914.6579999999999</c:v>
                </c:pt>
                <c:pt idx="72">
                  <c:v>3031.489</c:v>
                </c:pt>
                <c:pt idx="73">
                  <c:v>3140.4389999999999</c:v>
                </c:pt>
                <c:pt idx="74">
                  <c:v>3235.9870000000001</c:v>
                </c:pt>
                <c:pt idx="75">
                  <c:v>3291.9349999999999</c:v>
                </c:pt>
                <c:pt idx="76">
                  <c:v>3327.8780000000002</c:v>
                </c:pt>
                <c:pt idx="77">
                  <c:v>3340.3960000000002</c:v>
                </c:pt>
                <c:pt idx="78">
                  <c:v>3330.1030000000001</c:v>
                </c:pt>
                <c:pt idx="79">
                  <c:v>3292.9250000000002</c:v>
                </c:pt>
                <c:pt idx="80">
                  <c:v>3252.038</c:v>
                </c:pt>
                <c:pt idx="81">
                  <c:v>3209.3110000000001</c:v>
                </c:pt>
                <c:pt idx="82">
                  <c:v>3149.299</c:v>
                </c:pt>
                <c:pt idx="83">
                  <c:v>3076.9349999999999</c:v>
                </c:pt>
                <c:pt idx="84">
                  <c:v>2990.7860000000001</c:v>
                </c:pt>
                <c:pt idx="85">
                  <c:v>2914.3249999999998</c:v>
                </c:pt>
                <c:pt idx="86">
                  <c:v>2809.2620000000002</c:v>
                </c:pt>
                <c:pt idx="87">
                  <c:v>2731.1149999999998</c:v>
                </c:pt>
                <c:pt idx="88">
                  <c:v>2652.4050000000002</c:v>
                </c:pt>
                <c:pt idx="89">
                  <c:v>2573.2379999999998</c:v>
                </c:pt>
                <c:pt idx="90">
                  <c:v>2511.297</c:v>
                </c:pt>
                <c:pt idx="91">
                  <c:v>2434.3609999999999</c:v>
                </c:pt>
                <c:pt idx="92">
                  <c:v>2323.5419999999999</c:v>
                </c:pt>
                <c:pt idx="93">
                  <c:v>2279.6770000000001</c:v>
                </c:pt>
                <c:pt idx="94">
                  <c:v>2214.3150000000001</c:v>
                </c:pt>
                <c:pt idx="95">
                  <c:v>2153.1149999999998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843-486D-A06E-EA70E4CBADB1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280</c:v>
                </c:pt>
                <c:pt idx="1">
                  <c:v>280</c:v>
                </c:pt>
                <c:pt idx="2">
                  <c:v>280</c:v>
                </c:pt>
                <c:pt idx="3">
                  <c:v>280</c:v>
                </c:pt>
                <c:pt idx="4">
                  <c:v>269</c:v>
                </c:pt>
                <c:pt idx="5">
                  <c:v>269</c:v>
                </c:pt>
                <c:pt idx="6">
                  <c:v>269</c:v>
                </c:pt>
                <c:pt idx="7">
                  <c:v>269</c:v>
                </c:pt>
                <c:pt idx="8">
                  <c:v>261</c:v>
                </c:pt>
                <c:pt idx="9">
                  <c:v>261</c:v>
                </c:pt>
                <c:pt idx="10">
                  <c:v>261</c:v>
                </c:pt>
                <c:pt idx="11">
                  <c:v>261</c:v>
                </c:pt>
                <c:pt idx="12">
                  <c:v>255</c:v>
                </c:pt>
                <c:pt idx="13">
                  <c:v>255</c:v>
                </c:pt>
                <c:pt idx="14">
                  <c:v>255</c:v>
                </c:pt>
                <c:pt idx="15">
                  <c:v>255</c:v>
                </c:pt>
                <c:pt idx="16">
                  <c:v>264</c:v>
                </c:pt>
                <c:pt idx="17">
                  <c:v>264</c:v>
                </c:pt>
                <c:pt idx="18">
                  <c:v>264</c:v>
                </c:pt>
                <c:pt idx="19">
                  <c:v>264</c:v>
                </c:pt>
                <c:pt idx="20">
                  <c:v>289</c:v>
                </c:pt>
                <c:pt idx="21">
                  <c:v>289</c:v>
                </c:pt>
                <c:pt idx="22">
                  <c:v>289</c:v>
                </c:pt>
                <c:pt idx="23">
                  <c:v>289</c:v>
                </c:pt>
                <c:pt idx="24">
                  <c:v>324</c:v>
                </c:pt>
                <c:pt idx="25">
                  <c:v>324</c:v>
                </c:pt>
                <c:pt idx="26">
                  <c:v>324</c:v>
                </c:pt>
                <c:pt idx="27">
                  <c:v>324</c:v>
                </c:pt>
                <c:pt idx="28">
                  <c:v>362</c:v>
                </c:pt>
                <c:pt idx="29">
                  <c:v>362</c:v>
                </c:pt>
                <c:pt idx="30">
                  <c:v>362</c:v>
                </c:pt>
                <c:pt idx="31">
                  <c:v>362</c:v>
                </c:pt>
                <c:pt idx="32">
                  <c:v>380</c:v>
                </c:pt>
                <c:pt idx="33">
                  <c:v>380</c:v>
                </c:pt>
                <c:pt idx="34">
                  <c:v>380</c:v>
                </c:pt>
                <c:pt idx="35">
                  <c:v>380</c:v>
                </c:pt>
                <c:pt idx="36">
                  <c:v>375</c:v>
                </c:pt>
                <c:pt idx="37">
                  <c:v>375</c:v>
                </c:pt>
                <c:pt idx="38">
                  <c:v>375</c:v>
                </c:pt>
                <c:pt idx="39">
                  <c:v>375</c:v>
                </c:pt>
                <c:pt idx="40">
                  <c:v>367</c:v>
                </c:pt>
                <c:pt idx="41">
                  <c:v>367</c:v>
                </c:pt>
                <c:pt idx="42">
                  <c:v>367</c:v>
                </c:pt>
                <c:pt idx="43">
                  <c:v>367</c:v>
                </c:pt>
                <c:pt idx="44">
                  <c:v>384</c:v>
                </c:pt>
                <c:pt idx="45">
                  <c:v>384</c:v>
                </c:pt>
                <c:pt idx="46">
                  <c:v>384</c:v>
                </c:pt>
                <c:pt idx="47">
                  <c:v>384</c:v>
                </c:pt>
                <c:pt idx="48">
                  <c:v>396</c:v>
                </c:pt>
                <c:pt idx="49">
                  <c:v>396</c:v>
                </c:pt>
                <c:pt idx="50">
                  <c:v>396</c:v>
                </c:pt>
                <c:pt idx="51">
                  <c:v>396</c:v>
                </c:pt>
                <c:pt idx="52">
                  <c:v>396</c:v>
                </c:pt>
                <c:pt idx="53">
                  <c:v>396</c:v>
                </c:pt>
                <c:pt idx="54">
                  <c:v>396</c:v>
                </c:pt>
                <c:pt idx="55">
                  <c:v>396</c:v>
                </c:pt>
                <c:pt idx="56">
                  <c:v>398</c:v>
                </c:pt>
                <c:pt idx="57">
                  <c:v>398</c:v>
                </c:pt>
                <c:pt idx="58">
                  <c:v>398</c:v>
                </c:pt>
                <c:pt idx="59">
                  <c:v>398</c:v>
                </c:pt>
                <c:pt idx="60">
                  <c:v>391</c:v>
                </c:pt>
                <c:pt idx="61">
                  <c:v>391</c:v>
                </c:pt>
                <c:pt idx="62">
                  <c:v>391</c:v>
                </c:pt>
                <c:pt idx="63">
                  <c:v>391</c:v>
                </c:pt>
                <c:pt idx="64">
                  <c:v>400</c:v>
                </c:pt>
                <c:pt idx="65">
                  <c:v>400</c:v>
                </c:pt>
                <c:pt idx="66">
                  <c:v>400</c:v>
                </c:pt>
                <c:pt idx="67">
                  <c:v>400</c:v>
                </c:pt>
                <c:pt idx="68">
                  <c:v>419</c:v>
                </c:pt>
                <c:pt idx="69">
                  <c:v>419</c:v>
                </c:pt>
                <c:pt idx="70">
                  <c:v>419</c:v>
                </c:pt>
                <c:pt idx="71">
                  <c:v>419</c:v>
                </c:pt>
                <c:pt idx="72">
                  <c:v>451</c:v>
                </c:pt>
                <c:pt idx="73">
                  <c:v>451</c:v>
                </c:pt>
                <c:pt idx="74">
                  <c:v>451</c:v>
                </c:pt>
                <c:pt idx="75">
                  <c:v>451</c:v>
                </c:pt>
                <c:pt idx="76">
                  <c:v>445</c:v>
                </c:pt>
                <c:pt idx="77">
                  <c:v>445</c:v>
                </c:pt>
                <c:pt idx="78">
                  <c:v>445</c:v>
                </c:pt>
                <c:pt idx="79">
                  <c:v>445</c:v>
                </c:pt>
                <c:pt idx="80">
                  <c:v>411</c:v>
                </c:pt>
                <c:pt idx="81">
                  <c:v>411</c:v>
                </c:pt>
                <c:pt idx="82">
                  <c:v>411</c:v>
                </c:pt>
                <c:pt idx="83">
                  <c:v>411</c:v>
                </c:pt>
                <c:pt idx="84">
                  <c:v>374</c:v>
                </c:pt>
                <c:pt idx="85">
                  <c:v>374</c:v>
                </c:pt>
                <c:pt idx="86">
                  <c:v>374</c:v>
                </c:pt>
                <c:pt idx="87">
                  <c:v>374</c:v>
                </c:pt>
                <c:pt idx="88">
                  <c:v>337</c:v>
                </c:pt>
                <c:pt idx="89">
                  <c:v>337</c:v>
                </c:pt>
                <c:pt idx="90">
                  <c:v>337</c:v>
                </c:pt>
                <c:pt idx="91">
                  <c:v>337</c:v>
                </c:pt>
                <c:pt idx="92">
                  <c:v>299</c:v>
                </c:pt>
                <c:pt idx="93">
                  <c:v>299</c:v>
                </c:pt>
                <c:pt idx="94">
                  <c:v>299</c:v>
                </c:pt>
                <c:pt idx="95">
                  <c:v>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843-486D-A06E-EA70E4CBADB1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9843-486D-A06E-EA70E4CBADB1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14">
                  <c:v>49</c:v>
                </c:pt>
                <c:pt idx="15">
                  <c:v>49</c:v>
                </c:pt>
                <c:pt idx="16">
                  <c:v>49</c:v>
                </c:pt>
                <c:pt idx="17">
                  <c:v>49</c:v>
                </c:pt>
                <c:pt idx="18">
                  <c:v>49</c:v>
                </c:pt>
                <c:pt idx="19">
                  <c:v>49</c:v>
                </c:pt>
                <c:pt idx="34">
                  <c:v>42.5</c:v>
                </c:pt>
                <c:pt idx="35">
                  <c:v>22</c:v>
                </c:pt>
                <c:pt idx="36">
                  <c:v>142.5</c:v>
                </c:pt>
                <c:pt idx="37">
                  <c:v>142.5</c:v>
                </c:pt>
                <c:pt idx="38">
                  <c:v>162.5</c:v>
                </c:pt>
                <c:pt idx="39">
                  <c:v>142</c:v>
                </c:pt>
                <c:pt idx="40">
                  <c:v>162.5</c:v>
                </c:pt>
                <c:pt idx="41">
                  <c:v>212.2</c:v>
                </c:pt>
                <c:pt idx="42">
                  <c:v>224.2</c:v>
                </c:pt>
                <c:pt idx="43">
                  <c:v>224.2</c:v>
                </c:pt>
                <c:pt idx="44">
                  <c:v>224.2</c:v>
                </c:pt>
                <c:pt idx="45">
                  <c:v>227.8</c:v>
                </c:pt>
                <c:pt idx="46">
                  <c:v>224.2</c:v>
                </c:pt>
                <c:pt idx="47">
                  <c:v>248.3</c:v>
                </c:pt>
                <c:pt idx="48">
                  <c:v>252.1</c:v>
                </c:pt>
                <c:pt idx="49">
                  <c:v>252.1</c:v>
                </c:pt>
                <c:pt idx="50">
                  <c:v>252.1</c:v>
                </c:pt>
                <c:pt idx="51">
                  <c:v>336.1</c:v>
                </c:pt>
                <c:pt idx="52">
                  <c:v>252.1</c:v>
                </c:pt>
                <c:pt idx="53">
                  <c:v>323.10000000000002</c:v>
                </c:pt>
                <c:pt idx="54">
                  <c:v>323.10000000000002</c:v>
                </c:pt>
                <c:pt idx="55">
                  <c:v>288.27999999999997</c:v>
                </c:pt>
                <c:pt idx="56">
                  <c:v>319.98</c:v>
                </c:pt>
                <c:pt idx="57">
                  <c:v>291.39999999999998</c:v>
                </c:pt>
                <c:pt idx="58">
                  <c:v>291.39999999999998</c:v>
                </c:pt>
                <c:pt idx="59">
                  <c:v>199</c:v>
                </c:pt>
                <c:pt idx="60">
                  <c:v>169</c:v>
                </c:pt>
                <c:pt idx="61">
                  <c:v>169</c:v>
                </c:pt>
                <c:pt idx="62">
                  <c:v>120</c:v>
                </c:pt>
                <c:pt idx="6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843-486D-A06E-EA70E4CBADB1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32">
                  <c:v>110</c:v>
                </c:pt>
                <c:pt idx="33">
                  <c:v>110</c:v>
                </c:pt>
                <c:pt idx="34">
                  <c:v>110</c:v>
                </c:pt>
                <c:pt idx="35">
                  <c:v>110</c:v>
                </c:pt>
                <c:pt idx="36">
                  <c:v>110</c:v>
                </c:pt>
                <c:pt idx="37">
                  <c:v>110</c:v>
                </c:pt>
                <c:pt idx="38">
                  <c:v>110</c:v>
                </c:pt>
                <c:pt idx="39">
                  <c:v>110</c:v>
                </c:pt>
                <c:pt idx="40">
                  <c:v>110</c:v>
                </c:pt>
                <c:pt idx="41">
                  <c:v>110</c:v>
                </c:pt>
                <c:pt idx="42">
                  <c:v>110</c:v>
                </c:pt>
                <c:pt idx="43">
                  <c:v>110</c:v>
                </c:pt>
                <c:pt idx="44">
                  <c:v>110</c:v>
                </c:pt>
                <c:pt idx="45">
                  <c:v>110</c:v>
                </c:pt>
                <c:pt idx="46">
                  <c:v>110</c:v>
                </c:pt>
                <c:pt idx="47">
                  <c:v>110</c:v>
                </c:pt>
                <c:pt idx="48">
                  <c:v>110</c:v>
                </c:pt>
                <c:pt idx="49">
                  <c:v>110</c:v>
                </c:pt>
                <c:pt idx="50">
                  <c:v>110</c:v>
                </c:pt>
                <c:pt idx="51">
                  <c:v>110</c:v>
                </c:pt>
                <c:pt idx="52">
                  <c:v>110</c:v>
                </c:pt>
                <c:pt idx="53">
                  <c:v>110</c:v>
                </c:pt>
                <c:pt idx="54">
                  <c:v>110</c:v>
                </c:pt>
                <c:pt idx="55">
                  <c:v>110</c:v>
                </c:pt>
                <c:pt idx="56">
                  <c:v>110</c:v>
                </c:pt>
                <c:pt idx="57">
                  <c:v>110</c:v>
                </c:pt>
                <c:pt idx="58">
                  <c:v>110</c:v>
                </c:pt>
                <c:pt idx="59">
                  <c:v>110</c:v>
                </c:pt>
                <c:pt idx="60">
                  <c:v>110</c:v>
                </c:pt>
                <c:pt idx="61">
                  <c:v>110</c:v>
                </c:pt>
                <c:pt idx="62">
                  <c:v>110</c:v>
                </c:pt>
                <c:pt idx="63">
                  <c:v>110</c:v>
                </c:pt>
                <c:pt idx="64">
                  <c:v>110</c:v>
                </c:pt>
                <c:pt idx="65">
                  <c:v>110</c:v>
                </c:pt>
                <c:pt idx="66">
                  <c:v>110</c:v>
                </c:pt>
                <c:pt idx="67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843-486D-A06E-EA70E4CBADB1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9843-486D-A06E-EA70E4CBADB1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9843-486D-A06E-EA70E4CBADB1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9843-486D-A06E-EA70E4CBADB1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2435</c:v>
                </c:pt>
                <c:pt idx="1">
                  <c:v>2435</c:v>
                </c:pt>
                <c:pt idx="2">
                  <c:v>2374.1</c:v>
                </c:pt>
                <c:pt idx="3">
                  <c:v>2232.6</c:v>
                </c:pt>
                <c:pt idx="4">
                  <c:v>2339.5</c:v>
                </c:pt>
                <c:pt idx="5">
                  <c:v>2201.4</c:v>
                </c:pt>
                <c:pt idx="6">
                  <c:v>2125.4</c:v>
                </c:pt>
                <c:pt idx="7">
                  <c:v>2016.4</c:v>
                </c:pt>
                <c:pt idx="8">
                  <c:v>2038.4</c:v>
                </c:pt>
                <c:pt idx="9">
                  <c:v>1898.5</c:v>
                </c:pt>
                <c:pt idx="10">
                  <c:v>1903.7</c:v>
                </c:pt>
                <c:pt idx="11">
                  <c:v>1977.4</c:v>
                </c:pt>
                <c:pt idx="12">
                  <c:v>1948.4</c:v>
                </c:pt>
                <c:pt idx="13">
                  <c:v>1945.7</c:v>
                </c:pt>
                <c:pt idx="14">
                  <c:v>1916.9</c:v>
                </c:pt>
                <c:pt idx="15">
                  <c:v>1917.2</c:v>
                </c:pt>
                <c:pt idx="16">
                  <c:v>1926.5</c:v>
                </c:pt>
                <c:pt idx="17">
                  <c:v>1917.3000000000002</c:v>
                </c:pt>
                <c:pt idx="18">
                  <c:v>1989.1</c:v>
                </c:pt>
                <c:pt idx="19">
                  <c:v>2047.1999999999998</c:v>
                </c:pt>
                <c:pt idx="20">
                  <c:v>2083.9</c:v>
                </c:pt>
                <c:pt idx="21">
                  <c:v>2235.1</c:v>
                </c:pt>
                <c:pt idx="22">
                  <c:v>2273.1999999999998</c:v>
                </c:pt>
                <c:pt idx="23">
                  <c:v>2273.1999999999998</c:v>
                </c:pt>
                <c:pt idx="24">
                  <c:v>2372.8000000000002</c:v>
                </c:pt>
                <c:pt idx="25">
                  <c:v>2408.6</c:v>
                </c:pt>
                <c:pt idx="26">
                  <c:v>2418.6</c:v>
                </c:pt>
                <c:pt idx="27">
                  <c:v>2371.4</c:v>
                </c:pt>
                <c:pt idx="28">
                  <c:v>1570</c:v>
                </c:pt>
                <c:pt idx="29">
                  <c:v>1570</c:v>
                </c:pt>
                <c:pt idx="30">
                  <c:v>1570</c:v>
                </c:pt>
                <c:pt idx="31">
                  <c:v>1570</c:v>
                </c:pt>
                <c:pt idx="32">
                  <c:v>1587</c:v>
                </c:pt>
                <c:pt idx="33">
                  <c:v>1587</c:v>
                </c:pt>
                <c:pt idx="34">
                  <c:v>1587</c:v>
                </c:pt>
                <c:pt idx="35">
                  <c:v>1587</c:v>
                </c:pt>
                <c:pt idx="36">
                  <c:v>1066</c:v>
                </c:pt>
                <c:pt idx="37">
                  <c:v>1066</c:v>
                </c:pt>
                <c:pt idx="38">
                  <c:v>1066</c:v>
                </c:pt>
                <c:pt idx="39">
                  <c:v>1066</c:v>
                </c:pt>
                <c:pt idx="40">
                  <c:v>1083</c:v>
                </c:pt>
                <c:pt idx="41">
                  <c:v>1083</c:v>
                </c:pt>
                <c:pt idx="42">
                  <c:v>1083</c:v>
                </c:pt>
                <c:pt idx="43">
                  <c:v>1083</c:v>
                </c:pt>
                <c:pt idx="44">
                  <c:v>1108</c:v>
                </c:pt>
                <c:pt idx="45">
                  <c:v>1108</c:v>
                </c:pt>
                <c:pt idx="46">
                  <c:v>1108</c:v>
                </c:pt>
                <c:pt idx="47">
                  <c:v>1108</c:v>
                </c:pt>
                <c:pt idx="48">
                  <c:v>1107</c:v>
                </c:pt>
                <c:pt idx="49">
                  <c:v>1107</c:v>
                </c:pt>
                <c:pt idx="50">
                  <c:v>1107</c:v>
                </c:pt>
                <c:pt idx="51">
                  <c:v>1107</c:v>
                </c:pt>
                <c:pt idx="52">
                  <c:v>1108</c:v>
                </c:pt>
                <c:pt idx="53">
                  <c:v>1108</c:v>
                </c:pt>
                <c:pt idx="54">
                  <c:v>1108</c:v>
                </c:pt>
                <c:pt idx="55">
                  <c:v>1108</c:v>
                </c:pt>
                <c:pt idx="56">
                  <c:v>1109</c:v>
                </c:pt>
                <c:pt idx="57">
                  <c:v>1109</c:v>
                </c:pt>
                <c:pt idx="58">
                  <c:v>1109</c:v>
                </c:pt>
                <c:pt idx="59">
                  <c:v>1109</c:v>
                </c:pt>
                <c:pt idx="60">
                  <c:v>1121</c:v>
                </c:pt>
                <c:pt idx="61">
                  <c:v>1121</c:v>
                </c:pt>
                <c:pt idx="62">
                  <c:v>1121</c:v>
                </c:pt>
                <c:pt idx="63">
                  <c:v>1121</c:v>
                </c:pt>
                <c:pt idx="64">
                  <c:v>1121</c:v>
                </c:pt>
                <c:pt idx="65">
                  <c:v>1121</c:v>
                </c:pt>
                <c:pt idx="66">
                  <c:v>1121</c:v>
                </c:pt>
                <c:pt idx="67">
                  <c:v>1121</c:v>
                </c:pt>
                <c:pt idx="68">
                  <c:v>1217.8</c:v>
                </c:pt>
                <c:pt idx="69">
                  <c:v>1217.8</c:v>
                </c:pt>
                <c:pt idx="70">
                  <c:v>1217.8</c:v>
                </c:pt>
                <c:pt idx="71">
                  <c:v>1118.9000000000001</c:v>
                </c:pt>
                <c:pt idx="72">
                  <c:v>1003</c:v>
                </c:pt>
                <c:pt idx="73">
                  <c:v>955</c:v>
                </c:pt>
                <c:pt idx="74">
                  <c:v>955</c:v>
                </c:pt>
                <c:pt idx="75">
                  <c:v>955</c:v>
                </c:pt>
                <c:pt idx="76">
                  <c:v>1247</c:v>
                </c:pt>
                <c:pt idx="77">
                  <c:v>1247</c:v>
                </c:pt>
                <c:pt idx="78">
                  <c:v>1247</c:v>
                </c:pt>
                <c:pt idx="79">
                  <c:v>1247</c:v>
                </c:pt>
                <c:pt idx="80">
                  <c:v>1244</c:v>
                </c:pt>
                <c:pt idx="81">
                  <c:v>1244</c:v>
                </c:pt>
                <c:pt idx="82">
                  <c:v>1244</c:v>
                </c:pt>
                <c:pt idx="83">
                  <c:v>1244</c:v>
                </c:pt>
                <c:pt idx="84">
                  <c:v>1228</c:v>
                </c:pt>
                <c:pt idx="85">
                  <c:v>1228</c:v>
                </c:pt>
                <c:pt idx="86">
                  <c:v>1228</c:v>
                </c:pt>
                <c:pt idx="87">
                  <c:v>1228</c:v>
                </c:pt>
                <c:pt idx="88">
                  <c:v>1340.1</c:v>
                </c:pt>
                <c:pt idx="89">
                  <c:v>1648.6000000000001</c:v>
                </c:pt>
                <c:pt idx="90">
                  <c:v>1531.2</c:v>
                </c:pt>
                <c:pt idx="91">
                  <c:v>1394.2</c:v>
                </c:pt>
                <c:pt idx="92">
                  <c:v>1913</c:v>
                </c:pt>
                <c:pt idx="93">
                  <c:v>1334.6</c:v>
                </c:pt>
                <c:pt idx="94">
                  <c:v>1287.5</c:v>
                </c:pt>
                <c:pt idx="95">
                  <c:v>1410.2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843-486D-A06E-EA70E4CBADB1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23.167999999999999</c:v>
                </c:pt>
                <c:pt idx="26">
                  <c:v>20.968</c:v>
                </c:pt>
                <c:pt idx="27">
                  <c:v>16.844000000000001</c:v>
                </c:pt>
                <c:pt idx="28">
                  <c:v>11.055999999999999</c:v>
                </c:pt>
                <c:pt idx="29">
                  <c:v>4.444</c:v>
                </c:pt>
                <c:pt idx="67">
                  <c:v>3.3159999999999998</c:v>
                </c:pt>
                <c:pt idx="68">
                  <c:v>9.6839999999999993</c:v>
                </c:pt>
                <c:pt idx="69">
                  <c:v>15.012</c:v>
                </c:pt>
                <c:pt idx="70">
                  <c:v>18.96</c:v>
                </c:pt>
                <c:pt idx="71">
                  <c:v>21.64</c:v>
                </c:pt>
                <c:pt idx="72">
                  <c:v>23.571999999999999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843-486D-A06E-EA70E4CBADB1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14">
                  <c:v>49</c:v>
                </c:pt>
                <c:pt idx="15">
                  <c:v>49</c:v>
                </c:pt>
                <c:pt idx="16">
                  <c:v>49</c:v>
                </c:pt>
                <c:pt idx="17">
                  <c:v>49</c:v>
                </c:pt>
                <c:pt idx="18">
                  <c:v>49</c:v>
                </c:pt>
                <c:pt idx="19">
                  <c:v>49</c:v>
                </c:pt>
                <c:pt idx="34">
                  <c:v>42.5</c:v>
                </c:pt>
                <c:pt idx="35">
                  <c:v>22</c:v>
                </c:pt>
                <c:pt idx="36">
                  <c:v>142.5</c:v>
                </c:pt>
                <c:pt idx="37">
                  <c:v>142.5</c:v>
                </c:pt>
                <c:pt idx="38">
                  <c:v>162.5</c:v>
                </c:pt>
                <c:pt idx="39">
                  <c:v>142</c:v>
                </c:pt>
                <c:pt idx="40">
                  <c:v>162.5</c:v>
                </c:pt>
                <c:pt idx="41">
                  <c:v>212.2</c:v>
                </c:pt>
                <c:pt idx="42">
                  <c:v>224.2</c:v>
                </c:pt>
                <c:pt idx="43">
                  <c:v>224.2</c:v>
                </c:pt>
                <c:pt idx="44">
                  <c:v>224.2</c:v>
                </c:pt>
                <c:pt idx="45">
                  <c:v>227.8</c:v>
                </c:pt>
                <c:pt idx="46">
                  <c:v>224.2</c:v>
                </c:pt>
                <c:pt idx="47">
                  <c:v>248.3</c:v>
                </c:pt>
                <c:pt idx="48">
                  <c:v>252.1</c:v>
                </c:pt>
                <c:pt idx="49">
                  <c:v>252.1</c:v>
                </c:pt>
                <c:pt idx="50">
                  <c:v>252.1</c:v>
                </c:pt>
                <c:pt idx="51">
                  <c:v>336.1</c:v>
                </c:pt>
                <c:pt idx="52">
                  <c:v>252.1</c:v>
                </c:pt>
                <c:pt idx="53">
                  <c:v>323.10000000000002</c:v>
                </c:pt>
                <c:pt idx="54">
                  <c:v>323.10000000000002</c:v>
                </c:pt>
                <c:pt idx="55">
                  <c:v>288.27999999999997</c:v>
                </c:pt>
                <c:pt idx="56">
                  <c:v>319.98</c:v>
                </c:pt>
                <c:pt idx="57">
                  <c:v>291.39999999999998</c:v>
                </c:pt>
                <c:pt idx="58">
                  <c:v>291.39999999999998</c:v>
                </c:pt>
                <c:pt idx="59">
                  <c:v>199</c:v>
                </c:pt>
                <c:pt idx="60">
                  <c:v>169</c:v>
                </c:pt>
                <c:pt idx="61">
                  <c:v>169</c:v>
                </c:pt>
                <c:pt idx="62">
                  <c:v>120</c:v>
                </c:pt>
                <c:pt idx="6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843-486D-A06E-EA70E4CBADB1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9843-486D-A06E-EA70E4CBAD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206.5</c:v>
                </c:pt>
                <c:pt idx="1">
                  <c:v>207.5</c:v>
                </c:pt>
                <c:pt idx="2">
                  <c:v>206.5</c:v>
                </c:pt>
                <c:pt idx="3">
                  <c:v>204.5</c:v>
                </c:pt>
                <c:pt idx="4">
                  <c:v>205.5</c:v>
                </c:pt>
                <c:pt idx="5">
                  <c:v>203.5</c:v>
                </c:pt>
                <c:pt idx="6">
                  <c:v>200.89</c:v>
                </c:pt>
                <c:pt idx="7">
                  <c:v>195.01</c:v>
                </c:pt>
                <c:pt idx="8">
                  <c:v>192.54</c:v>
                </c:pt>
                <c:pt idx="9">
                  <c:v>180.23</c:v>
                </c:pt>
                <c:pt idx="10">
                  <c:v>180.1</c:v>
                </c:pt>
                <c:pt idx="11">
                  <c:v>184.35</c:v>
                </c:pt>
                <c:pt idx="12">
                  <c:v>183.09</c:v>
                </c:pt>
                <c:pt idx="13">
                  <c:v>181.58</c:v>
                </c:pt>
                <c:pt idx="14">
                  <c:v>183.93</c:v>
                </c:pt>
                <c:pt idx="15">
                  <c:v>183.29</c:v>
                </c:pt>
                <c:pt idx="16">
                  <c:v>181.43</c:v>
                </c:pt>
                <c:pt idx="17">
                  <c:v>181.71</c:v>
                </c:pt>
                <c:pt idx="18">
                  <c:v>184.88</c:v>
                </c:pt>
                <c:pt idx="19">
                  <c:v>192.39</c:v>
                </c:pt>
                <c:pt idx="20">
                  <c:v>192.59</c:v>
                </c:pt>
                <c:pt idx="21">
                  <c:v>202.5</c:v>
                </c:pt>
                <c:pt idx="22">
                  <c:v>199.68</c:v>
                </c:pt>
                <c:pt idx="23">
                  <c:v>199.86</c:v>
                </c:pt>
                <c:pt idx="24">
                  <c:v>204.5</c:v>
                </c:pt>
                <c:pt idx="25">
                  <c:v>204.5</c:v>
                </c:pt>
                <c:pt idx="26">
                  <c:v>203.5</c:v>
                </c:pt>
                <c:pt idx="27">
                  <c:v>202.5</c:v>
                </c:pt>
                <c:pt idx="28">
                  <c:v>0.02</c:v>
                </c:pt>
                <c:pt idx="29">
                  <c:v>0</c:v>
                </c:pt>
                <c:pt idx="30">
                  <c:v>0</c:v>
                </c:pt>
                <c:pt idx="31">
                  <c:v>-0.01</c:v>
                </c:pt>
                <c:pt idx="32">
                  <c:v>-0.01</c:v>
                </c:pt>
                <c:pt idx="33">
                  <c:v>-0.01</c:v>
                </c:pt>
                <c:pt idx="34">
                  <c:v>-0.01</c:v>
                </c:pt>
                <c:pt idx="35">
                  <c:v>-0.1</c:v>
                </c:pt>
                <c:pt idx="36">
                  <c:v>-1</c:v>
                </c:pt>
                <c:pt idx="37">
                  <c:v>-2.0099999999999998</c:v>
                </c:pt>
                <c:pt idx="38">
                  <c:v>-7</c:v>
                </c:pt>
                <c:pt idx="39">
                  <c:v>-10</c:v>
                </c:pt>
                <c:pt idx="40">
                  <c:v>-11.22</c:v>
                </c:pt>
                <c:pt idx="41">
                  <c:v>-14.81</c:v>
                </c:pt>
                <c:pt idx="42">
                  <c:v>-19.579999999999998</c:v>
                </c:pt>
                <c:pt idx="43">
                  <c:v>-20</c:v>
                </c:pt>
                <c:pt idx="44">
                  <c:v>-20</c:v>
                </c:pt>
                <c:pt idx="45">
                  <c:v>-20</c:v>
                </c:pt>
                <c:pt idx="46">
                  <c:v>-20</c:v>
                </c:pt>
                <c:pt idx="47">
                  <c:v>-20</c:v>
                </c:pt>
                <c:pt idx="48">
                  <c:v>-21.41</c:v>
                </c:pt>
                <c:pt idx="49">
                  <c:v>-23</c:v>
                </c:pt>
                <c:pt idx="50">
                  <c:v>-23</c:v>
                </c:pt>
                <c:pt idx="51">
                  <c:v>-23</c:v>
                </c:pt>
                <c:pt idx="52">
                  <c:v>-23</c:v>
                </c:pt>
                <c:pt idx="53">
                  <c:v>-23</c:v>
                </c:pt>
                <c:pt idx="54">
                  <c:v>-23</c:v>
                </c:pt>
                <c:pt idx="55">
                  <c:v>-23</c:v>
                </c:pt>
                <c:pt idx="56">
                  <c:v>-20.49</c:v>
                </c:pt>
                <c:pt idx="57">
                  <c:v>-20</c:v>
                </c:pt>
                <c:pt idx="58">
                  <c:v>-14.39</c:v>
                </c:pt>
                <c:pt idx="59">
                  <c:v>-10</c:v>
                </c:pt>
                <c:pt idx="60">
                  <c:v>-10</c:v>
                </c:pt>
                <c:pt idx="61">
                  <c:v>-7</c:v>
                </c:pt>
                <c:pt idx="62">
                  <c:v>-3</c:v>
                </c:pt>
                <c:pt idx="63">
                  <c:v>-1.01</c:v>
                </c:pt>
                <c:pt idx="64">
                  <c:v>-0.1</c:v>
                </c:pt>
                <c:pt idx="65">
                  <c:v>-0.01</c:v>
                </c:pt>
                <c:pt idx="66">
                  <c:v>-0.01</c:v>
                </c:pt>
                <c:pt idx="67">
                  <c:v>0</c:v>
                </c:pt>
                <c:pt idx="68">
                  <c:v>156.02000000000001</c:v>
                </c:pt>
                <c:pt idx="69">
                  <c:v>185</c:v>
                </c:pt>
                <c:pt idx="70">
                  <c:v>206.81</c:v>
                </c:pt>
                <c:pt idx="71">
                  <c:v>214.15</c:v>
                </c:pt>
                <c:pt idx="72">
                  <c:v>214.14</c:v>
                </c:pt>
                <c:pt idx="73">
                  <c:v>223.19</c:v>
                </c:pt>
                <c:pt idx="74">
                  <c:v>203.66</c:v>
                </c:pt>
                <c:pt idx="75">
                  <c:v>195.1</c:v>
                </c:pt>
                <c:pt idx="76">
                  <c:v>210.03</c:v>
                </c:pt>
                <c:pt idx="77">
                  <c:v>218.09</c:v>
                </c:pt>
                <c:pt idx="78">
                  <c:v>210.38</c:v>
                </c:pt>
                <c:pt idx="79">
                  <c:v>205.4</c:v>
                </c:pt>
                <c:pt idx="80">
                  <c:v>187.08</c:v>
                </c:pt>
                <c:pt idx="81">
                  <c:v>188.75</c:v>
                </c:pt>
                <c:pt idx="82">
                  <c:v>187.79</c:v>
                </c:pt>
                <c:pt idx="83">
                  <c:v>188.8</c:v>
                </c:pt>
                <c:pt idx="84">
                  <c:v>173.86</c:v>
                </c:pt>
                <c:pt idx="85">
                  <c:v>189.59</c:v>
                </c:pt>
                <c:pt idx="86">
                  <c:v>204.26</c:v>
                </c:pt>
                <c:pt idx="87">
                  <c:v>213.63</c:v>
                </c:pt>
                <c:pt idx="88">
                  <c:v>224.27</c:v>
                </c:pt>
                <c:pt idx="89">
                  <c:v>214.92</c:v>
                </c:pt>
                <c:pt idx="90">
                  <c:v>210.01</c:v>
                </c:pt>
                <c:pt idx="91">
                  <c:v>205.84</c:v>
                </c:pt>
                <c:pt idx="92">
                  <c:v>209.04</c:v>
                </c:pt>
                <c:pt idx="93">
                  <c:v>199.56</c:v>
                </c:pt>
                <c:pt idx="94">
                  <c:v>191.41</c:v>
                </c:pt>
                <c:pt idx="95">
                  <c:v>195.38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9843-486D-A06E-EA70E4CBAD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Q9" sqref="CQ9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46299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6683.2479999999996</v>
      </c>
      <c r="C5" s="25">
        <v>6656.491</v>
      </c>
      <c r="D5" s="25">
        <v>6560.0039999999999</v>
      </c>
      <c r="E5" s="25">
        <v>6370.5110000000004</v>
      </c>
      <c r="F5" s="25">
        <v>6436.4849999999997</v>
      </c>
      <c r="G5" s="25">
        <v>6252.2129999999997</v>
      </c>
      <c r="H5" s="25">
        <v>6151.1779999999999</v>
      </c>
      <c r="I5" s="25">
        <v>6014.643</v>
      </c>
      <c r="J5" s="25">
        <v>6010.8180000000002</v>
      </c>
      <c r="K5" s="25">
        <v>5880.0590000000002</v>
      </c>
      <c r="L5" s="25">
        <v>5873.9849999999997</v>
      </c>
      <c r="M5" s="25">
        <v>5925.2160000000003</v>
      </c>
      <c r="N5" s="25">
        <v>5889.6379999999999</v>
      </c>
      <c r="O5" s="25">
        <v>5883.5280000000002</v>
      </c>
      <c r="P5" s="25">
        <v>5893.1189999999997</v>
      </c>
      <c r="Q5" s="25">
        <v>5887.0469999999996</v>
      </c>
      <c r="R5" s="25">
        <v>5930.1819999999998</v>
      </c>
      <c r="S5" s="25">
        <v>5929.6670000000004</v>
      </c>
      <c r="T5" s="25">
        <v>6006.0150000000003</v>
      </c>
      <c r="U5" s="25">
        <v>6056.0069999999996</v>
      </c>
      <c r="V5" s="25">
        <v>6110.299</v>
      </c>
      <c r="W5" s="25">
        <v>6289.4290000000001</v>
      </c>
      <c r="X5" s="25">
        <v>6356.28</v>
      </c>
      <c r="Y5" s="25">
        <v>6379.4639999999999</v>
      </c>
      <c r="Z5" s="25">
        <v>6524.5240000000003</v>
      </c>
      <c r="AA5" s="25">
        <v>6565.2730000000001</v>
      </c>
      <c r="AB5" s="25">
        <v>6611.0590000000002</v>
      </c>
      <c r="AC5" s="25">
        <v>6618.8339999999998</v>
      </c>
      <c r="AD5" s="25">
        <v>6008.223</v>
      </c>
      <c r="AE5" s="25">
        <v>6066.8710000000001</v>
      </c>
      <c r="AF5" s="25">
        <v>6138.3209999999999</v>
      </c>
      <c r="AG5" s="25">
        <v>6198.9369999999999</v>
      </c>
      <c r="AH5" s="25">
        <v>6393.0969999999998</v>
      </c>
      <c r="AI5" s="25">
        <v>6443.6930000000002</v>
      </c>
      <c r="AJ5" s="25">
        <v>6556.4780000000001</v>
      </c>
      <c r="AK5" s="25">
        <v>6590.9</v>
      </c>
      <c r="AL5" s="25">
        <v>6239.3249999999998</v>
      </c>
      <c r="AM5" s="25">
        <v>6257.1260000000002</v>
      </c>
      <c r="AN5" s="25">
        <v>6259.7309999999998</v>
      </c>
      <c r="AO5" s="25">
        <v>6307.1880000000001</v>
      </c>
      <c r="AP5" s="25">
        <v>6331.8710000000001</v>
      </c>
      <c r="AQ5" s="25">
        <v>6425.6719999999996</v>
      </c>
      <c r="AR5" s="25">
        <v>6477.9589999999998</v>
      </c>
      <c r="AS5" s="25">
        <v>6509.6840000000002</v>
      </c>
      <c r="AT5" s="25">
        <v>6590.8249999999998</v>
      </c>
      <c r="AU5" s="25">
        <v>6624.4080000000004</v>
      </c>
      <c r="AV5" s="25">
        <v>6637.8950000000004</v>
      </c>
      <c r="AW5" s="25">
        <v>6658.3379999999997</v>
      </c>
      <c r="AX5" s="25">
        <v>6640.0460000000003</v>
      </c>
      <c r="AY5" s="25">
        <v>6616.2529999999997</v>
      </c>
      <c r="AZ5" s="25">
        <v>6564.0519999999997</v>
      </c>
      <c r="BA5" s="25">
        <v>6545.1270000000004</v>
      </c>
      <c r="BB5" s="25">
        <v>6364.2179999999998</v>
      </c>
      <c r="BC5" s="25">
        <v>6335.9849999999997</v>
      </c>
      <c r="BD5" s="25">
        <v>6272.7250000000004</v>
      </c>
      <c r="BE5" s="25">
        <v>6189.74</v>
      </c>
      <c r="BF5" s="25">
        <v>6151.7049999999999</v>
      </c>
      <c r="BG5" s="25">
        <v>6064.6549999999997</v>
      </c>
      <c r="BH5" s="25">
        <v>6015.8639999999996</v>
      </c>
      <c r="BI5" s="25">
        <v>5948.6930000000002</v>
      </c>
      <c r="BJ5" s="25">
        <v>5962.6289999999999</v>
      </c>
      <c r="BK5" s="25">
        <v>5979.3779999999997</v>
      </c>
      <c r="BL5" s="25">
        <v>5991.5519999999997</v>
      </c>
      <c r="BM5" s="25">
        <v>6020.4790000000003</v>
      </c>
      <c r="BN5" s="25">
        <v>5987.6409999999996</v>
      </c>
      <c r="BO5" s="25">
        <v>6024.3909999999996</v>
      </c>
      <c r="BP5" s="25">
        <v>6065.8869999999997</v>
      </c>
      <c r="BQ5" s="25">
        <v>6120.8729999999996</v>
      </c>
      <c r="BR5" s="25">
        <v>6090.558</v>
      </c>
      <c r="BS5" s="25">
        <v>6158.9809999999998</v>
      </c>
      <c r="BT5" s="25">
        <v>6251.09</v>
      </c>
      <c r="BU5" s="25">
        <v>6285.9319999999998</v>
      </c>
      <c r="BV5" s="25">
        <v>6334.2420000000002</v>
      </c>
      <c r="BW5" s="25">
        <v>6406.183</v>
      </c>
      <c r="BX5" s="25">
        <v>6505.8689999999997</v>
      </c>
      <c r="BY5" s="25">
        <v>6566.0550000000003</v>
      </c>
      <c r="BZ5" s="25">
        <v>6938.6779999999999</v>
      </c>
      <c r="CA5" s="25">
        <v>6950.0690000000004</v>
      </c>
      <c r="CB5" s="25">
        <v>6937.6019999999999</v>
      </c>
      <c r="CC5" s="25">
        <v>6894.902</v>
      </c>
      <c r="CD5" s="25">
        <v>6818.1350000000002</v>
      </c>
      <c r="CE5" s="25">
        <v>6770.5990000000002</v>
      </c>
      <c r="CF5" s="25">
        <v>6701.6019999999999</v>
      </c>
      <c r="CG5" s="25">
        <v>6629.3919999999998</v>
      </c>
      <c r="CH5" s="25">
        <v>6509.0770000000002</v>
      </c>
      <c r="CI5" s="25">
        <v>6425.57</v>
      </c>
      <c r="CJ5" s="25">
        <v>6311.4989999999998</v>
      </c>
      <c r="CK5" s="25">
        <v>6227.8729999999996</v>
      </c>
      <c r="CL5" s="25">
        <v>6212.5209999999997</v>
      </c>
      <c r="CM5" s="25">
        <v>6438.13</v>
      </c>
      <c r="CN5" s="25">
        <v>6253.8549999999996</v>
      </c>
      <c r="CO5" s="25">
        <v>6034.0050000000001</v>
      </c>
      <c r="CP5" s="25">
        <v>6386.15</v>
      </c>
      <c r="CQ5" s="25">
        <v>5761.5410000000002</v>
      </c>
      <c r="CR5" s="25">
        <v>5645.7150000000001</v>
      </c>
      <c r="CS5" s="25">
        <v>5704.982</v>
      </c>
      <c r="CT5" s="26"/>
      <c r="CU5" s="26"/>
      <c r="CV5" s="26"/>
      <c r="CW5" s="27"/>
      <c r="CX5" s="28">
        <f t="array" ref="CX5">SUMPRODUCT(B5:CW5*0.25)</f>
        <v>151118.61450000003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206.5</v>
      </c>
      <c r="C8" s="37">
        <v>207.5</v>
      </c>
      <c r="D8" s="37">
        <v>206.5</v>
      </c>
      <c r="E8" s="37">
        <v>204.5</v>
      </c>
      <c r="F8" s="37">
        <v>205.5</v>
      </c>
      <c r="G8" s="37">
        <v>203.5</v>
      </c>
      <c r="H8" s="37">
        <v>200.89</v>
      </c>
      <c r="I8" s="37">
        <v>195.01</v>
      </c>
      <c r="J8" s="37">
        <v>192.54</v>
      </c>
      <c r="K8" s="37">
        <v>180.23</v>
      </c>
      <c r="L8" s="37">
        <v>180.1</v>
      </c>
      <c r="M8" s="37">
        <v>184.35</v>
      </c>
      <c r="N8" s="37">
        <v>183.09</v>
      </c>
      <c r="O8" s="37">
        <v>181.58</v>
      </c>
      <c r="P8" s="37">
        <v>183.93</v>
      </c>
      <c r="Q8" s="37">
        <v>183.29</v>
      </c>
      <c r="R8" s="37">
        <v>181.43</v>
      </c>
      <c r="S8" s="37">
        <v>181.71</v>
      </c>
      <c r="T8" s="37">
        <v>184.88</v>
      </c>
      <c r="U8" s="37">
        <v>192.39</v>
      </c>
      <c r="V8" s="37">
        <v>192.59</v>
      </c>
      <c r="W8" s="37">
        <v>202.5</v>
      </c>
      <c r="X8" s="37">
        <v>199.68</v>
      </c>
      <c r="Y8" s="37">
        <v>199.86</v>
      </c>
      <c r="Z8" s="37">
        <v>204.5</v>
      </c>
      <c r="AA8" s="37">
        <v>204.5</v>
      </c>
      <c r="AB8" s="37">
        <v>203.5</v>
      </c>
      <c r="AC8" s="37">
        <v>202.5</v>
      </c>
      <c r="AD8" s="37">
        <v>0.02</v>
      </c>
      <c r="AE8" s="37">
        <v>0</v>
      </c>
      <c r="AF8" s="37">
        <v>0</v>
      </c>
      <c r="AG8" s="37">
        <v>-0.01</v>
      </c>
      <c r="AH8" s="37">
        <v>-0.01</v>
      </c>
      <c r="AI8" s="37">
        <v>-0.01</v>
      </c>
      <c r="AJ8" s="37">
        <v>-0.01</v>
      </c>
      <c r="AK8" s="37">
        <v>-0.1</v>
      </c>
      <c r="AL8" s="37">
        <v>-1</v>
      </c>
      <c r="AM8" s="37">
        <v>-2.0099999999999998</v>
      </c>
      <c r="AN8" s="37">
        <v>-7</v>
      </c>
      <c r="AO8" s="37">
        <v>-10</v>
      </c>
      <c r="AP8" s="37">
        <v>-11.22</v>
      </c>
      <c r="AQ8" s="37">
        <v>-14.81</v>
      </c>
      <c r="AR8" s="37">
        <v>-19.579999999999998</v>
      </c>
      <c r="AS8" s="37">
        <v>-20</v>
      </c>
      <c r="AT8" s="37">
        <v>-20</v>
      </c>
      <c r="AU8" s="37">
        <v>-20</v>
      </c>
      <c r="AV8" s="37">
        <v>-20</v>
      </c>
      <c r="AW8" s="37">
        <v>-20</v>
      </c>
      <c r="AX8" s="37">
        <v>-21.41</v>
      </c>
      <c r="AY8" s="37">
        <v>-23</v>
      </c>
      <c r="AZ8" s="37">
        <v>-23</v>
      </c>
      <c r="BA8" s="37">
        <v>-23</v>
      </c>
      <c r="BB8" s="37">
        <v>-23</v>
      </c>
      <c r="BC8" s="37">
        <v>-23</v>
      </c>
      <c r="BD8" s="37">
        <v>-23</v>
      </c>
      <c r="BE8" s="37">
        <v>-23</v>
      </c>
      <c r="BF8" s="37">
        <v>-20.49</v>
      </c>
      <c r="BG8" s="37">
        <v>-20</v>
      </c>
      <c r="BH8" s="37">
        <v>-14.39</v>
      </c>
      <c r="BI8" s="37">
        <v>-10</v>
      </c>
      <c r="BJ8" s="37">
        <v>-10</v>
      </c>
      <c r="BK8" s="37">
        <v>-7</v>
      </c>
      <c r="BL8" s="37">
        <v>-3</v>
      </c>
      <c r="BM8" s="37">
        <v>-1.01</v>
      </c>
      <c r="BN8" s="37">
        <v>-0.1</v>
      </c>
      <c r="BO8" s="37">
        <v>-0.01</v>
      </c>
      <c r="BP8" s="37">
        <v>-0.01</v>
      </c>
      <c r="BQ8" s="37">
        <v>0</v>
      </c>
      <c r="BR8" s="37">
        <v>156.02000000000001</v>
      </c>
      <c r="BS8" s="37">
        <v>185</v>
      </c>
      <c r="BT8" s="37">
        <v>206.81</v>
      </c>
      <c r="BU8" s="37">
        <v>214.15</v>
      </c>
      <c r="BV8" s="37">
        <v>214.14</v>
      </c>
      <c r="BW8" s="37">
        <v>223.19</v>
      </c>
      <c r="BX8" s="37">
        <v>203.66</v>
      </c>
      <c r="BY8" s="37">
        <v>195.1</v>
      </c>
      <c r="BZ8" s="37">
        <v>210.03</v>
      </c>
      <c r="CA8" s="37">
        <v>218.09</v>
      </c>
      <c r="CB8" s="37">
        <v>210.38</v>
      </c>
      <c r="CC8" s="37">
        <v>205.4</v>
      </c>
      <c r="CD8" s="37">
        <v>187.08</v>
      </c>
      <c r="CE8" s="37">
        <v>188.75</v>
      </c>
      <c r="CF8" s="37">
        <v>187.79</v>
      </c>
      <c r="CG8" s="37">
        <v>188.8</v>
      </c>
      <c r="CH8" s="37">
        <v>173.86</v>
      </c>
      <c r="CI8" s="37">
        <v>189.59</v>
      </c>
      <c r="CJ8" s="37">
        <v>204.26</v>
      </c>
      <c r="CK8" s="37">
        <v>213.63</v>
      </c>
      <c r="CL8" s="37">
        <v>224.27</v>
      </c>
      <c r="CM8" s="37">
        <v>214.92</v>
      </c>
      <c r="CN8" s="37">
        <v>210.01</v>
      </c>
      <c r="CO8" s="37">
        <v>205.84</v>
      </c>
      <c r="CP8" s="37">
        <v>209.04</v>
      </c>
      <c r="CQ8" s="37">
        <v>199.56</v>
      </c>
      <c r="CR8" s="37">
        <v>191.41</v>
      </c>
      <c r="CS8" s="37">
        <v>195.38</v>
      </c>
      <c r="CT8" s="38"/>
      <c r="CU8" s="38"/>
      <c r="CV8" s="38"/>
      <c r="CW8" s="39"/>
      <c r="CX8" s="40">
        <f>IF(SUM(B8:CW8)&lt;&gt;0,AVERAGEIF(B8:CW8,"&lt;&gt;"""),"")</f>
        <v>110.84427083333331</v>
      </c>
    </row>
    <row r="9" spans="1:102" ht="24.95" customHeight="1" thickBot="1" x14ac:dyDescent="0.25">
      <c r="A9" s="41" t="s">
        <v>6</v>
      </c>
      <c r="B9" s="42">
        <v>206.25</v>
      </c>
      <c r="C9" s="43">
        <v>206.25</v>
      </c>
      <c r="D9" s="43">
        <v>206.25</v>
      </c>
      <c r="E9" s="43">
        <v>206.25</v>
      </c>
      <c r="F9" s="43">
        <v>201.22499999999999</v>
      </c>
      <c r="G9" s="43">
        <v>201.22499999999999</v>
      </c>
      <c r="H9" s="43">
        <v>201.22499999999999</v>
      </c>
      <c r="I9" s="43">
        <v>201.22499999999999</v>
      </c>
      <c r="J9" s="43">
        <v>184.30500000000001</v>
      </c>
      <c r="K9" s="43">
        <v>184.30500000000001</v>
      </c>
      <c r="L9" s="43">
        <v>184.30500000000001</v>
      </c>
      <c r="M9" s="43">
        <v>184.30500000000001</v>
      </c>
      <c r="N9" s="43">
        <v>182.9725</v>
      </c>
      <c r="O9" s="43">
        <v>182.9725</v>
      </c>
      <c r="P9" s="43">
        <v>182.9725</v>
      </c>
      <c r="Q9" s="43">
        <v>182.9725</v>
      </c>
      <c r="R9" s="43">
        <v>185.10249999999999</v>
      </c>
      <c r="S9" s="43">
        <v>185.10249999999999</v>
      </c>
      <c r="T9" s="43">
        <v>185.10249999999999</v>
      </c>
      <c r="U9" s="43">
        <v>185.10249999999999</v>
      </c>
      <c r="V9" s="43">
        <v>198.6575</v>
      </c>
      <c r="W9" s="43">
        <v>198.6575</v>
      </c>
      <c r="X9" s="43">
        <v>198.6575</v>
      </c>
      <c r="Y9" s="43">
        <v>198.6575</v>
      </c>
      <c r="Z9" s="43">
        <v>203.75</v>
      </c>
      <c r="AA9" s="43">
        <v>203.75</v>
      </c>
      <c r="AB9" s="43">
        <v>203.75</v>
      </c>
      <c r="AC9" s="43">
        <v>203.75</v>
      </c>
      <c r="AD9" s="43">
        <v>2.5000000000000001E-3</v>
      </c>
      <c r="AE9" s="43">
        <v>2.5000000000000001E-3</v>
      </c>
      <c r="AF9" s="43">
        <v>2.5000000000000001E-3</v>
      </c>
      <c r="AG9" s="43">
        <v>2.5000000000000001E-3</v>
      </c>
      <c r="AH9" s="43">
        <v>-3.2500000000000001E-2</v>
      </c>
      <c r="AI9" s="43">
        <v>-3.2500000000000001E-2</v>
      </c>
      <c r="AJ9" s="43">
        <v>-3.2500000000000001E-2</v>
      </c>
      <c r="AK9" s="43">
        <v>-3.2500000000000001E-2</v>
      </c>
      <c r="AL9" s="43">
        <v>-5.0025000000000004</v>
      </c>
      <c r="AM9" s="43">
        <v>-5.0025000000000004</v>
      </c>
      <c r="AN9" s="43">
        <v>-5.0025000000000004</v>
      </c>
      <c r="AO9" s="43">
        <v>-5.0025000000000004</v>
      </c>
      <c r="AP9" s="43">
        <v>-16.4025</v>
      </c>
      <c r="AQ9" s="43">
        <v>-16.4025</v>
      </c>
      <c r="AR9" s="43">
        <v>-16.4025</v>
      </c>
      <c r="AS9" s="43">
        <v>-16.4025</v>
      </c>
      <c r="AT9" s="43">
        <v>-20</v>
      </c>
      <c r="AU9" s="43">
        <v>-20</v>
      </c>
      <c r="AV9" s="43">
        <v>-20</v>
      </c>
      <c r="AW9" s="43">
        <v>-20</v>
      </c>
      <c r="AX9" s="43">
        <v>-22.602499999999999</v>
      </c>
      <c r="AY9" s="43">
        <v>-22.602499999999999</v>
      </c>
      <c r="AZ9" s="43">
        <v>-22.602499999999999</v>
      </c>
      <c r="BA9" s="43">
        <v>-22.602499999999999</v>
      </c>
      <c r="BB9" s="43">
        <v>-23</v>
      </c>
      <c r="BC9" s="43">
        <v>-23</v>
      </c>
      <c r="BD9" s="43">
        <v>-23</v>
      </c>
      <c r="BE9" s="43">
        <v>-23</v>
      </c>
      <c r="BF9" s="43">
        <v>-16.22</v>
      </c>
      <c r="BG9" s="43">
        <v>-16.22</v>
      </c>
      <c r="BH9" s="43">
        <v>-16.22</v>
      </c>
      <c r="BI9" s="43">
        <v>-16.22</v>
      </c>
      <c r="BJ9" s="43">
        <v>-5.2525000000000004</v>
      </c>
      <c r="BK9" s="43">
        <v>-5.2525000000000004</v>
      </c>
      <c r="BL9" s="43">
        <v>-5.2525000000000004</v>
      </c>
      <c r="BM9" s="43">
        <v>-5.2525000000000004</v>
      </c>
      <c r="BN9" s="43">
        <v>-0.03</v>
      </c>
      <c r="BO9" s="43">
        <v>-0.03</v>
      </c>
      <c r="BP9" s="43">
        <v>-0.03</v>
      </c>
      <c r="BQ9" s="43">
        <v>-0.03</v>
      </c>
      <c r="BR9" s="43">
        <v>190.495</v>
      </c>
      <c r="BS9" s="43">
        <v>190.495</v>
      </c>
      <c r="BT9" s="43">
        <v>190.495</v>
      </c>
      <c r="BU9" s="43">
        <v>190.495</v>
      </c>
      <c r="BV9" s="43">
        <v>209.02250000000001</v>
      </c>
      <c r="BW9" s="43">
        <v>209.02250000000001</v>
      </c>
      <c r="BX9" s="43">
        <v>209.02250000000001</v>
      </c>
      <c r="BY9" s="43">
        <v>209.02250000000001</v>
      </c>
      <c r="BZ9" s="43">
        <v>210.97499999999999</v>
      </c>
      <c r="CA9" s="43">
        <v>210.97499999999999</v>
      </c>
      <c r="CB9" s="43">
        <v>210.97499999999999</v>
      </c>
      <c r="CC9" s="43">
        <v>210.97499999999999</v>
      </c>
      <c r="CD9" s="43">
        <v>188.10499999999999</v>
      </c>
      <c r="CE9" s="43">
        <v>188.10499999999999</v>
      </c>
      <c r="CF9" s="43">
        <v>188.10499999999999</v>
      </c>
      <c r="CG9" s="43">
        <v>188.10499999999999</v>
      </c>
      <c r="CH9" s="43">
        <v>195.33500000000001</v>
      </c>
      <c r="CI9" s="43">
        <v>195.33500000000001</v>
      </c>
      <c r="CJ9" s="43">
        <v>195.33500000000001</v>
      </c>
      <c r="CK9" s="43">
        <v>195.33500000000001</v>
      </c>
      <c r="CL9" s="43">
        <v>213.76</v>
      </c>
      <c r="CM9" s="43">
        <v>213.76</v>
      </c>
      <c r="CN9" s="43">
        <v>213.76</v>
      </c>
      <c r="CO9" s="43">
        <v>213.76</v>
      </c>
      <c r="CP9" s="43">
        <v>198.8475</v>
      </c>
      <c r="CQ9" s="43">
        <v>198.8475</v>
      </c>
      <c r="CR9" s="43">
        <v>198.8475</v>
      </c>
      <c r="CS9" s="43">
        <v>198.8475</v>
      </c>
      <c r="CT9" s="44"/>
      <c r="CU9" s="44"/>
      <c r="CV9" s="44"/>
      <c r="CW9" s="45"/>
      <c r="CX9" s="46">
        <f>IF(SUM(B9:CW9)&lt;&gt;0,AVERAGEIF(B9:CW9,"&lt;&gt;"""),"")</f>
        <v>110.84427083333328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2004.319</v>
      </c>
      <c r="C13" s="65">
        <v>1823.338</v>
      </c>
      <c r="D13" s="65">
        <v>1823.319</v>
      </c>
      <c r="E13" s="65">
        <v>1799.3809999999999</v>
      </c>
      <c r="F13" s="65">
        <v>1765.4</v>
      </c>
      <c r="G13" s="65">
        <v>1765.3620000000001</v>
      </c>
      <c r="H13" s="65">
        <v>1765.3130000000001</v>
      </c>
      <c r="I13" s="65">
        <v>1622.3440000000001</v>
      </c>
      <c r="J13" s="65">
        <v>1602.7359999999999</v>
      </c>
      <c r="K13" s="65">
        <v>1469.5940000000001</v>
      </c>
      <c r="L13" s="65">
        <v>1469.116</v>
      </c>
      <c r="M13" s="65">
        <v>1519.317</v>
      </c>
      <c r="N13" s="65">
        <v>1480.377</v>
      </c>
      <c r="O13" s="65">
        <v>1474.693</v>
      </c>
      <c r="P13" s="65">
        <v>1483.5530000000001</v>
      </c>
      <c r="Q13" s="65">
        <v>1481.1109999999999</v>
      </c>
      <c r="R13" s="65">
        <v>1475.1100000000001</v>
      </c>
      <c r="S13" s="65">
        <v>1476.183</v>
      </c>
      <c r="T13" s="65">
        <v>1551.491</v>
      </c>
      <c r="U13" s="65">
        <v>1602.5550000000001</v>
      </c>
      <c r="V13" s="65">
        <v>1604.136</v>
      </c>
      <c r="W13" s="65">
        <v>1767.3430000000001</v>
      </c>
      <c r="X13" s="65">
        <v>1723.364</v>
      </c>
      <c r="Y13" s="65">
        <v>1748.376</v>
      </c>
      <c r="Z13" s="65">
        <v>1767.3809999999999</v>
      </c>
      <c r="AA13" s="65">
        <v>1767.3809999999999</v>
      </c>
      <c r="AB13" s="65">
        <v>1767.3620000000001</v>
      </c>
      <c r="AC13" s="65">
        <v>1677.3430000000001</v>
      </c>
      <c r="AD13" s="65">
        <v>906</v>
      </c>
      <c r="AE13" s="65">
        <v>701</v>
      </c>
      <c r="AF13" s="65">
        <v>656</v>
      </c>
      <c r="AG13" s="65">
        <v>642</v>
      </c>
      <c r="AH13" s="65">
        <v>641</v>
      </c>
      <c r="AI13" s="65">
        <v>561</v>
      </c>
      <c r="AJ13" s="65">
        <v>481</v>
      </c>
      <c r="AK13" s="65">
        <v>481</v>
      </c>
      <c r="AL13" s="65">
        <v>115</v>
      </c>
      <c r="AM13" s="65">
        <v>115</v>
      </c>
      <c r="AN13" s="65">
        <v>115</v>
      </c>
      <c r="AO13" s="65">
        <v>115</v>
      </c>
      <c r="AP13" s="65">
        <v>115</v>
      </c>
      <c r="AQ13" s="65">
        <v>115</v>
      </c>
      <c r="AR13" s="65">
        <v>115</v>
      </c>
      <c r="AS13" s="65">
        <v>115</v>
      </c>
      <c r="AT13" s="65">
        <v>115</v>
      </c>
      <c r="AU13" s="65">
        <v>115</v>
      </c>
      <c r="AV13" s="65">
        <v>115</v>
      </c>
      <c r="AW13" s="65">
        <v>115</v>
      </c>
      <c r="AX13" s="65">
        <v>115</v>
      </c>
      <c r="AY13" s="65">
        <v>115</v>
      </c>
      <c r="AZ13" s="65">
        <v>115</v>
      </c>
      <c r="BA13" s="65">
        <v>115</v>
      </c>
      <c r="BB13" s="65">
        <v>115</v>
      </c>
      <c r="BC13" s="65">
        <v>115</v>
      </c>
      <c r="BD13" s="65">
        <v>115</v>
      </c>
      <c r="BE13" s="65">
        <v>115</v>
      </c>
      <c r="BF13" s="65">
        <v>115</v>
      </c>
      <c r="BG13" s="65">
        <v>115</v>
      </c>
      <c r="BH13" s="65">
        <v>115</v>
      </c>
      <c r="BI13" s="65">
        <v>155</v>
      </c>
      <c r="BJ13" s="65">
        <v>236</v>
      </c>
      <c r="BK13" s="65">
        <v>306</v>
      </c>
      <c r="BL13" s="65">
        <v>466</v>
      </c>
      <c r="BM13" s="65">
        <v>596</v>
      </c>
      <c r="BN13" s="65">
        <v>701</v>
      </c>
      <c r="BO13" s="65">
        <v>731</v>
      </c>
      <c r="BP13" s="65">
        <v>762</v>
      </c>
      <c r="BQ13" s="65">
        <v>811</v>
      </c>
      <c r="BR13" s="65">
        <v>903.65700000000004</v>
      </c>
      <c r="BS13" s="65">
        <v>1535.9059999999999</v>
      </c>
      <c r="BT13" s="65">
        <v>1790.9690000000001</v>
      </c>
      <c r="BU13" s="65">
        <v>1791.2820000000002</v>
      </c>
      <c r="BV13" s="65">
        <v>1806.096</v>
      </c>
      <c r="BW13" s="65">
        <v>1816.579</v>
      </c>
      <c r="BX13" s="65">
        <v>1908.394</v>
      </c>
      <c r="BY13" s="65">
        <v>1864.3890000000001</v>
      </c>
      <c r="BZ13" s="65">
        <v>2162.877</v>
      </c>
      <c r="CA13" s="65">
        <v>2163.308</v>
      </c>
      <c r="CB13" s="65">
        <v>2162.8960000000002</v>
      </c>
      <c r="CC13" s="65">
        <v>2162.63</v>
      </c>
      <c r="CD13" s="65">
        <v>1972.835</v>
      </c>
      <c r="CE13" s="65">
        <v>1993.2730000000001</v>
      </c>
      <c r="CF13" s="65">
        <v>1981.5590000000002</v>
      </c>
      <c r="CG13" s="65">
        <v>1993.8690000000001</v>
      </c>
      <c r="CH13" s="65">
        <v>1704.27</v>
      </c>
      <c r="CI13" s="65">
        <v>2005.5990000000002</v>
      </c>
      <c r="CJ13" s="65">
        <v>2186.4879999999998</v>
      </c>
      <c r="CK13" s="65">
        <v>2190.1379999999999</v>
      </c>
      <c r="CL13" s="65">
        <v>2191.9540000000002</v>
      </c>
      <c r="CM13" s="65">
        <v>2191.5169999999998</v>
      </c>
      <c r="CN13" s="65">
        <v>2191.2870000000003</v>
      </c>
      <c r="CO13" s="65">
        <v>2191.0920000000001</v>
      </c>
      <c r="CP13" s="65">
        <v>2191.5529999999999</v>
      </c>
      <c r="CQ13" s="65">
        <v>2154.7750000000001</v>
      </c>
      <c r="CR13" s="65">
        <v>2040.4060000000002</v>
      </c>
      <c r="CS13" s="65">
        <v>2104.2920000000004</v>
      </c>
      <c r="CT13" s="66"/>
      <c r="CU13" s="66"/>
      <c r="CV13" s="66"/>
      <c r="CW13" s="67"/>
      <c r="CX13" s="68">
        <f t="array" ref="CX13">SUMPRODUCT(B13:CW13*0.25)</f>
        <v>28527.296999999999</v>
      </c>
    </row>
    <row r="14" spans="1:102" ht="24.95" customHeight="1" x14ac:dyDescent="0.2">
      <c r="A14" s="63" t="s">
        <v>11</v>
      </c>
      <c r="B14" s="64">
        <v>356.22300000000001</v>
      </c>
      <c r="C14" s="65">
        <v>503.274</v>
      </c>
      <c r="D14" s="65">
        <v>397.87099999999998</v>
      </c>
      <c r="E14" s="65">
        <v>222.67400000000001</v>
      </c>
      <c r="F14" s="65">
        <v>309.71799999999996</v>
      </c>
      <c r="G14" s="65">
        <v>121.25</v>
      </c>
      <c r="H14" s="65">
        <v>15</v>
      </c>
      <c r="I14" s="65">
        <v>15</v>
      </c>
      <c r="J14" s="65"/>
      <c r="K14" s="65"/>
      <c r="L14" s="65"/>
      <c r="M14" s="65"/>
      <c r="N14" s="65"/>
      <c r="O14" s="65"/>
      <c r="P14" s="65"/>
      <c r="Q14" s="65"/>
      <c r="R14" s="65">
        <v>45</v>
      </c>
      <c r="S14" s="65">
        <v>45</v>
      </c>
      <c r="T14" s="65">
        <v>45</v>
      </c>
      <c r="U14" s="65">
        <v>45</v>
      </c>
      <c r="V14" s="65">
        <v>75</v>
      </c>
      <c r="W14" s="65">
        <v>86.882999999999996</v>
      </c>
      <c r="X14" s="65">
        <v>197</v>
      </c>
      <c r="Y14" s="65">
        <v>197</v>
      </c>
      <c r="Z14" s="65">
        <v>366.04500000000002</v>
      </c>
      <c r="AA14" s="65">
        <v>354.90899999999999</v>
      </c>
      <c r="AB14" s="65">
        <v>335.048</v>
      </c>
      <c r="AC14" s="65">
        <v>238.61500000000001</v>
      </c>
      <c r="AD14" s="65">
        <v>180</v>
      </c>
      <c r="AE14" s="65">
        <v>180</v>
      </c>
      <c r="AF14" s="65">
        <v>58</v>
      </c>
      <c r="AG14" s="65">
        <v>58</v>
      </c>
      <c r="AH14" s="65">
        <v>58</v>
      </c>
      <c r="AI14" s="65">
        <v>58</v>
      </c>
      <c r="AJ14" s="65">
        <v>58</v>
      </c>
      <c r="AK14" s="65">
        <v>58</v>
      </c>
      <c r="AL14" s="65">
        <v>44</v>
      </c>
      <c r="AM14" s="65">
        <v>44</v>
      </c>
      <c r="AN14" s="65">
        <v>44</v>
      </c>
      <c r="AO14" s="65">
        <v>44</v>
      </c>
      <c r="AP14" s="65">
        <v>44</v>
      </c>
      <c r="AQ14" s="65">
        <v>44</v>
      </c>
      <c r="AR14" s="65">
        <v>44</v>
      </c>
      <c r="AS14" s="65">
        <v>44</v>
      </c>
      <c r="AT14" s="65">
        <v>31</v>
      </c>
      <c r="AU14" s="65">
        <v>31</v>
      </c>
      <c r="AV14" s="65">
        <v>31</v>
      </c>
      <c r="AW14" s="65">
        <v>31</v>
      </c>
      <c r="AX14" s="65">
        <v>31</v>
      </c>
      <c r="AY14" s="65">
        <v>31</v>
      </c>
      <c r="AZ14" s="65">
        <v>31</v>
      </c>
      <c r="BA14" s="65">
        <v>31</v>
      </c>
      <c r="BB14" s="65">
        <v>31</v>
      </c>
      <c r="BC14" s="65">
        <v>31</v>
      </c>
      <c r="BD14" s="65">
        <v>31</v>
      </c>
      <c r="BE14" s="65">
        <v>31</v>
      </c>
      <c r="BF14" s="65">
        <v>31</v>
      </c>
      <c r="BG14" s="65">
        <v>31</v>
      </c>
      <c r="BH14" s="65">
        <v>31</v>
      </c>
      <c r="BI14" s="65">
        <v>31</v>
      </c>
      <c r="BJ14" s="65">
        <v>4</v>
      </c>
      <c r="BK14" s="65">
        <v>4</v>
      </c>
      <c r="BL14" s="65">
        <v>4</v>
      </c>
      <c r="BM14" s="65">
        <v>4</v>
      </c>
      <c r="BN14" s="65">
        <v>26</v>
      </c>
      <c r="BO14" s="65">
        <v>26</v>
      </c>
      <c r="BP14" s="65">
        <v>26</v>
      </c>
      <c r="BQ14" s="65">
        <v>26</v>
      </c>
      <c r="BR14" s="65">
        <v>26</v>
      </c>
      <c r="BS14" s="65">
        <v>81</v>
      </c>
      <c r="BT14" s="65">
        <v>354.92399999999998</v>
      </c>
      <c r="BU14" s="65">
        <v>675</v>
      </c>
      <c r="BV14" s="65">
        <v>827.173</v>
      </c>
      <c r="BW14" s="65">
        <v>915.94499999999994</v>
      </c>
      <c r="BX14" s="65">
        <v>680</v>
      </c>
      <c r="BY14" s="65">
        <v>686</v>
      </c>
      <c r="BZ14" s="65">
        <v>684</v>
      </c>
      <c r="CA14" s="65">
        <v>666</v>
      </c>
      <c r="CB14" s="65">
        <v>766</v>
      </c>
      <c r="CC14" s="65">
        <v>631</v>
      </c>
      <c r="CD14" s="65">
        <v>590</v>
      </c>
      <c r="CE14" s="65">
        <v>590</v>
      </c>
      <c r="CF14" s="65">
        <v>621</v>
      </c>
      <c r="CG14" s="65">
        <v>638</v>
      </c>
      <c r="CH14" s="65">
        <v>589</v>
      </c>
      <c r="CI14" s="65">
        <v>527</v>
      </c>
      <c r="CJ14" s="65">
        <v>189</v>
      </c>
      <c r="CK14" s="65">
        <v>188</v>
      </c>
      <c r="CL14" s="65">
        <v>287</v>
      </c>
      <c r="CM14" s="65">
        <v>583</v>
      </c>
      <c r="CN14" s="65">
        <v>412</v>
      </c>
      <c r="CO14" s="65">
        <v>337</v>
      </c>
      <c r="CP14" s="65">
        <v>815</v>
      </c>
      <c r="CQ14" s="65">
        <v>257</v>
      </c>
      <c r="CR14" s="65">
        <v>257</v>
      </c>
      <c r="CS14" s="65">
        <v>257</v>
      </c>
      <c r="CT14" s="66"/>
      <c r="CU14" s="66"/>
      <c r="CV14" s="66"/>
      <c r="CW14" s="67"/>
      <c r="CX14" s="68">
        <f t="array" ref="CX14">SUMPRODUCT(B14:CW14*0.25)</f>
        <v>4944.3879999999999</v>
      </c>
    </row>
    <row r="15" spans="1:102" ht="24.95" customHeight="1" x14ac:dyDescent="0.2">
      <c r="A15" s="69" t="s">
        <v>12</v>
      </c>
      <c r="B15" s="70">
        <v>4063.6060000000002</v>
      </c>
      <c r="C15" s="71">
        <v>4070.8789999999999</v>
      </c>
      <c r="D15" s="71">
        <v>4079.8139999999999</v>
      </c>
      <c r="E15" s="71">
        <v>4089.4559999999997</v>
      </c>
      <c r="F15" s="71">
        <v>4097.3670000000002</v>
      </c>
      <c r="G15" s="71">
        <v>4101.6009999999997</v>
      </c>
      <c r="H15" s="71">
        <v>4106.8649999999998</v>
      </c>
      <c r="I15" s="71">
        <v>4113.299</v>
      </c>
      <c r="J15" s="71">
        <v>4121.0820000000003</v>
      </c>
      <c r="K15" s="71">
        <v>4123.4650000000001</v>
      </c>
      <c r="L15" s="71">
        <v>4117.8689999999997</v>
      </c>
      <c r="M15" s="71">
        <v>4118.8989999999994</v>
      </c>
      <c r="N15" s="71">
        <v>4121.2610000000004</v>
      </c>
      <c r="O15" s="71">
        <v>4120.835</v>
      </c>
      <c r="P15" s="71">
        <v>4121.5659999999998</v>
      </c>
      <c r="Q15" s="71">
        <v>4117.9359999999997</v>
      </c>
      <c r="R15" s="71">
        <v>4123.0719999999992</v>
      </c>
      <c r="S15" s="71">
        <v>4121.4839999999995</v>
      </c>
      <c r="T15" s="71">
        <v>4122.5239999999994</v>
      </c>
      <c r="U15" s="71">
        <v>4121.4519999999993</v>
      </c>
      <c r="V15" s="71">
        <v>4117.1629999999996</v>
      </c>
      <c r="W15" s="71">
        <v>4121.2030000000004</v>
      </c>
      <c r="X15" s="71">
        <v>4121.9160000000002</v>
      </c>
      <c r="Y15" s="71">
        <v>4120.0879999999997</v>
      </c>
      <c r="Z15" s="71">
        <v>4105.098</v>
      </c>
      <c r="AA15" s="71">
        <v>4107.9830000000002</v>
      </c>
      <c r="AB15" s="71">
        <v>4173.6490000000003</v>
      </c>
      <c r="AC15" s="71">
        <v>4367.8759999999993</v>
      </c>
      <c r="AD15" s="71">
        <v>4618.223</v>
      </c>
      <c r="AE15" s="71">
        <v>4881.8710000000001</v>
      </c>
      <c r="AF15" s="71">
        <v>5139.3209999999999</v>
      </c>
      <c r="AG15" s="71">
        <v>5243.9369999999999</v>
      </c>
      <c r="AH15" s="71">
        <v>5563.0969999999998</v>
      </c>
      <c r="AI15" s="71">
        <v>5693.6930000000002</v>
      </c>
      <c r="AJ15" s="71">
        <v>5886.4780000000001</v>
      </c>
      <c r="AK15" s="71">
        <v>5920.9000000000005</v>
      </c>
      <c r="AL15" s="71">
        <v>5939.3249999999998</v>
      </c>
      <c r="AM15" s="71">
        <v>5957.1260000000002</v>
      </c>
      <c r="AN15" s="71">
        <v>5959.7309999999998</v>
      </c>
      <c r="AO15" s="71">
        <v>6007.1880000000001</v>
      </c>
      <c r="AP15" s="71">
        <v>6023.8710000000001</v>
      </c>
      <c r="AQ15" s="71">
        <v>6117.6719999999996</v>
      </c>
      <c r="AR15" s="71">
        <v>6169.9589999999998</v>
      </c>
      <c r="AS15" s="71">
        <v>6201.6840000000002</v>
      </c>
      <c r="AT15" s="71">
        <v>6291.8249999999998</v>
      </c>
      <c r="AU15" s="71">
        <v>6325.4080000000004</v>
      </c>
      <c r="AV15" s="71">
        <v>6338.8950000000004</v>
      </c>
      <c r="AW15" s="71">
        <v>6359.3379999999997</v>
      </c>
      <c r="AX15" s="71">
        <v>6339.0460000000003</v>
      </c>
      <c r="AY15" s="71">
        <v>6315.2529999999997</v>
      </c>
      <c r="AZ15" s="71">
        <v>6263.0519999999997</v>
      </c>
      <c r="BA15" s="71">
        <v>6244.1270000000004</v>
      </c>
      <c r="BB15" s="71">
        <v>6066.2179999999998</v>
      </c>
      <c r="BC15" s="71">
        <v>6037.9849999999997</v>
      </c>
      <c r="BD15" s="71">
        <v>5974.7250000000004</v>
      </c>
      <c r="BE15" s="71">
        <v>5891.74</v>
      </c>
      <c r="BF15" s="71">
        <v>5857.7049999999999</v>
      </c>
      <c r="BG15" s="71">
        <v>5770.6549999999997</v>
      </c>
      <c r="BH15" s="71">
        <v>5721.8639999999996</v>
      </c>
      <c r="BI15" s="71">
        <v>5614.6930000000002</v>
      </c>
      <c r="BJ15" s="71">
        <v>5581.6289999999999</v>
      </c>
      <c r="BK15" s="71">
        <v>5528.3779999999997</v>
      </c>
      <c r="BL15" s="71">
        <v>5380.5520000000006</v>
      </c>
      <c r="BM15" s="71">
        <v>5279.4790000000003</v>
      </c>
      <c r="BN15" s="71">
        <v>5132.6409999999996</v>
      </c>
      <c r="BO15" s="71">
        <v>5139.3910000000005</v>
      </c>
      <c r="BP15" s="71">
        <v>5149.8870000000006</v>
      </c>
      <c r="BQ15" s="71">
        <v>5155.8729999999996</v>
      </c>
      <c r="BR15" s="71">
        <v>4883.9009999999998</v>
      </c>
      <c r="BS15" s="71">
        <v>4265.0750000000007</v>
      </c>
      <c r="BT15" s="71">
        <v>3782.317</v>
      </c>
      <c r="BU15" s="71">
        <v>3427.45</v>
      </c>
      <c r="BV15" s="71">
        <v>3302.0929999999998</v>
      </c>
      <c r="BW15" s="71">
        <v>3241.779</v>
      </c>
      <c r="BX15" s="71">
        <v>3226.4749999999999</v>
      </c>
      <c r="BY15" s="71">
        <v>3230.4659999999999</v>
      </c>
      <c r="BZ15" s="71">
        <v>3233.5009999999997</v>
      </c>
      <c r="CA15" s="71">
        <v>3223.9609999999998</v>
      </c>
      <c r="CB15" s="71">
        <v>3226.3059999999996</v>
      </c>
      <c r="CC15" s="71">
        <v>3224.3719999999998</v>
      </c>
      <c r="CD15" s="71">
        <v>3214</v>
      </c>
      <c r="CE15" s="71">
        <v>3202.9259999999999</v>
      </c>
      <c r="CF15" s="71">
        <v>3193.4430000000002</v>
      </c>
      <c r="CG15" s="71">
        <v>3185.5229999999997</v>
      </c>
      <c r="CH15" s="71">
        <v>3182.5070000000001</v>
      </c>
      <c r="CI15" s="71">
        <v>3163.2910000000002</v>
      </c>
      <c r="CJ15" s="71">
        <v>3159.3310000000001</v>
      </c>
      <c r="CK15" s="71">
        <v>3142.9549999999999</v>
      </c>
      <c r="CL15" s="71">
        <v>3122.2869999999998</v>
      </c>
      <c r="CM15" s="71">
        <v>3122.933</v>
      </c>
      <c r="CN15" s="71">
        <v>3109.8879999999999</v>
      </c>
      <c r="CO15" s="71">
        <v>3104.5129999999999</v>
      </c>
      <c r="CP15" s="71">
        <v>3089.7089999999998</v>
      </c>
      <c r="CQ15" s="71">
        <v>3083.0659999999998</v>
      </c>
      <c r="CR15" s="71">
        <v>3081.6089999999999</v>
      </c>
      <c r="CS15" s="71">
        <v>3076.99</v>
      </c>
      <c r="CT15" s="72"/>
      <c r="CU15" s="72"/>
      <c r="CV15" s="72"/>
      <c r="CW15" s="73"/>
      <c r="CX15" s="74">
        <f t="array" ref="CX15">SUMPRODUCT(B15:CW15*0.25)</f>
        <v>109749.10250000001</v>
      </c>
    </row>
    <row r="16" spans="1:102" ht="24.95" customHeight="1" x14ac:dyDescent="0.2">
      <c r="A16" s="69" t="s">
        <v>13</v>
      </c>
      <c r="B16" s="70">
        <v>104</v>
      </c>
      <c r="C16" s="71">
        <v>104</v>
      </c>
      <c r="D16" s="71">
        <v>104</v>
      </c>
      <c r="E16" s="71">
        <v>104</v>
      </c>
      <c r="F16" s="71">
        <v>107</v>
      </c>
      <c r="G16" s="71">
        <v>107</v>
      </c>
      <c r="H16" s="71">
        <v>107</v>
      </c>
      <c r="I16" s="71">
        <v>107</v>
      </c>
      <c r="J16" s="71">
        <v>108</v>
      </c>
      <c r="K16" s="71">
        <v>108</v>
      </c>
      <c r="L16" s="71">
        <v>108</v>
      </c>
      <c r="M16" s="71">
        <v>108</v>
      </c>
      <c r="N16" s="71">
        <v>109</v>
      </c>
      <c r="O16" s="71">
        <v>109</v>
      </c>
      <c r="P16" s="71">
        <v>109</v>
      </c>
      <c r="Q16" s="71">
        <v>109</v>
      </c>
      <c r="R16" s="71">
        <v>108</v>
      </c>
      <c r="S16" s="71">
        <v>108</v>
      </c>
      <c r="T16" s="71">
        <v>108</v>
      </c>
      <c r="U16" s="71">
        <v>108</v>
      </c>
      <c r="V16" s="71">
        <v>107</v>
      </c>
      <c r="W16" s="71">
        <v>107</v>
      </c>
      <c r="X16" s="71">
        <v>107</v>
      </c>
      <c r="Y16" s="71">
        <v>107</v>
      </c>
      <c r="Z16" s="71">
        <v>107</v>
      </c>
      <c r="AA16" s="71">
        <v>107</v>
      </c>
      <c r="AB16" s="71">
        <v>107</v>
      </c>
      <c r="AC16" s="71">
        <v>107</v>
      </c>
      <c r="AD16" s="71">
        <v>114</v>
      </c>
      <c r="AE16" s="71">
        <v>114</v>
      </c>
      <c r="AF16" s="71">
        <v>114</v>
      </c>
      <c r="AG16" s="71">
        <v>114</v>
      </c>
      <c r="AH16" s="71">
        <v>126</v>
      </c>
      <c r="AI16" s="71">
        <v>126</v>
      </c>
      <c r="AJ16" s="71">
        <v>126</v>
      </c>
      <c r="AK16" s="71">
        <v>126</v>
      </c>
      <c r="AL16" s="71">
        <v>136</v>
      </c>
      <c r="AM16" s="71">
        <v>136</v>
      </c>
      <c r="AN16" s="71">
        <v>136</v>
      </c>
      <c r="AO16" s="71">
        <v>136</v>
      </c>
      <c r="AP16" s="71">
        <v>144</v>
      </c>
      <c r="AQ16" s="71">
        <v>144</v>
      </c>
      <c r="AR16" s="71">
        <v>144</v>
      </c>
      <c r="AS16" s="71">
        <v>144</v>
      </c>
      <c r="AT16" s="71">
        <v>148</v>
      </c>
      <c r="AU16" s="71">
        <v>148</v>
      </c>
      <c r="AV16" s="71">
        <v>148</v>
      </c>
      <c r="AW16" s="71">
        <v>148</v>
      </c>
      <c r="AX16" s="71">
        <v>150</v>
      </c>
      <c r="AY16" s="71">
        <v>150</v>
      </c>
      <c r="AZ16" s="71">
        <v>150</v>
      </c>
      <c r="BA16" s="71">
        <v>150</v>
      </c>
      <c r="BB16" s="71">
        <v>147</v>
      </c>
      <c r="BC16" s="71">
        <v>147</v>
      </c>
      <c r="BD16" s="71">
        <v>147</v>
      </c>
      <c r="BE16" s="71">
        <v>147</v>
      </c>
      <c r="BF16" s="71">
        <v>143</v>
      </c>
      <c r="BG16" s="71">
        <v>143</v>
      </c>
      <c r="BH16" s="71">
        <v>143</v>
      </c>
      <c r="BI16" s="71">
        <v>143</v>
      </c>
      <c r="BJ16" s="71">
        <v>136</v>
      </c>
      <c r="BK16" s="71">
        <v>136</v>
      </c>
      <c r="BL16" s="71">
        <v>136</v>
      </c>
      <c r="BM16" s="71">
        <v>136</v>
      </c>
      <c r="BN16" s="71">
        <v>123</v>
      </c>
      <c r="BO16" s="71">
        <v>123</v>
      </c>
      <c r="BP16" s="71">
        <v>123</v>
      </c>
      <c r="BQ16" s="71">
        <v>123</v>
      </c>
      <c r="BR16" s="71">
        <v>112</v>
      </c>
      <c r="BS16" s="71">
        <v>112</v>
      </c>
      <c r="BT16" s="71">
        <v>112</v>
      </c>
      <c r="BU16" s="71">
        <v>112</v>
      </c>
      <c r="BV16" s="71">
        <v>108</v>
      </c>
      <c r="BW16" s="71">
        <v>108</v>
      </c>
      <c r="BX16" s="71">
        <v>108</v>
      </c>
      <c r="BY16" s="71">
        <v>108</v>
      </c>
      <c r="BZ16" s="71">
        <v>106</v>
      </c>
      <c r="CA16" s="71">
        <v>106</v>
      </c>
      <c r="CB16" s="71">
        <v>106</v>
      </c>
      <c r="CC16" s="71">
        <v>106</v>
      </c>
      <c r="CD16" s="71">
        <v>104</v>
      </c>
      <c r="CE16" s="71">
        <v>104</v>
      </c>
      <c r="CF16" s="71">
        <v>104</v>
      </c>
      <c r="CG16" s="71">
        <v>104</v>
      </c>
      <c r="CH16" s="71">
        <v>102</v>
      </c>
      <c r="CI16" s="71">
        <v>102</v>
      </c>
      <c r="CJ16" s="71">
        <v>102</v>
      </c>
      <c r="CK16" s="71">
        <v>102</v>
      </c>
      <c r="CL16" s="71">
        <v>98</v>
      </c>
      <c r="CM16" s="71">
        <v>98</v>
      </c>
      <c r="CN16" s="71">
        <v>98</v>
      </c>
      <c r="CO16" s="71">
        <v>98</v>
      </c>
      <c r="CP16" s="71">
        <v>94</v>
      </c>
      <c r="CQ16" s="71">
        <v>94</v>
      </c>
      <c r="CR16" s="71">
        <v>94</v>
      </c>
      <c r="CS16" s="71">
        <v>94</v>
      </c>
      <c r="CT16" s="72"/>
      <c r="CU16" s="72"/>
      <c r="CV16" s="72"/>
      <c r="CW16" s="73"/>
      <c r="CX16" s="74">
        <f t="array" ref="CX16">SUMPRODUCT(B16:CW16*0.25)</f>
        <v>2841</v>
      </c>
    </row>
    <row r="17" spans="1:102" ht="24.95" customHeight="1" x14ac:dyDescent="0.2">
      <c r="A17" s="69" t="s">
        <v>14</v>
      </c>
      <c r="B17" s="70">
        <v>0.1</v>
      </c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>
        <v>49</v>
      </c>
      <c r="AB17" s="71">
        <v>49</v>
      </c>
      <c r="AC17" s="71">
        <v>49</v>
      </c>
      <c r="AD17" s="71">
        <v>49</v>
      </c>
      <c r="AE17" s="71">
        <v>49</v>
      </c>
      <c r="AF17" s="71">
        <v>30</v>
      </c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>
        <v>45.88</v>
      </c>
      <c r="BU17" s="71">
        <v>115.2</v>
      </c>
      <c r="BV17" s="71">
        <v>135.88</v>
      </c>
      <c r="BW17" s="71">
        <v>85.98</v>
      </c>
      <c r="BX17" s="71">
        <v>234.5</v>
      </c>
      <c r="BY17" s="71">
        <v>261.3</v>
      </c>
      <c r="BZ17" s="71">
        <v>298.5</v>
      </c>
      <c r="CA17" s="71">
        <v>298.5</v>
      </c>
      <c r="CB17" s="71">
        <v>217.3</v>
      </c>
      <c r="CC17" s="71">
        <v>217.3</v>
      </c>
      <c r="CD17" s="71">
        <v>249.5</v>
      </c>
      <c r="CE17" s="71">
        <v>249.5</v>
      </c>
      <c r="CF17" s="71">
        <v>232.9</v>
      </c>
      <c r="CG17" s="71">
        <v>232.9</v>
      </c>
      <c r="CH17" s="71">
        <v>348.4</v>
      </c>
      <c r="CI17" s="71">
        <v>374.88</v>
      </c>
      <c r="CJ17" s="71">
        <v>367.28</v>
      </c>
      <c r="CK17" s="71">
        <v>357.68</v>
      </c>
      <c r="CL17" s="71">
        <v>358.28</v>
      </c>
      <c r="CM17" s="71">
        <v>287.68</v>
      </c>
      <c r="CN17" s="71">
        <v>287.68</v>
      </c>
      <c r="CO17" s="71">
        <v>148.4</v>
      </c>
      <c r="CP17" s="71">
        <v>23.187999999999999</v>
      </c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1425.9270000000001</v>
      </c>
    </row>
    <row r="18" spans="1:102" ht="30" customHeight="1" thickBot="1" x14ac:dyDescent="0.25">
      <c r="A18" s="75" t="s">
        <v>15</v>
      </c>
      <c r="B18" s="76">
        <f>SUM(B11:B17)</f>
        <v>6528.2480000000005</v>
      </c>
      <c r="C18" s="77">
        <f t="shared" ref="C18:BN18" si="0">SUM(C11:C17)</f>
        <v>6501.491</v>
      </c>
      <c r="D18" s="77">
        <f t="shared" si="0"/>
        <v>6405.0039999999999</v>
      </c>
      <c r="E18" s="77">
        <f t="shared" si="0"/>
        <v>6215.5109999999995</v>
      </c>
      <c r="F18" s="77">
        <f t="shared" si="0"/>
        <v>6279.4850000000006</v>
      </c>
      <c r="G18" s="77">
        <f t="shared" si="0"/>
        <v>6095.2129999999997</v>
      </c>
      <c r="H18" s="77">
        <f t="shared" si="0"/>
        <v>5994.1779999999999</v>
      </c>
      <c r="I18" s="77">
        <f t="shared" si="0"/>
        <v>5857.643</v>
      </c>
      <c r="J18" s="77">
        <f t="shared" si="0"/>
        <v>5831.8180000000002</v>
      </c>
      <c r="K18" s="77">
        <f t="shared" si="0"/>
        <v>5701.0590000000002</v>
      </c>
      <c r="L18" s="77">
        <f t="shared" si="0"/>
        <v>5694.9849999999997</v>
      </c>
      <c r="M18" s="77">
        <f t="shared" si="0"/>
        <v>5746.2159999999994</v>
      </c>
      <c r="N18" s="77">
        <f t="shared" si="0"/>
        <v>5710.6380000000008</v>
      </c>
      <c r="O18" s="77">
        <f t="shared" si="0"/>
        <v>5704.5280000000002</v>
      </c>
      <c r="P18" s="77">
        <f t="shared" si="0"/>
        <v>5714.1189999999997</v>
      </c>
      <c r="Q18" s="77">
        <f t="shared" si="0"/>
        <v>5708.0469999999996</v>
      </c>
      <c r="R18" s="77">
        <f t="shared" si="0"/>
        <v>5751.1819999999989</v>
      </c>
      <c r="S18" s="77">
        <f t="shared" si="0"/>
        <v>5750.6669999999995</v>
      </c>
      <c r="T18" s="77">
        <f t="shared" si="0"/>
        <v>5827.0149999999994</v>
      </c>
      <c r="U18" s="77">
        <f t="shared" si="0"/>
        <v>5877.0069999999996</v>
      </c>
      <c r="V18" s="77">
        <f t="shared" si="0"/>
        <v>5903.2989999999991</v>
      </c>
      <c r="W18" s="77">
        <f t="shared" si="0"/>
        <v>6082.4290000000001</v>
      </c>
      <c r="X18" s="77">
        <f t="shared" si="0"/>
        <v>6149.2800000000007</v>
      </c>
      <c r="Y18" s="77">
        <f t="shared" si="0"/>
        <v>6172.4639999999999</v>
      </c>
      <c r="Z18" s="77">
        <f t="shared" si="0"/>
        <v>6345.5239999999994</v>
      </c>
      <c r="AA18" s="77">
        <f t="shared" si="0"/>
        <v>6386.2730000000001</v>
      </c>
      <c r="AB18" s="77">
        <f t="shared" si="0"/>
        <v>6432.0590000000002</v>
      </c>
      <c r="AC18" s="77">
        <f t="shared" si="0"/>
        <v>6439.8339999999989</v>
      </c>
      <c r="AD18" s="77">
        <f t="shared" si="0"/>
        <v>5867.223</v>
      </c>
      <c r="AE18" s="77">
        <f t="shared" si="0"/>
        <v>5925.8710000000001</v>
      </c>
      <c r="AF18" s="77">
        <f t="shared" si="0"/>
        <v>5997.3209999999999</v>
      </c>
      <c r="AG18" s="77">
        <f t="shared" si="0"/>
        <v>6057.9369999999999</v>
      </c>
      <c r="AH18" s="77">
        <f t="shared" si="0"/>
        <v>6388.0969999999998</v>
      </c>
      <c r="AI18" s="77">
        <f t="shared" si="0"/>
        <v>6438.6930000000002</v>
      </c>
      <c r="AJ18" s="77">
        <f t="shared" si="0"/>
        <v>6551.4780000000001</v>
      </c>
      <c r="AK18" s="77">
        <f t="shared" si="0"/>
        <v>6585.9000000000005</v>
      </c>
      <c r="AL18" s="77">
        <f t="shared" si="0"/>
        <v>6234.3249999999998</v>
      </c>
      <c r="AM18" s="77">
        <f t="shared" si="0"/>
        <v>6252.1260000000002</v>
      </c>
      <c r="AN18" s="77">
        <f t="shared" si="0"/>
        <v>6254.7309999999998</v>
      </c>
      <c r="AO18" s="77">
        <f t="shared" si="0"/>
        <v>6302.1880000000001</v>
      </c>
      <c r="AP18" s="77">
        <f t="shared" si="0"/>
        <v>6326.8710000000001</v>
      </c>
      <c r="AQ18" s="77">
        <f t="shared" si="0"/>
        <v>6420.6719999999996</v>
      </c>
      <c r="AR18" s="77">
        <f t="shared" si="0"/>
        <v>6472.9589999999998</v>
      </c>
      <c r="AS18" s="77">
        <f t="shared" si="0"/>
        <v>6504.6840000000002</v>
      </c>
      <c r="AT18" s="77">
        <f t="shared" si="0"/>
        <v>6585.8249999999998</v>
      </c>
      <c r="AU18" s="77">
        <f t="shared" si="0"/>
        <v>6619.4080000000004</v>
      </c>
      <c r="AV18" s="77">
        <f t="shared" si="0"/>
        <v>6632.8950000000004</v>
      </c>
      <c r="AW18" s="77">
        <f t="shared" si="0"/>
        <v>6653.3379999999997</v>
      </c>
      <c r="AX18" s="77">
        <f t="shared" si="0"/>
        <v>6635.0460000000003</v>
      </c>
      <c r="AY18" s="77">
        <f t="shared" si="0"/>
        <v>6611.2529999999997</v>
      </c>
      <c r="AZ18" s="77">
        <f t="shared" si="0"/>
        <v>6559.0519999999997</v>
      </c>
      <c r="BA18" s="77">
        <f t="shared" si="0"/>
        <v>6540.1270000000004</v>
      </c>
      <c r="BB18" s="77">
        <f t="shared" si="0"/>
        <v>6359.2179999999998</v>
      </c>
      <c r="BC18" s="77">
        <f t="shared" si="0"/>
        <v>6330.9849999999997</v>
      </c>
      <c r="BD18" s="77">
        <f t="shared" si="0"/>
        <v>6267.7250000000004</v>
      </c>
      <c r="BE18" s="77">
        <f t="shared" si="0"/>
        <v>6184.74</v>
      </c>
      <c r="BF18" s="77">
        <f t="shared" si="0"/>
        <v>6146.7049999999999</v>
      </c>
      <c r="BG18" s="77">
        <f t="shared" si="0"/>
        <v>6059.6549999999997</v>
      </c>
      <c r="BH18" s="77">
        <f t="shared" si="0"/>
        <v>6010.8639999999996</v>
      </c>
      <c r="BI18" s="77">
        <f t="shared" si="0"/>
        <v>5943.6930000000002</v>
      </c>
      <c r="BJ18" s="77">
        <f t="shared" si="0"/>
        <v>5957.6289999999999</v>
      </c>
      <c r="BK18" s="77">
        <f t="shared" si="0"/>
        <v>5974.3779999999997</v>
      </c>
      <c r="BL18" s="77">
        <f t="shared" si="0"/>
        <v>5986.5520000000006</v>
      </c>
      <c r="BM18" s="77">
        <f t="shared" si="0"/>
        <v>6015.4790000000003</v>
      </c>
      <c r="BN18" s="77">
        <f t="shared" si="0"/>
        <v>5982.6409999999996</v>
      </c>
      <c r="BO18" s="77">
        <f t="shared" ref="BO18:CW18" si="1">SUM(BO11:BO17)</f>
        <v>6019.3910000000005</v>
      </c>
      <c r="BP18" s="77">
        <f t="shared" si="1"/>
        <v>6060.8870000000006</v>
      </c>
      <c r="BQ18" s="77">
        <f t="shared" si="1"/>
        <v>6115.8729999999996</v>
      </c>
      <c r="BR18" s="77">
        <f t="shared" si="1"/>
        <v>5925.558</v>
      </c>
      <c r="BS18" s="77">
        <f t="shared" si="1"/>
        <v>5993.9810000000007</v>
      </c>
      <c r="BT18" s="77">
        <f t="shared" si="1"/>
        <v>6086.09</v>
      </c>
      <c r="BU18" s="77">
        <f t="shared" si="1"/>
        <v>6120.9319999999998</v>
      </c>
      <c r="BV18" s="77">
        <f t="shared" si="1"/>
        <v>6179.2420000000002</v>
      </c>
      <c r="BW18" s="77">
        <f t="shared" si="1"/>
        <v>6168.2829999999994</v>
      </c>
      <c r="BX18" s="77">
        <f t="shared" si="1"/>
        <v>6157.3690000000006</v>
      </c>
      <c r="BY18" s="77">
        <f t="shared" si="1"/>
        <v>6150.1549999999997</v>
      </c>
      <c r="BZ18" s="77">
        <f t="shared" si="1"/>
        <v>6484.8779999999997</v>
      </c>
      <c r="CA18" s="77">
        <f t="shared" si="1"/>
        <v>6457.7690000000002</v>
      </c>
      <c r="CB18" s="77">
        <f t="shared" si="1"/>
        <v>6478.5019999999995</v>
      </c>
      <c r="CC18" s="77">
        <f t="shared" si="1"/>
        <v>6341.3020000000006</v>
      </c>
      <c r="CD18" s="77">
        <f t="shared" si="1"/>
        <v>6130.335</v>
      </c>
      <c r="CE18" s="77">
        <f t="shared" si="1"/>
        <v>6139.6990000000005</v>
      </c>
      <c r="CF18" s="77">
        <f t="shared" si="1"/>
        <v>6132.902</v>
      </c>
      <c r="CG18" s="77">
        <f t="shared" si="1"/>
        <v>6154.2919999999995</v>
      </c>
      <c r="CH18" s="77">
        <f t="shared" si="1"/>
        <v>5926.1769999999997</v>
      </c>
      <c r="CI18" s="77">
        <f t="shared" si="1"/>
        <v>6172.77</v>
      </c>
      <c r="CJ18" s="77">
        <f t="shared" si="1"/>
        <v>6004.0989999999993</v>
      </c>
      <c r="CK18" s="77">
        <f t="shared" si="1"/>
        <v>5980.7730000000001</v>
      </c>
      <c r="CL18" s="77">
        <f t="shared" si="1"/>
        <v>6057.5209999999997</v>
      </c>
      <c r="CM18" s="77">
        <f t="shared" si="1"/>
        <v>6283.13</v>
      </c>
      <c r="CN18" s="77">
        <f t="shared" si="1"/>
        <v>6098.8550000000005</v>
      </c>
      <c r="CO18" s="77">
        <f t="shared" si="1"/>
        <v>5879.0049999999992</v>
      </c>
      <c r="CP18" s="77">
        <f t="shared" si="1"/>
        <v>6213.45</v>
      </c>
      <c r="CQ18" s="77">
        <f t="shared" si="1"/>
        <v>5588.8410000000003</v>
      </c>
      <c r="CR18" s="77">
        <f t="shared" si="1"/>
        <v>5473.0149999999994</v>
      </c>
      <c r="CS18" s="77">
        <f t="shared" si="1"/>
        <v>5532.2820000000002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147487.7145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2342.44</v>
      </c>
      <c r="C31" s="88">
        <v>2344.34</v>
      </c>
      <c r="D31" s="88">
        <v>2346.34</v>
      </c>
      <c r="E31" s="88">
        <v>2324.44</v>
      </c>
      <c r="F31" s="88">
        <v>2340.44</v>
      </c>
      <c r="G31" s="88">
        <v>2341.44</v>
      </c>
      <c r="H31" s="88">
        <v>2343.44</v>
      </c>
      <c r="I31" s="88">
        <v>2344.44</v>
      </c>
      <c r="J31" s="88">
        <v>2366.44</v>
      </c>
      <c r="K31" s="88">
        <v>2366.44</v>
      </c>
      <c r="L31" s="88">
        <v>2366.44</v>
      </c>
      <c r="M31" s="88">
        <v>2366.44</v>
      </c>
      <c r="N31" s="88">
        <v>2367.44</v>
      </c>
      <c r="O31" s="88">
        <v>2366.44</v>
      </c>
      <c r="P31" s="88">
        <v>2365.44</v>
      </c>
      <c r="Q31" s="88">
        <v>2362.44</v>
      </c>
      <c r="R31" s="88">
        <v>2403.44</v>
      </c>
      <c r="S31" s="88">
        <v>2402.44</v>
      </c>
      <c r="T31" s="88">
        <v>2402.44</v>
      </c>
      <c r="U31" s="88">
        <v>2401.44</v>
      </c>
      <c r="V31" s="88">
        <v>2428.44</v>
      </c>
      <c r="W31" s="88">
        <v>2428.44</v>
      </c>
      <c r="X31" s="88">
        <v>2546.44</v>
      </c>
      <c r="Y31" s="88">
        <v>2535.44</v>
      </c>
      <c r="Z31" s="88">
        <v>2559.0070000000001</v>
      </c>
      <c r="AA31" s="88">
        <v>2608.0070000000001</v>
      </c>
      <c r="AB31" s="88">
        <v>2628.0070000000001</v>
      </c>
      <c r="AC31" s="88">
        <v>2669.0070000000001</v>
      </c>
      <c r="AD31" s="88">
        <v>2689.665</v>
      </c>
      <c r="AE31" s="88">
        <v>2796.665</v>
      </c>
      <c r="AF31" s="88">
        <v>2788.665</v>
      </c>
      <c r="AG31" s="88">
        <v>2914.665</v>
      </c>
      <c r="AH31" s="88">
        <v>2995.7939999999999</v>
      </c>
      <c r="AI31" s="88">
        <v>3165.7939999999999</v>
      </c>
      <c r="AJ31" s="88">
        <v>3327.7939999999999</v>
      </c>
      <c r="AK31" s="88">
        <v>3481.7939999999999</v>
      </c>
      <c r="AL31" s="88">
        <v>3596.9810000000002</v>
      </c>
      <c r="AM31" s="88">
        <v>3712.9810000000002</v>
      </c>
      <c r="AN31" s="88">
        <v>3820.9810000000002</v>
      </c>
      <c r="AO31" s="88">
        <v>3920.9810000000002</v>
      </c>
      <c r="AP31" s="88">
        <v>4020.2330000000002</v>
      </c>
      <c r="AQ31" s="88">
        <v>4099.2330000000002</v>
      </c>
      <c r="AR31" s="88">
        <v>4168.2330000000002</v>
      </c>
      <c r="AS31" s="88">
        <v>4225.2330000000002</v>
      </c>
      <c r="AT31" s="88">
        <v>4261.4399999999996</v>
      </c>
      <c r="AU31" s="88">
        <v>4292.4399999999996</v>
      </c>
      <c r="AV31" s="88">
        <v>4309.4399999999996</v>
      </c>
      <c r="AW31" s="88">
        <v>4315.4399999999996</v>
      </c>
      <c r="AX31" s="88">
        <v>4318.9840000000004</v>
      </c>
      <c r="AY31" s="88">
        <v>4319.9840000000004</v>
      </c>
      <c r="AZ31" s="88">
        <v>4304.9840000000004</v>
      </c>
      <c r="BA31" s="88">
        <v>4279.9840000000004</v>
      </c>
      <c r="BB31" s="88">
        <v>4246.049</v>
      </c>
      <c r="BC31" s="88">
        <v>4206.049</v>
      </c>
      <c r="BD31" s="88">
        <v>4158.049</v>
      </c>
      <c r="BE31" s="88">
        <v>4102.049</v>
      </c>
      <c r="BF31" s="88">
        <v>4029.0430000000001</v>
      </c>
      <c r="BG31" s="88">
        <v>3949.0430000000001</v>
      </c>
      <c r="BH31" s="88">
        <v>3857.0430000000001</v>
      </c>
      <c r="BI31" s="88">
        <v>3753.0430000000001</v>
      </c>
      <c r="BJ31" s="88">
        <v>3612.8719999999998</v>
      </c>
      <c r="BK31" s="88">
        <v>3482.8719999999998</v>
      </c>
      <c r="BL31" s="88">
        <v>3340.8719999999998</v>
      </c>
      <c r="BM31" s="88">
        <v>3186.8719999999998</v>
      </c>
      <c r="BN31" s="88">
        <v>3014.114</v>
      </c>
      <c r="BO31" s="88">
        <v>2838.114</v>
      </c>
      <c r="BP31" s="88">
        <v>2652.114</v>
      </c>
      <c r="BQ31" s="88">
        <v>2460.114</v>
      </c>
      <c r="BR31" s="88">
        <v>2386.0169999999998</v>
      </c>
      <c r="BS31" s="88">
        <v>2267.0169999999998</v>
      </c>
      <c r="BT31" s="88">
        <v>2232.8969999999999</v>
      </c>
      <c r="BU31" s="88">
        <v>2680.2170000000001</v>
      </c>
      <c r="BV31" s="88">
        <v>2717.3150000000001</v>
      </c>
      <c r="BW31" s="88">
        <v>2575.415</v>
      </c>
      <c r="BX31" s="88">
        <v>2749.9349999999999</v>
      </c>
      <c r="BY31" s="88">
        <v>2744.7350000000001</v>
      </c>
      <c r="BZ31" s="88">
        <v>2775.84</v>
      </c>
      <c r="CA31" s="88">
        <v>2757.84</v>
      </c>
      <c r="CB31" s="88">
        <v>2774.64</v>
      </c>
      <c r="CC31" s="88">
        <v>2355.64</v>
      </c>
      <c r="CD31" s="88">
        <v>2338.84</v>
      </c>
      <c r="CE31" s="88">
        <v>2331.84</v>
      </c>
      <c r="CF31" s="88">
        <v>2721.24</v>
      </c>
      <c r="CG31" s="88">
        <v>2733.24</v>
      </c>
      <c r="CH31" s="88">
        <v>2794.74</v>
      </c>
      <c r="CI31" s="88">
        <v>2754.22</v>
      </c>
      <c r="CJ31" s="88">
        <v>2341.62</v>
      </c>
      <c r="CK31" s="88">
        <v>2339.02</v>
      </c>
      <c r="CL31" s="88">
        <v>2409.62</v>
      </c>
      <c r="CM31" s="88">
        <v>2332.02</v>
      </c>
      <c r="CN31" s="88">
        <v>2326.02</v>
      </c>
      <c r="CO31" s="88">
        <v>2182.7399999999998</v>
      </c>
      <c r="CP31" s="88">
        <v>2022.528</v>
      </c>
      <c r="CQ31" s="88">
        <v>1998.34</v>
      </c>
      <c r="CR31" s="88">
        <v>1998.34</v>
      </c>
      <c r="CS31" s="88">
        <v>1997.34</v>
      </c>
      <c r="CT31" s="89"/>
      <c r="CU31" s="89"/>
      <c r="CV31" s="89"/>
      <c r="CW31" s="90"/>
      <c r="CX31" s="91">
        <f t="array" ref="CX31">SUMPRODUCT(B31:CW31*0.25)</f>
        <v>70830.82600000003</v>
      </c>
    </row>
    <row r="32" spans="1:102" ht="24.95" customHeight="1" x14ac:dyDescent="0.2">
      <c r="A32" s="92" t="s">
        <v>27</v>
      </c>
      <c r="B32" s="93">
        <v>3380.808</v>
      </c>
      <c r="C32" s="94">
        <v>3352.1509999999998</v>
      </c>
      <c r="D32" s="94">
        <v>3253.6640000000002</v>
      </c>
      <c r="E32" s="94">
        <v>3086.0709999999999</v>
      </c>
      <c r="F32" s="94">
        <v>3181.0450000000001</v>
      </c>
      <c r="G32" s="94">
        <v>2995.7730000000001</v>
      </c>
      <c r="H32" s="94">
        <v>2892.7379999999998</v>
      </c>
      <c r="I32" s="94">
        <v>2755.203</v>
      </c>
      <c r="J32" s="94">
        <v>2730.3780000000002</v>
      </c>
      <c r="K32" s="94">
        <v>2599.6190000000001</v>
      </c>
      <c r="L32" s="94">
        <v>2593.5450000000001</v>
      </c>
      <c r="M32" s="94">
        <v>2644.7759999999998</v>
      </c>
      <c r="N32" s="94">
        <v>2608.1979999999999</v>
      </c>
      <c r="O32" s="94">
        <v>2603.0880000000002</v>
      </c>
      <c r="P32" s="94">
        <v>2613.6790000000001</v>
      </c>
      <c r="Q32" s="94">
        <v>2610.607</v>
      </c>
      <c r="R32" s="94">
        <v>2611.7420000000002</v>
      </c>
      <c r="S32" s="94">
        <v>2612.2269999999999</v>
      </c>
      <c r="T32" s="94">
        <v>2688.5749999999998</v>
      </c>
      <c r="U32" s="94">
        <v>2739.567</v>
      </c>
      <c r="V32" s="94">
        <v>2766.8589999999999</v>
      </c>
      <c r="W32" s="94">
        <v>2945.989</v>
      </c>
      <c r="X32" s="94">
        <v>2894.84</v>
      </c>
      <c r="Y32" s="94">
        <v>2929.0239999999999</v>
      </c>
      <c r="Z32" s="94">
        <v>3050.5169999999998</v>
      </c>
      <c r="AA32" s="94">
        <v>3042.2660000000001</v>
      </c>
      <c r="AB32" s="94">
        <v>3068.0520000000001</v>
      </c>
      <c r="AC32" s="94">
        <v>3124.8270000000002</v>
      </c>
      <c r="AD32" s="94">
        <v>2558.558</v>
      </c>
      <c r="AE32" s="94">
        <v>2715.2060000000001</v>
      </c>
      <c r="AF32" s="94">
        <v>2839.6559999999999</v>
      </c>
      <c r="AG32" s="94">
        <v>2788.2719999999999</v>
      </c>
      <c r="AH32" s="94">
        <v>2902.3029999999999</v>
      </c>
      <c r="AI32" s="94">
        <v>2862.8989999999999</v>
      </c>
      <c r="AJ32" s="94">
        <v>2893.6840000000002</v>
      </c>
      <c r="AK32" s="94">
        <v>2774.1060000000002</v>
      </c>
      <c r="AL32" s="94">
        <v>2642.3440000000001</v>
      </c>
      <c r="AM32" s="94">
        <v>2544.145</v>
      </c>
      <c r="AN32" s="94">
        <v>2438.75</v>
      </c>
      <c r="AO32" s="94">
        <v>2386.2069999999999</v>
      </c>
      <c r="AP32" s="94">
        <v>2311.6379999999999</v>
      </c>
      <c r="AQ32" s="94">
        <v>2326.4389999999999</v>
      </c>
      <c r="AR32" s="94">
        <v>2309.7260000000001</v>
      </c>
      <c r="AS32" s="94">
        <v>2284.451</v>
      </c>
      <c r="AT32" s="94">
        <v>2329.3850000000002</v>
      </c>
      <c r="AU32" s="94">
        <v>2331.9679999999998</v>
      </c>
      <c r="AV32" s="94">
        <v>2328.4549999999999</v>
      </c>
      <c r="AW32" s="94">
        <v>2342.8980000000001</v>
      </c>
      <c r="AX32" s="94">
        <v>2321.0619999999999</v>
      </c>
      <c r="AY32" s="94">
        <v>2296.2689999999998</v>
      </c>
      <c r="AZ32" s="94">
        <v>2259.0680000000002</v>
      </c>
      <c r="BA32" s="94">
        <v>2265.143</v>
      </c>
      <c r="BB32" s="94">
        <v>2118.1689999999999</v>
      </c>
      <c r="BC32" s="94">
        <v>2129.9360000000001</v>
      </c>
      <c r="BD32" s="94">
        <v>2114.6759999999999</v>
      </c>
      <c r="BE32" s="94">
        <v>2087.6909999999998</v>
      </c>
      <c r="BF32" s="94">
        <v>2122.6619999999998</v>
      </c>
      <c r="BG32" s="94">
        <v>2115.6120000000001</v>
      </c>
      <c r="BH32" s="94">
        <v>2158.8209999999999</v>
      </c>
      <c r="BI32" s="94">
        <v>2155.65</v>
      </c>
      <c r="BJ32" s="94">
        <v>2259.7570000000001</v>
      </c>
      <c r="BK32" s="94">
        <v>2336.5059999999999</v>
      </c>
      <c r="BL32" s="94">
        <v>2330.6799999999998</v>
      </c>
      <c r="BM32" s="94">
        <v>2383.607</v>
      </c>
      <c r="BN32" s="94">
        <v>2418.527</v>
      </c>
      <c r="BO32" s="94">
        <v>2601.277</v>
      </c>
      <c r="BP32" s="94">
        <v>2797.7730000000001</v>
      </c>
      <c r="BQ32" s="94">
        <v>2995.759</v>
      </c>
      <c r="BR32" s="94">
        <v>2994.5410000000002</v>
      </c>
      <c r="BS32" s="94">
        <v>3086.9639999999999</v>
      </c>
      <c r="BT32" s="94">
        <v>3109.1930000000002</v>
      </c>
      <c r="BU32" s="94">
        <v>2696.7150000000001</v>
      </c>
      <c r="BV32" s="94">
        <v>2636.9270000000001</v>
      </c>
      <c r="BW32" s="94">
        <v>2757.8679999999999</v>
      </c>
      <c r="BX32" s="94">
        <v>2472.4340000000002</v>
      </c>
      <c r="BY32" s="94">
        <v>2460.42</v>
      </c>
      <c r="BZ32" s="94">
        <v>2740.038</v>
      </c>
      <c r="CA32" s="94">
        <v>2730.9290000000001</v>
      </c>
      <c r="CB32" s="94">
        <v>2734.8620000000001</v>
      </c>
      <c r="CC32" s="94">
        <v>3016.6619999999998</v>
      </c>
      <c r="CD32" s="94">
        <v>2821.4949999999999</v>
      </c>
      <c r="CE32" s="94">
        <v>2837.8589999999999</v>
      </c>
      <c r="CF32" s="94">
        <v>2441.6619999999998</v>
      </c>
      <c r="CG32" s="94">
        <v>2451.0520000000001</v>
      </c>
      <c r="CH32" s="94">
        <v>2160.4369999999999</v>
      </c>
      <c r="CI32" s="94">
        <v>2447.5500000000002</v>
      </c>
      <c r="CJ32" s="94">
        <v>2691.4789999999998</v>
      </c>
      <c r="CK32" s="94">
        <v>2670.7530000000002</v>
      </c>
      <c r="CL32" s="94">
        <v>2675.9009999999998</v>
      </c>
      <c r="CM32" s="94">
        <v>2979.11</v>
      </c>
      <c r="CN32" s="94">
        <v>2800.835</v>
      </c>
      <c r="CO32" s="94">
        <v>2724.2649999999999</v>
      </c>
      <c r="CP32" s="94">
        <v>3219.922</v>
      </c>
      <c r="CQ32" s="94">
        <v>2619.5010000000002</v>
      </c>
      <c r="CR32" s="94">
        <v>2503.6750000000002</v>
      </c>
      <c r="CS32" s="94">
        <v>2563.942</v>
      </c>
      <c r="CT32" s="95"/>
      <c r="CU32" s="95"/>
      <c r="CV32" s="95"/>
      <c r="CW32" s="96"/>
      <c r="CX32" s="97">
        <f t="array" ref="CX32">SUMPRODUCT(B32:CW32*0.25)</f>
        <v>63400.638499999986</v>
      </c>
    </row>
    <row r="33" spans="1:102" ht="24.95" customHeight="1" x14ac:dyDescent="0.2">
      <c r="A33" s="101" t="s">
        <v>28</v>
      </c>
      <c r="B33" s="98">
        <v>960</v>
      </c>
      <c r="C33" s="99">
        <v>960</v>
      </c>
      <c r="D33" s="99">
        <v>960</v>
      </c>
      <c r="E33" s="99">
        <v>960</v>
      </c>
      <c r="F33" s="99">
        <v>915</v>
      </c>
      <c r="G33" s="99">
        <v>915</v>
      </c>
      <c r="H33" s="99">
        <v>915</v>
      </c>
      <c r="I33" s="99">
        <v>915</v>
      </c>
      <c r="J33" s="99">
        <v>914</v>
      </c>
      <c r="K33" s="99">
        <v>914</v>
      </c>
      <c r="L33" s="99">
        <v>914</v>
      </c>
      <c r="M33" s="99">
        <v>914</v>
      </c>
      <c r="N33" s="99">
        <v>914</v>
      </c>
      <c r="O33" s="99">
        <v>914</v>
      </c>
      <c r="P33" s="99">
        <v>914</v>
      </c>
      <c r="Q33" s="99">
        <v>914</v>
      </c>
      <c r="R33" s="99">
        <v>915</v>
      </c>
      <c r="S33" s="99">
        <v>915</v>
      </c>
      <c r="T33" s="99">
        <v>915</v>
      </c>
      <c r="U33" s="99">
        <v>915</v>
      </c>
      <c r="V33" s="99">
        <v>915</v>
      </c>
      <c r="W33" s="99">
        <v>915</v>
      </c>
      <c r="X33" s="99">
        <v>915</v>
      </c>
      <c r="Y33" s="99">
        <v>915</v>
      </c>
      <c r="Z33" s="99">
        <v>915</v>
      </c>
      <c r="AA33" s="99">
        <v>915</v>
      </c>
      <c r="AB33" s="99">
        <v>915</v>
      </c>
      <c r="AC33" s="99">
        <v>825</v>
      </c>
      <c r="AD33" s="99">
        <v>760</v>
      </c>
      <c r="AE33" s="99">
        <v>555</v>
      </c>
      <c r="AF33" s="99">
        <v>510</v>
      </c>
      <c r="AG33" s="99">
        <v>496</v>
      </c>
      <c r="AH33" s="99">
        <v>495</v>
      </c>
      <c r="AI33" s="99">
        <v>415</v>
      </c>
      <c r="AJ33" s="99">
        <v>335</v>
      </c>
      <c r="AK33" s="99">
        <v>335</v>
      </c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>
        <v>40</v>
      </c>
      <c r="BJ33" s="99">
        <v>90</v>
      </c>
      <c r="BK33" s="99">
        <v>160</v>
      </c>
      <c r="BL33" s="99">
        <v>320</v>
      </c>
      <c r="BM33" s="99">
        <v>450</v>
      </c>
      <c r="BN33" s="99">
        <v>555</v>
      </c>
      <c r="BO33" s="99">
        <v>585</v>
      </c>
      <c r="BP33" s="99">
        <v>616</v>
      </c>
      <c r="BQ33" s="99">
        <v>665</v>
      </c>
      <c r="BR33" s="99">
        <v>710</v>
      </c>
      <c r="BS33" s="99">
        <v>805</v>
      </c>
      <c r="BT33" s="99">
        <v>909</v>
      </c>
      <c r="BU33" s="99">
        <v>909</v>
      </c>
      <c r="BV33" s="99">
        <v>980</v>
      </c>
      <c r="BW33" s="99">
        <v>990</v>
      </c>
      <c r="BX33" s="99">
        <v>1090</v>
      </c>
      <c r="BY33" s="99">
        <v>1100</v>
      </c>
      <c r="BZ33" s="99">
        <v>1124</v>
      </c>
      <c r="CA33" s="99">
        <v>1124</v>
      </c>
      <c r="CB33" s="99">
        <v>1124</v>
      </c>
      <c r="CC33" s="99">
        <v>1124</v>
      </c>
      <c r="CD33" s="99">
        <v>1125</v>
      </c>
      <c r="CE33" s="99">
        <v>1125</v>
      </c>
      <c r="CF33" s="99">
        <v>1125</v>
      </c>
      <c r="CG33" s="99">
        <v>1125</v>
      </c>
      <c r="CH33" s="99">
        <v>1126</v>
      </c>
      <c r="CI33" s="99">
        <v>1126</v>
      </c>
      <c r="CJ33" s="99">
        <v>1126</v>
      </c>
      <c r="CK33" s="99">
        <v>1126</v>
      </c>
      <c r="CL33" s="99">
        <v>1127</v>
      </c>
      <c r="CM33" s="99">
        <v>1127</v>
      </c>
      <c r="CN33" s="99">
        <v>1127</v>
      </c>
      <c r="CO33" s="99">
        <v>1127</v>
      </c>
      <c r="CP33" s="99">
        <v>1127</v>
      </c>
      <c r="CQ33" s="99">
        <v>1127</v>
      </c>
      <c r="CR33" s="99">
        <v>1127</v>
      </c>
      <c r="CS33" s="99">
        <v>1127</v>
      </c>
      <c r="CT33" s="100"/>
      <c r="CU33" s="100"/>
      <c r="CV33" s="100"/>
      <c r="CW33" s="102"/>
      <c r="CX33" s="103">
        <f t="array" ref="CX33">SUMPRODUCT(B33:CW33*0.25)</f>
        <v>15773.25</v>
      </c>
    </row>
    <row r="34" spans="1:102" ht="30" customHeight="1" thickBot="1" x14ac:dyDescent="0.25">
      <c r="A34" s="75" t="s">
        <v>29</v>
      </c>
      <c r="B34" s="76">
        <f>SUM(B31:B33)</f>
        <v>6683.2479999999996</v>
      </c>
      <c r="C34" s="77">
        <f t="shared" ref="C34:BN34" si="5">SUM(C31:C33)</f>
        <v>6656.491</v>
      </c>
      <c r="D34" s="77">
        <f t="shared" si="5"/>
        <v>6560.0040000000008</v>
      </c>
      <c r="E34" s="77">
        <f t="shared" si="5"/>
        <v>6370.5110000000004</v>
      </c>
      <c r="F34" s="77">
        <f t="shared" si="5"/>
        <v>6436.4850000000006</v>
      </c>
      <c r="G34" s="77">
        <f t="shared" si="5"/>
        <v>6252.2129999999997</v>
      </c>
      <c r="H34" s="77">
        <f t="shared" si="5"/>
        <v>6151.1779999999999</v>
      </c>
      <c r="I34" s="77">
        <f t="shared" si="5"/>
        <v>6014.643</v>
      </c>
      <c r="J34" s="77">
        <f t="shared" si="5"/>
        <v>6010.8180000000002</v>
      </c>
      <c r="K34" s="77">
        <f t="shared" si="5"/>
        <v>5880.0590000000002</v>
      </c>
      <c r="L34" s="77">
        <f t="shared" si="5"/>
        <v>5873.9850000000006</v>
      </c>
      <c r="M34" s="77">
        <f t="shared" si="5"/>
        <v>5925.2160000000003</v>
      </c>
      <c r="N34" s="77">
        <f t="shared" si="5"/>
        <v>5889.6379999999999</v>
      </c>
      <c r="O34" s="77">
        <f t="shared" si="5"/>
        <v>5883.5280000000002</v>
      </c>
      <c r="P34" s="77">
        <f t="shared" si="5"/>
        <v>5893.1190000000006</v>
      </c>
      <c r="Q34" s="77">
        <f t="shared" si="5"/>
        <v>5887.0470000000005</v>
      </c>
      <c r="R34" s="77">
        <f t="shared" si="5"/>
        <v>5930.1820000000007</v>
      </c>
      <c r="S34" s="77">
        <f t="shared" si="5"/>
        <v>5929.6669999999995</v>
      </c>
      <c r="T34" s="77">
        <f t="shared" si="5"/>
        <v>6006.0149999999994</v>
      </c>
      <c r="U34" s="77">
        <f t="shared" si="5"/>
        <v>6056.0069999999996</v>
      </c>
      <c r="V34" s="77">
        <f t="shared" si="5"/>
        <v>6110.299</v>
      </c>
      <c r="W34" s="77">
        <f t="shared" si="5"/>
        <v>6289.4290000000001</v>
      </c>
      <c r="X34" s="77">
        <f t="shared" si="5"/>
        <v>6356.2800000000007</v>
      </c>
      <c r="Y34" s="77">
        <f t="shared" si="5"/>
        <v>6379.4639999999999</v>
      </c>
      <c r="Z34" s="77">
        <f t="shared" si="5"/>
        <v>6524.5239999999994</v>
      </c>
      <c r="AA34" s="77">
        <f t="shared" si="5"/>
        <v>6565.2730000000001</v>
      </c>
      <c r="AB34" s="77">
        <f t="shared" si="5"/>
        <v>6611.0590000000002</v>
      </c>
      <c r="AC34" s="77">
        <f t="shared" si="5"/>
        <v>6618.8340000000007</v>
      </c>
      <c r="AD34" s="77">
        <f t="shared" si="5"/>
        <v>6008.223</v>
      </c>
      <c r="AE34" s="77">
        <f t="shared" si="5"/>
        <v>6066.8710000000001</v>
      </c>
      <c r="AF34" s="77">
        <f t="shared" si="5"/>
        <v>6138.3209999999999</v>
      </c>
      <c r="AG34" s="77">
        <f t="shared" si="5"/>
        <v>6198.9369999999999</v>
      </c>
      <c r="AH34" s="77">
        <f t="shared" si="5"/>
        <v>6393.0969999999998</v>
      </c>
      <c r="AI34" s="77">
        <f t="shared" si="5"/>
        <v>6443.6929999999993</v>
      </c>
      <c r="AJ34" s="77">
        <f t="shared" si="5"/>
        <v>6556.4780000000001</v>
      </c>
      <c r="AK34" s="77">
        <f t="shared" si="5"/>
        <v>6590.9</v>
      </c>
      <c r="AL34" s="77">
        <f t="shared" si="5"/>
        <v>6239.3250000000007</v>
      </c>
      <c r="AM34" s="77">
        <f t="shared" si="5"/>
        <v>6257.1260000000002</v>
      </c>
      <c r="AN34" s="77">
        <f t="shared" si="5"/>
        <v>6259.7309999999998</v>
      </c>
      <c r="AO34" s="77">
        <f t="shared" si="5"/>
        <v>6307.1880000000001</v>
      </c>
      <c r="AP34" s="77">
        <f t="shared" si="5"/>
        <v>6331.8710000000001</v>
      </c>
      <c r="AQ34" s="77">
        <f t="shared" si="5"/>
        <v>6425.6720000000005</v>
      </c>
      <c r="AR34" s="77">
        <f t="shared" si="5"/>
        <v>6477.9590000000007</v>
      </c>
      <c r="AS34" s="77">
        <f t="shared" si="5"/>
        <v>6509.6840000000002</v>
      </c>
      <c r="AT34" s="77">
        <f t="shared" si="5"/>
        <v>6590.8249999999998</v>
      </c>
      <c r="AU34" s="77">
        <f t="shared" si="5"/>
        <v>6624.4079999999994</v>
      </c>
      <c r="AV34" s="77">
        <f t="shared" si="5"/>
        <v>6637.8949999999995</v>
      </c>
      <c r="AW34" s="77">
        <f t="shared" si="5"/>
        <v>6658.3379999999997</v>
      </c>
      <c r="AX34" s="77">
        <f t="shared" si="5"/>
        <v>6640.0460000000003</v>
      </c>
      <c r="AY34" s="77">
        <f t="shared" si="5"/>
        <v>6616.2530000000006</v>
      </c>
      <c r="AZ34" s="77">
        <f t="shared" si="5"/>
        <v>6564.0520000000006</v>
      </c>
      <c r="BA34" s="77">
        <f t="shared" si="5"/>
        <v>6545.1270000000004</v>
      </c>
      <c r="BB34" s="77">
        <f t="shared" si="5"/>
        <v>6364.2179999999998</v>
      </c>
      <c r="BC34" s="77">
        <f t="shared" si="5"/>
        <v>6335.9850000000006</v>
      </c>
      <c r="BD34" s="77">
        <f t="shared" si="5"/>
        <v>6272.7250000000004</v>
      </c>
      <c r="BE34" s="77">
        <f t="shared" si="5"/>
        <v>6189.74</v>
      </c>
      <c r="BF34" s="77">
        <f t="shared" si="5"/>
        <v>6151.7049999999999</v>
      </c>
      <c r="BG34" s="77">
        <f t="shared" si="5"/>
        <v>6064.6550000000007</v>
      </c>
      <c r="BH34" s="77">
        <f t="shared" si="5"/>
        <v>6015.8639999999996</v>
      </c>
      <c r="BI34" s="77">
        <f t="shared" si="5"/>
        <v>5948.6930000000002</v>
      </c>
      <c r="BJ34" s="77">
        <f t="shared" si="5"/>
        <v>5962.6289999999999</v>
      </c>
      <c r="BK34" s="77">
        <f t="shared" si="5"/>
        <v>5979.3779999999997</v>
      </c>
      <c r="BL34" s="77">
        <f t="shared" si="5"/>
        <v>5991.5519999999997</v>
      </c>
      <c r="BM34" s="77">
        <f t="shared" si="5"/>
        <v>6020.4789999999994</v>
      </c>
      <c r="BN34" s="77">
        <f t="shared" si="5"/>
        <v>5987.6409999999996</v>
      </c>
      <c r="BO34" s="77">
        <f t="shared" ref="BO34:CW34" si="6">SUM(BO31:BO33)</f>
        <v>6024.3909999999996</v>
      </c>
      <c r="BP34" s="77">
        <f t="shared" si="6"/>
        <v>6065.8870000000006</v>
      </c>
      <c r="BQ34" s="77">
        <f t="shared" si="6"/>
        <v>6120.8729999999996</v>
      </c>
      <c r="BR34" s="77">
        <f t="shared" si="6"/>
        <v>6090.558</v>
      </c>
      <c r="BS34" s="77">
        <f t="shared" si="6"/>
        <v>6158.9809999999998</v>
      </c>
      <c r="BT34" s="77">
        <f t="shared" si="6"/>
        <v>6251.09</v>
      </c>
      <c r="BU34" s="77">
        <f t="shared" si="6"/>
        <v>6285.9320000000007</v>
      </c>
      <c r="BV34" s="77">
        <f t="shared" si="6"/>
        <v>6334.2420000000002</v>
      </c>
      <c r="BW34" s="77">
        <f t="shared" si="6"/>
        <v>6323.2829999999994</v>
      </c>
      <c r="BX34" s="77">
        <f t="shared" si="6"/>
        <v>6312.3690000000006</v>
      </c>
      <c r="BY34" s="77">
        <f t="shared" si="6"/>
        <v>6305.1550000000007</v>
      </c>
      <c r="BZ34" s="77">
        <f t="shared" si="6"/>
        <v>6639.8780000000006</v>
      </c>
      <c r="CA34" s="77">
        <f t="shared" si="6"/>
        <v>6612.7690000000002</v>
      </c>
      <c r="CB34" s="77">
        <f t="shared" si="6"/>
        <v>6633.5020000000004</v>
      </c>
      <c r="CC34" s="77">
        <f t="shared" si="6"/>
        <v>6496.3019999999997</v>
      </c>
      <c r="CD34" s="77">
        <f t="shared" si="6"/>
        <v>6285.335</v>
      </c>
      <c r="CE34" s="77">
        <f t="shared" si="6"/>
        <v>6294.6990000000005</v>
      </c>
      <c r="CF34" s="77">
        <f t="shared" si="6"/>
        <v>6287.902</v>
      </c>
      <c r="CG34" s="77">
        <f t="shared" si="6"/>
        <v>6309.2919999999995</v>
      </c>
      <c r="CH34" s="77">
        <f t="shared" si="6"/>
        <v>6081.1769999999997</v>
      </c>
      <c r="CI34" s="77">
        <f t="shared" si="6"/>
        <v>6327.77</v>
      </c>
      <c r="CJ34" s="77">
        <f t="shared" si="6"/>
        <v>6159.0990000000002</v>
      </c>
      <c r="CK34" s="77">
        <f t="shared" si="6"/>
        <v>6135.7730000000001</v>
      </c>
      <c r="CL34" s="77">
        <f t="shared" si="6"/>
        <v>6212.5209999999997</v>
      </c>
      <c r="CM34" s="77">
        <f t="shared" si="6"/>
        <v>6438.13</v>
      </c>
      <c r="CN34" s="77">
        <f t="shared" si="6"/>
        <v>6253.8549999999996</v>
      </c>
      <c r="CO34" s="77">
        <f t="shared" si="6"/>
        <v>6034.0049999999992</v>
      </c>
      <c r="CP34" s="77">
        <f t="shared" si="6"/>
        <v>6369.45</v>
      </c>
      <c r="CQ34" s="77">
        <f t="shared" si="6"/>
        <v>5744.8410000000003</v>
      </c>
      <c r="CR34" s="77">
        <f t="shared" si="6"/>
        <v>5629.0150000000003</v>
      </c>
      <c r="CS34" s="77">
        <f t="shared" si="6"/>
        <v>5688.2820000000002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150004.7145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5</v>
      </c>
      <c r="C37" s="115">
        <v>5</v>
      </c>
      <c r="D37" s="115">
        <v>5</v>
      </c>
      <c r="E37" s="115">
        <v>5</v>
      </c>
      <c r="F37" s="115">
        <v>7</v>
      </c>
      <c r="G37" s="115">
        <v>7</v>
      </c>
      <c r="H37" s="115">
        <v>7</v>
      </c>
      <c r="I37" s="115">
        <v>7</v>
      </c>
      <c r="J37" s="115">
        <v>29</v>
      </c>
      <c r="K37" s="115">
        <v>29</v>
      </c>
      <c r="L37" s="115">
        <v>29</v>
      </c>
      <c r="M37" s="115">
        <v>29</v>
      </c>
      <c r="N37" s="115">
        <v>29</v>
      </c>
      <c r="O37" s="115">
        <v>29</v>
      </c>
      <c r="P37" s="115">
        <v>29</v>
      </c>
      <c r="Q37" s="115">
        <v>29</v>
      </c>
      <c r="R37" s="115">
        <v>29</v>
      </c>
      <c r="S37" s="115">
        <v>29</v>
      </c>
      <c r="T37" s="115">
        <v>29</v>
      </c>
      <c r="U37" s="115">
        <v>29</v>
      </c>
      <c r="V37" s="115">
        <v>57</v>
      </c>
      <c r="W37" s="115">
        <v>57</v>
      </c>
      <c r="X37" s="115">
        <v>57</v>
      </c>
      <c r="Y37" s="115">
        <v>57</v>
      </c>
      <c r="Z37" s="115">
        <v>29</v>
      </c>
      <c r="AA37" s="115">
        <v>29</v>
      </c>
      <c r="AB37" s="115">
        <v>29</v>
      </c>
      <c r="AC37" s="115">
        <v>29</v>
      </c>
      <c r="AD37" s="115">
        <v>12</v>
      </c>
      <c r="AE37" s="115">
        <v>12</v>
      </c>
      <c r="AF37" s="115">
        <v>12</v>
      </c>
      <c r="AG37" s="115">
        <v>12</v>
      </c>
      <c r="AH37" s="115">
        <v>5</v>
      </c>
      <c r="AI37" s="115">
        <v>5</v>
      </c>
      <c r="AJ37" s="115">
        <v>5</v>
      </c>
      <c r="AK37" s="115">
        <v>5</v>
      </c>
      <c r="AL37" s="115">
        <v>5</v>
      </c>
      <c r="AM37" s="115">
        <v>5</v>
      </c>
      <c r="AN37" s="115">
        <v>5</v>
      </c>
      <c r="AO37" s="115">
        <v>5</v>
      </c>
      <c r="AP37" s="115">
        <v>5</v>
      </c>
      <c r="AQ37" s="115">
        <v>5</v>
      </c>
      <c r="AR37" s="115">
        <v>5</v>
      </c>
      <c r="AS37" s="115">
        <v>5</v>
      </c>
      <c r="AT37" s="115">
        <v>5</v>
      </c>
      <c r="AU37" s="115">
        <v>5</v>
      </c>
      <c r="AV37" s="115">
        <v>5</v>
      </c>
      <c r="AW37" s="115">
        <v>5</v>
      </c>
      <c r="AX37" s="115">
        <v>5</v>
      </c>
      <c r="AY37" s="115">
        <v>5</v>
      </c>
      <c r="AZ37" s="115">
        <v>5</v>
      </c>
      <c r="BA37" s="115">
        <v>5</v>
      </c>
      <c r="BB37" s="115">
        <v>5</v>
      </c>
      <c r="BC37" s="115">
        <v>5</v>
      </c>
      <c r="BD37" s="115">
        <v>5</v>
      </c>
      <c r="BE37" s="115">
        <v>5</v>
      </c>
      <c r="BF37" s="115">
        <v>5</v>
      </c>
      <c r="BG37" s="115">
        <v>5</v>
      </c>
      <c r="BH37" s="115">
        <v>5</v>
      </c>
      <c r="BI37" s="115">
        <v>5</v>
      </c>
      <c r="BJ37" s="115">
        <v>5</v>
      </c>
      <c r="BK37" s="115">
        <v>5</v>
      </c>
      <c r="BL37" s="115">
        <v>5</v>
      </c>
      <c r="BM37" s="115">
        <v>5</v>
      </c>
      <c r="BN37" s="115">
        <v>5</v>
      </c>
      <c r="BO37" s="115">
        <v>5</v>
      </c>
      <c r="BP37" s="115">
        <v>5</v>
      </c>
      <c r="BQ37" s="115">
        <v>5</v>
      </c>
      <c r="BR37" s="115">
        <v>15</v>
      </c>
      <c r="BS37" s="115">
        <v>15</v>
      </c>
      <c r="BT37" s="115">
        <v>15</v>
      </c>
      <c r="BU37" s="115">
        <v>15</v>
      </c>
      <c r="BV37" s="115">
        <v>5</v>
      </c>
      <c r="BW37" s="115">
        <v>5</v>
      </c>
      <c r="BX37" s="115">
        <v>5</v>
      </c>
      <c r="BY37" s="115">
        <v>5</v>
      </c>
      <c r="BZ37" s="115">
        <v>5</v>
      </c>
      <c r="CA37" s="115">
        <v>5</v>
      </c>
      <c r="CB37" s="115">
        <v>5</v>
      </c>
      <c r="CC37" s="115">
        <v>5</v>
      </c>
      <c r="CD37" s="115">
        <v>5</v>
      </c>
      <c r="CE37" s="115">
        <v>5</v>
      </c>
      <c r="CF37" s="115">
        <v>5</v>
      </c>
      <c r="CG37" s="115">
        <v>5</v>
      </c>
      <c r="CH37" s="115">
        <v>5</v>
      </c>
      <c r="CI37" s="115">
        <v>5</v>
      </c>
      <c r="CJ37" s="115">
        <v>5</v>
      </c>
      <c r="CK37" s="115">
        <v>5</v>
      </c>
      <c r="CL37" s="115">
        <v>5</v>
      </c>
      <c r="CM37" s="115">
        <v>5</v>
      </c>
      <c r="CN37" s="115">
        <v>5</v>
      </c>
      <c r="CO37" s="115">
        <v>5</v>
      </c>
      <c r="CP37" s="115">
        <v>6</v>
      </c>
      <c r="CQ37" s="115">
        <v>6</v>
      </c>
      <c r="CR37" s="115">
        <v>6</v>
      </c>
      <c r="CS37" s="115">
        <v>6</v>
      </c>
      <c r="CT37" s="116"/>
      <c r="CU37" s="116"/>
      <c r="CV37" s="116"/>
      <c r="CW37" s="117"/>
      <c r="CX37" s="91">
        <f t="array" ref="CX37">SUMPRODUCT(B37:CW37*0.25)</f>
        <v>288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>
        <v>82.9</v>
      </c>
      <c r="BX39" s="120">
        <v>193.5</v>
      </c>
      <c r="BY39" s="120">
        <v>260.89999999999998</v>
      </c>
      <c r="BZ39" s="120">
        <v>298.8</v>
      </c>
      <c r="CA39" s="120">
        <v>337.3</v>
      </c>
      <c r="CB39" s="120">
        <v>304.10000000000002</v>
      </c>
      <c r="CC39" s="120">
        <v>398.6</v>
      </c>
      <c r="CD39" s="120">
        <v>532.79999999999995</v>
      </c>
      <c r="CE39" s="120">
        <v>475.9</v>
      </c>
      <c r="CF39" s="120">
        <v>413.7</v>
      </c>
      <c r="CG39" s="120">
        <v>320.10000000000002</v>
      </c>
      <c r="CH39" s="120">
        <v>427.9</v>
      </c>
      <c r="CI39" s="120">
        <v>97.8</v>
      </c>
      <c r="CJ39" s="120">
        <v>152.4</v>
      </c>
      <c r="CK39" s="120">
        <v>92.1</v>
      </c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1097.1999999999998</v>
      </c>
    </row>
    <row r="40" spans="1:102" ht="24.95" customHeight="1" x14ac:dyDescent="0.2">
      <c r="A40" s="118" t="s">
        <v>34</v>
      </c>
      <c r="B40" s="119">
        <v>150</v>
      </c>
      <c r="C40" s="120">
        <v>150</v>
      </c>
      <c r="D40" s="120">
        <v>150</v>
      </c>
      <c r="E40" s="120">
        <v>150</v>
      </c>
      <c r="F40" s="120">
        <v>150</v>
      </c>
      <c r="G40" s="120">
        <v>150</v>
      </c>
      <c r="H40" s="120">
        <v>150</v>
      </c>
      <c r="I40" s="120">
        <v>150</v>
      </c>
      <c r="J40" s="120">
        <v>150</v>
      </c>
      <c r="K40" s="120">
        <v>150</v>
      </c>
      <c r="L40" s="120">
        <v>150</v>
      </c>
      <c r="M40" s="120">
        <v>150</v>
      </c>
      <c r="N40" s="120">
        <v>150</v>
      </c>
      <c r="O40" s="120">
        <v>150</v>
      </c>
      <c r="P40" s="120">
        <v>150</v>
      </c>
      <c r="Q40" s="120">
        <v>150</v>
      </c>
      <c r="R40" s="120">
        <v>150</v>
      </c>
      <c r="S40" s="120">
        <v>150</v>
      </c>
      <c r="T40" s="120">
        <v>150</v>
      </c>
      <c r="U40" s="120">
        <v>150</v>
      </c>
      <c r="V40" s="120">
        <v>150</v>
      </c>
      <c r="W40" s="120">
        <v>150</v>
      </c>
      <c r="X40" s="120">
        <v>150</v>
      </c>
      <c r="Y40" s="120">
        <v>150</v>
      </c>
      <c r="Z40" s="120">
        <v>150</v>
      </c>
      <c r="AA40" s="120">
        <v>150</v>
      </c>
      <c r="AB40" s="120">
        <v>150</v>
      </c>
      <c r="AC40" s="120">
        <v>150</v>
      </c>
      <c r="AD40" s="120">
        <v>129</v>
      </c>
      <c r="AE40" s="120">
        <v>129</v>
      </c>
      <c r="AF40" s="120">
        <v>129</v>
      </c>
      <c r="AG40" s="120">
        <v>129</v>
      </c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>
        <v>150</v>
      </c>
      <c r="BS40" s="120">
        <v>150</v>
      </c>
      <c r="BT40" s="120">
        <v>150</v>
      </c>
      <c r="BU40" s="120">
        <v>150</v>
      </c>
      <c r="BV40" s="120">
        <v>150</v>
      </c>
      <c r="BW40" s="120">
        <v>150</v>
      </c>
      <c r="BX40" s="120">
        <v>150</v>
      </c>
      <c r="BY40" s="120">
        <v>150</v>
      </c>
      <c r="BZ40" s="120">
        <v>150</v>
      </c>
      <c r="CA40" s="120">
        <v>150</v>
      </c>
      <c r="CB40" s="120">
        <v>150</v>
      </c>
      <c r="CC40" s="120">
        <v>150</v>
      </c>
      <c r="CD40" s="120">
        <v>150</v>
      </c>
      <c r="CE40" s="120">
        <v>150</v>
      </c>
      <c r="CF40" s="120">
        <v>150</v>
      </c>
      <c r="CG40" s="120">
        <v>150</v>
      </c>
      <c r="CH40" s="120">
        <v>150</v>
      </c>
      <c r="CI40" s="120">
        <v>150</v>
      </c>
      <c r="CJ40" s="120">
        <v>150</v>
      </c>
      <c r="CK40" s="120">
        <v>150</v>
      </c>
      <c r="CL40" s="120">
        <v>150</v>
      </c>
      <c r="CM40" s="120">
        <v>150</v>
      </c>
      <c r="CN40" s="120">
        <v>150</v>
      </c>
      <c r="CO40" s="120">
        <v>150</v>
      </c>
      <c r="CP40" s="120">
        <v>150</v>
      </c>
      <c r="CQ40" s="120">
        <v>150</v>
      </c>
      <c r="CR40" s="120">
        <v>150</v>
      </c>
      <c r="CS40" s="120">
        <v>150</v>
      </c>
      <c r="CT40" s="122"/>
      <c r="CU40" s="122"/>
      <c r="CV40" s="122"/>
      <c r="CW40" s="121"/>
      <c r="CX40" s="97">
        <f t="array" ref="CX40">SUMPRODUCT(B40:CW40*0.25)</f>
        <v>2229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>
        <v>16.7</v>
      </c>
      <c r="CQ41" s="120">
        <v>16.7</v>
      </c>
      <c r="CR41" s="120">
        <v>16.7</v>
      </c>
      <c r="CS41" s="120">
        <v>16.7</v>
      </c>
      <c r="CT41" s="122"/>
      <c r="CU41" s="122"/>
      <c r="CV41" s="122"/>
      <c r="CW41" s="121"/>
      <c r="CX41" s="97">
        <f t="array" ref="CX41">SUMPRODUCT(B41:CW41*0.25)</f>
        <v>16.7</v>
      </c>
    </row>
    <row r="42" spans="1:102" ht="30" customHeight="1" thickBot="1" x14ac:dyDescent="0.25">
      <c r="A42" s="105" t="s">
        <v>36</v>
      </c>
      <c r="B42" s="106">
        <f>SUM(B37:B41)</f>
        <v>155</v>
      </c>
      <c r="C42" s="107">
        <f t="shared" ref="C42:BN42" si="7">SUM(C37:C41)</f>
        <v>155</v>
      </c>
      <c r="D42" s="107">
        <f t="shared" si="7"/>
        <v>155</v>
      </c>
      <c r="E42" s="107">
        <f t="shared" si="7"/>
        <v>155</v>
      </c>
      <c r="F42" s="107">
        <f t="shared" si="7"/>
        <v>157</v>
      </c>
      <c r="G42" s="107">
        <f t="shared" si="7"/>
        <v>157</v>
      </c>
      <c r="H42" s="107">
        <f t="shared" si="7"/>
        <v>157</v>
      </c>
      <c r="I42" s="107">
        <f t="shared" si="7"/>
        <v>157</v>
      </c>
      <c r="J42" s="107">
        <f t="shared" si="7"/>
        <v>179</v>
      </c>
      <c r="K42" s="107">
        <f t="shared" si="7"/>
        <v>179</v>
      </c>
      <c r="L42" s="107">
        <f t="shared" si="7"/>
        <v>179</v>
      </c>
      <c r="M42" s="107">
        <f t="shared" si="7"/>
        <v>179</v>
      </c>
      <c r="N42" s="107">
        <f t="shared" si="7"/>
        <v>179</v>
      </c>
      <c r="O42" s="107">
        <f t="shared" si="7"/>
        <v>179</v>
      </c>
      <c r="P42" s="107">
        <f t="shared" si="7"/>
        <v>179</v>
      </c>
      <c r="Q42" s="107">
        <f t="shared" si="7"/>
        <v>179</v>
      </c>
      <c r="R42" s="107">
        <f t="shared" si="7"/>
        <v>179</v>
      </c>
      <c r="S42" s="107">
        <f t="shared" si="7"/>
        <v>179</v>
      </c>
      <c r="T42" s="107">
        <f t="shared" si="7"/>
        <v>179</v>
      </c>
      <c r="U42" s="107">
        <f t="shared" si="7"/>
        <v>179</v>
      </c>
      <c r="V42" s="107">
        <f t="shared" si="7"/>
        <v>207</v>
      </c>
      <c r="W42" s="107">
        <f t="shared" si="7"/>
        <v>207</v>
      </c>
      <c r="X42" s="107">
        <f t="shared" si="7"/>
        <v>207</v>
      </c>
      <c r="Y42" s="107">
        <f t="shared" si="7"/>
        <v>207</v>
      </c>
      <c r="Z42" s="107">
        <f t="shared" si="7"/>
        <v>179</v>
      </c>
      <c r="AA42" s="107">
        <f t="shared" si="7"/>
        <v>179</v>
      </c>
      <c r="AB42" s="107">
        <f t="shared" si="7"/>
        <v>179</v>
      </c>
      <c r="AC42" s="107">
        <f t="shared" si="7"/>
        <v>179</v>
      </c>
      <c r="AD42" s="107">
        <f t="shared" si="7"/>
        <v>141</v>
      </c>
      <c r="AE42" s="107">
        <f t="shared" si="7"/>
        <v>141</v>
      </c>
      <c r="AF42" s="107">
        <f t="shared" si="7"/>
        <v>141</v>
      </c>
      <c r="AG42" s="107">
        <f t="shared" si="7"/>
        <v>141</v>
      </c>
      <c r="AH42" s="107">
        <f t="shared" si="7"/>
        <v>5</v>
      </c>
      <c r="AI42" s="107">
        <f t="shared" si="7"/>
        <v>5</v>
      </c>
      <c r="AJ42" s="107">
        <f t="shared" si="7"/>
        <v>5</v>
      </c>
      <c r="AK42" s="107">
        <f t="shared" si="7"/>
        <v>5</v>
      </c>
      <c r="AL42" s="107">
        <f t="shared" si="7"/>
        <v>5</v>
      </c>
      <c r="AM42" s="107">
        <f t="shared" si="7"/>
        <v>5</v>
      </c>
      <c r="AN42" s="107">
        <f t="shared" si="7"/>
        <v>5</v>
      </c>
      <c r="AO42" s="107">
        <f t="shared" si="7"/>
        <v>5</v>
      </c>
      <c r="AP42" s="107">
        <f t="shared" si="7"/>
        <v>5</v>
      </c>
      <c r="AQ42" s="107">
        <f t="shared" si="7"/>
        <v>5</v>
      </c>
      <c r="AR42" s="107">
        <f t="shared" si="7"/>
        <v>5</v>
      </c>
      <c r="AS42" s="107">
        <f t="shared" si="7"/>
        <v>5</v>
      </c>
      <c r="AT42" s="107">
        <f t="shared" si="7"/>
        <v>5</v>
      </c>
      <c r="AU42" s="107">
        <f t="shared" si="7"/>
        <v>5</v>
      </c>
      <c r="AV42" s="107">
        <f t="shared" si="7"/>
        <v>5</v>
      </c>
      <c r="AW42" s="107">
        <f t="shared" si="7"/>
        <v>5</v>
      </c>
      <c r="AX42" s="107">
        <f t="shared" si="7"/>
        <v>5</v>
      </c>
      <c r="AY42" s="107">
        <f t="shared" si="7"/>
        <v>5</v>
      </c>
      <c r="AZ42" s="107">
        <f t="shared" si="7"/>
        <v>5</v>
      </c>
      <c r="BA42" s="107">
        <f t="shared" si="7"/>
        <v>5</v>
      </c>
      <c r="BB42" s="107">
        <f t="shared" si="7"/>
        <v>5</v>
      </c>
      <c r="BC42" s="107">
        <f t="shared" si="7"/>
        <v>5</v>
      </c>
      <c r="BD42" s="107">
        <f t="shared" si="7"/>
        <v>5</v>
      </c>
      <c r="BE42" s="107">
        <f t="shared" si="7"/>
        <v>5</v>
      </c>
      <c r="BF42" s="107">
        <f t="shared" si="7"/>
        <v>5</v>
      </c>
      <c r="BG42" s="107">
        <f t="shared" si="7"/>
        <v>5</v>
      </c>
      <c r="BH42" s="107">
        <f t="shared" si="7"/>
        <v>5</v>
      </c>
      <c r="BI42" s="107">
        <f t="shared" si="7"/>
        <v>5</v>
      </c>
      <c r="BJ42" s="107">
        <f t="shared" si="7"/>
        <v>5</v>
      </c>
      <c r="BK42" s="107">
        <f t="shared" si="7"/>
        <v>5</v>
      </c>
      <c r="BL42" s="107">
        <f t="shared" si="7"/>
        <v>5</v>
      </c>
      <c r="BM42" s="107">
        <f t="shared" si="7"/>
        <v>5</v>
      </c>
      <c r="BN42" s="107">
        <f t="shared" si="7"/>
        <v>5</v>
      </c>
      <c r="BO42" s="107">
        <f t="shared" ref="BO42:CW42" si="8">SUM(BO37:BO41)</f>
        <v>5</v>
      </c>
      <c r="BP42" s="107">
        <f t="shared" si="8"/>
        <v>5</v>
      </c>
      <c r="BQ42" s="107">
        <f t="shared" si="8"/>
        <v>5</v>
      </c>
      <c r="BR42" s="107">
        <f t="shared" si="8"/>
        <v>165</v>
      </c>
      <c r="BS42" s="107">
        <f t="shared" si="8"/>
        <v>165</v>
      </c>
      <c r="BT42" s="107">
        <f t="shared" si="8"/>
        <v>165</v>
      </c>
      <c r="BU42" s="107">
        <f t="shared" si="8"/>
        <v>165</v>
      </c>
      <c r="BV42" s="107">
        <f t="shared" si="8"/>
        <v>155</v>
      </c>
      <c r="BW42" s="107">
        <f t="shared" si="8"/>
        <v>237.9</v>
      </c>
      <c r="BX42" s="107">
        <f t="shared" si="8"/>
        <v>348.5</v>
      </c>
      <c r="BY42" s="107">
        <f t="shared" si="8"/>
        <v>415.9</v>
      </c>
      <c r="BZ42" s="107">
        <f t="shared" si="8"/>
        <v>453.8</v>
      </c>
      <c r="CA42" s="107">
        <f t="shared" si="8"/>
        <v>492.3</v>
      </c>
      <c r="CB42" s="107">
        <f t="shared" si="8"/>
        <v>459.1</v>
      </c>
      <c r="CC42" s="107">
        <f t="shared" si="8"/>
        <v>553.6</v>
      </c>
      <c r="CD42" s="107">
        <f t="shared" si="8"/>
        <v>687.8</v>
      </c>
      <c r="CE42" s="107">
        <f t="shared" si="8"/>
        <v>630.9</v>
      </c>
      <c r="CF42" s="107">
        <f t="shared" si="8"/>
        <v>568.70000000000005</v>
      </c>
      <c r="CG42" s="107">
        <f t="shared" si="8"/>
        <v>475.1</v>
      </c>
      <c r="CH42" s="107">
        <f t="shared" si="8"/>
        <v>582.9</v>
      </c>
      <c r="CI42" s="107">
        <f t="shared" si="8"/>
        <v>252.8</v>
      </c>
      <c r="CJ42" s="107">
        <f t="shared" si="8"/>
        <v>307.39999999999998</v>
      </c>
      <c r="CK42" s="107">
        <f t="shared" si="8"/>
        <v>247.1</v>
      </c>
      <c r="CL42" s="107">
        <f t="shared" si="8"/>
        <v>155</v>
      </c>
      <c r="CM42" s="107">
        <f t="shared" si="8"/>
        <v>155</v>
      </c>
      <c r="CN42" s="107">
        <f t="shared" si="8"/>
        <v>155</v>
      </c>
      <c r="CO42" s="107">
        <f t="shared" si="8"/>
        <v>155</v>
      </c>
      <c r="CP42" s="107">
        <f t="shared" si="8"/>
        <v>172.7</v>
      </c>
      <c r="CQ42" s="107">
        <f t="shared" si="8"/>
        <v>172.7</v>
      </c>
      <c r="CR42" s="107">
        <f t="shared" si="8"/>
        <v>172.7</v>
      </c>
      <c r="CS42" s="107">
        <f t="shared" si="8"/>
        <v>172.7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3630.8999999999996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>
        <v>82.9</v>
      </c>
      <c r="BX47" s="120">
        <v>193.5</v>
      </c>
      <c r="BY47" s="120">
        <v>260.89999999999998</v>
      </c>
      <c r="BZ47" s="120">
        <v>298.8</v>
      </c>
      <c r="CA47" s="120">
        <v>337.3</v>
      </c>
      <c r="CB47" s="120">
        <v>304.10000000000002</v>
      </c>
      <c r="CC47" s="120">
        <v>398.6</v>
      </c>
      <c r="CD47" s="120">
        <v>532.79999999999995</v>
      </c>
      <c r="CE47" s="120">
        <v>475.9</v>
      </c>
      <c r="CF47" s="120">
        <v>413.7</v>
      </c>
      <c r="CG47" s="120">
        <v>320.10000000000002</v>
      </c>
      <c r="CH47" s="120">
        <v>427.9</v>
      </c>
      <c r="CI47" s="120">
        <v>97.8</v>
      </c>
      <c r="CJ47" s="120">
        <v>152.4</v>
      </c>
      <c r="CK47" s="120">
        <v>92.1</v>
      </c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1097.1999999999998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>
        <v>16.7</v>
      </c>
      <c r="CQ49" s="120">
        <v>16.7</v>
      </c>
      <c r="CR49" s="120">
        <v>16.7</v>
      </c>
      <c r="CS49" s="120">
        <v>16.7</v>
      </c>
      <c r="CT49" s="122"/>
      <c r="CU49" s="122"/>
      <c r="CV49" s="122"/>
      <c r="CW49" s="121"/>
      <c r="CX49" s="97">
        <f t="array" ref="CX49">SUMPRODUCT(B49:CW49*0.25)</f>
        <v>16.7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0</v>
      </c>
      <c r="BS51" s="107">
        <f t="shared" si="10"/>
        <v>0</v>
      </c>
      <c r="BT51" s="107">
        <f t="shared" si="10"/>
        <v>0</v>
      </c>
      <c r="BU51" s="107">
        <f t="shared" si="10"/>
        <v>0</v>
      </c>
      <c r="BV51" s="107">
        <f t="shared" si="10"/>
        <v>0</v>
      </c>
      <c r="BW51" s="107">
        <f t="shared" si="10"/>
        <v>82.9</v>
      </c>
      <c r="BX51" s="107">
        <f t="shared" si="10"/>
        <v>193.5</v>
      </c>
      <c r="BY51" s="107">
        <f t="shared" si="10"/>
        <v>260.89999999999998</v>
      </c>
      <c r="BZ51" s="107">
        <f t="shared" si="10"/>
        <v>298.8</v>
      </c>
      <c r="CA51" s="107">
        <f t="shared" si="10"/>
        <v>337.3</v>
      </c>
      <c r="CB51" s="107">
        <f t="shared" si="10"/>
        <v>304.10000000000002</v>
      </c>
      <c r="CC51" s="107">
        <f t="shared" si="10"/>
        <v>398.6</v>
      </c>
      <c r="CD51" s="107">
        <f t="shared" si="10"/>
        <v>532.79999999999995</v>
      </c>
      <c r="CE51" s="107">
        <f t="shared" si="10"/>
        <v>475.9</v>
      </c>
      <c r="CF51" s="107">
        <f t="shared" si="10"/>
        <v>413.7</v>
      </c>
      <c r="CG51" s="107">
        <f t="shared" si="10"/>
        <v>320.10000000000002</v>
      </c>
      <c r="CH51" s="107">
        <f t="shared" si="10"/>
        <v>427.9</v>
      </c>
      <c r="CI51" s="107">
        <f t="shared" si="10"/>
        <v>97.8</v>
      </c>
      <c r="CJ51" s="107">
        <f t="shared" si="10"/>
        <v>152.4</v>
      </c>
      <c r="CK51" s="107">
        <f t="shared" si="10"/>
        <v>92.1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16.7</v>
      </c>
      <c r="CQ51" s="107">
        <f t="shared" si="10"/>
        <v>16.7</v>
      </c>
      <c r="CR51" s="107">
        <f t="shared" si="10"/>
        <v>16.7</v>
      </c>
      <c r="CS51" s="107">
        <f t="shared" si="10"/>
        <v>16.7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1113.8999999999999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6683.2480000000005</v>
      </c>
      <c r="C54" s="107">
        <f t="shared" ref="C54:BN54" si="13">C18+C28+C42</f>
        <v>6656.491</v>
      </c>
      <c r="D54" s="107">
        <f t="shared" si="13"/>
        <v>6560.0039999999999</v>
      </c>
      <c r="E54" s="107">
        <f t="shared" si="13"/>
        <v>6370.5109999999995</v>
      </c>
      <c r="F54" s="107">
        <f t="shared" si="13"/>
        <v>6436.4850000000006</v>
      </c>
      <c r="G54" s="107">
        <f t="shared" si="13"/>
        <v>6252.2129999999997</v>
      </c>
      <c r="H54" s="107">
        <f t="shared" si="13"/>
        <v>6151.1779999999999</v>
      </c>
      <c r="I54" s="107">
        <f t="shared" si="13"/>
        <v>6014.643</v>
      </c>
      <c r="J54" s="107">
        <f t="shared" si="13"/>
        <v>6010.8180000000002</v>
      </c>
      <c r="K54" s="107">
        <f t="shared" si="13"/>
        <v>5880.0590000000002</v>
      </c>
      <c r="L54" s="107">
        <f t="shared" si="13"/>
        <v>5873.9849999999997</v>
      </c>
      <c r="M54" s="107">
        <f t="shared" si="13"/>
        <v>5925.2159999999994</v>
      </c>
      <c r="N54" s="107">
        <f t="shared" si="13"/>
        <v>5889.6380000000008</v>
      </c>
      <c r="O54" s="107">
        <f t="shared" si="13"/>
        <v>5883.5280000000002</v>
      </c>
      <c r="P54" s="107">
        <f t="shared" si="13"/>
        <v>5893.1189999999997</v>
      </c>
      <c r="Q54" s="107">
        <f t="shared" si="13"/>
        <v>5887.0469999999996</v>
      </c>
      <c r="R54" s="107">
        <f t="shared" si="13"/>
        <v>5930.1819999999989</v>
      </c>
      <c r="S54" s="107">
        <f t="shared" si="13"/>
        <v>5929.6669999999995</v>
      </c>
      <c r="T54" s="107">
        <f t="shared" si="13"/>
        <v>6006.0149999999994</v>
      </c>
      <c r="U54" s="107">
        <f t="shared" si="13"/>
        <v>6056.0069999999996</v>
      </c>
      <c r="V54" s="107">
        <f t="shared" si="13"/>
        <v>6110.2989999999991</v>
      </c>
      <c r="W54" s="107">
        <f t="shared" si="13"/>
        <v>6289.4290000000001</v>
      </c>
      <c r="X54" s="107">
        <f t="shared" si="13"/>
        <v>6356.2800000000007</v>
      </c>
      <c r="Y54" s="107">
        <f t="shared" si="13"/>
        <v>6379.4639999999999</v>
      </c>
      <c r="Z54" s="107">
        <f t="shared" si="13"/>
        <v>6524.5239999999994</v>
      </c>
      <c r="AA54" s="107">
        <f t="shared" si="13"/>
        <v>6565.2730000000001</v>
      </c>
      <c r="AB54" s="107">
        <f t="shared" si="13"/>
        <v>6611.0590000000002</v>
      </c>
      <c r="AC54" s="107">
        <f t="shared" si="13"/>
        <v>6618.8339999999989</v>
      </c>
      <c r="AD54" s="107">
        <f t="shared" si="13"/>
        <v>6008.223</v>
      </c>
      <c r="AE54" s="107">
        <f t="shared" si="13"/>
        <v>6066.8710000000001</v>
      </c>
      <c r="AF54" s="107">
        <f t="shared" si="13"/>
        <v>6138.3209999999999</v>
      </c>
      <c r="AG54" s="107">
        <f t="shared" si="13"/>
        <v>6198.9369999999999</v>
      </c>
      <c r="AH54" s="107">
        <f t="shared" si="13"/>
        <v>6393.0969999999998</v>
      </c>
      <c r="AI54" s="107">
        <f t="shared" si="13"/>
        <v>6443.6930000000002</v>
      </c>
      <c r="AJ54" s="107">
        <f t="shared" si="13"/>
        <v>6556.4780000000001</v>
      </c>
      <c r="AK54" s="107">
        <f t="shared" si="13"/>
        <v>6590.9000000000005</v>
      </c>
      <c r="AL54" s="107">
        <f t="shared" si="13"/>
        <v>6239.3249999999998</v>
      </c>
      <c r="AM54" s="107">
        <f t="shared" si="13"/>
        <v>6257.1260000000002</v>
      </c>
      <c r="AN54" s="107">
        <f t="shared" si="13"/>
        <v>6259.7309999999998</v>
      </c>
      <c r="AO54" s="107">
        <f t="shared" si="13"/>
        <v>6307.1880000000001</v>
      </c>
      <c r="AP54" s="107">
        <f t="shared" si="13"/>
        <v>6331.8710000000001</v>
      </c>
      <c r="AQ54" s="107">
        <f t="shared" si="13"/>
        <v>6425.6719999999996</v>
      </c>
      <c r="AR54" s="107">
        <f t="shared" si="13"/>
        <v>6477.9589999999998</v>
      </c>
      <c r="AS54" s="107">
        <f t="shared" si="13"/>
        <v>6509.6840000000002</v>
      </c>
      <c r="AT54" s="107">
        <f t="shared" si="13"/>
        <v>6590.8249999999998</v>
      </c>
      <c r="AU54" s="107">
        <f t="shared" si="13"/>
        <v>6624.4080000000004</v>
      </c>
      <c r="AV54" s="107">
        <f t="shared" si="13"/>
        <v>6637.8950000000004</v>
      </c>
      <c r="AW54" s="107">
        <f t="shared" si="13"/>
        <v>6658.3379999999997</v>
      </c>
      <c r="AX54" s="107">
        <f t="shared" si="13"/>
        <v>6640.0460000000003</v>
      </c>
      <c r="AY54" s="107">
        <f t="shared" si="13"/>
        <v>6616.2529999999997</v>
      </c>
      <c r="AZ54" s="107">
        <f t="shared" si="13"/>
        <v>6564.0519999999997</v>
      </c>
      <c r="BA54" s="107">
        <f t="shared" si="13"/>
        <v>6545.1270000000004</v>
      </c>
      <c r="BB54" s="107">
        <f t="shared" si="13"/>
        <v>6364.2179999999998</v>
      </c>
      <c r="BC54" s="107">
        <f t="shared" si="13"/>
        <v>6335.9849999999997</v>
      </c>
      <c r="BD54" s="107">
        <f t="shared" si="13"/>
        <v>6272.7250000000004</v>
      </c>
      <c r="BE54" s="107">
        <f t="shared" si="13"/>
        <v>6189.74</v>
      </c>
      <c r="BF54" s="107">
        <f t="shared" si="13"/>
        <v>6151.7049999999999</v>
      </c>
      <c r="BG54" s="107">
        <f t="shared" si="13"/>
        <v>6064.6549999999997</v>
      </c>
      <c r="BH54" s="107">
        <f t="shared" si="13"/>
        <v>6015.8639999999996</v>
      </c>
      <c r="BI54" s="107">
        <f t="shared" si="13"/>
        <v>5948.6930000000002</v>
      </c>
      <c r="BJ54" s="107">
        <f t="shared" si="13"/>
        <v>5962.6289999999999</v>
      </c>
      <c r="BK54" s="107">
        <f t="shared" si="13"/>
        <v>5979.3779999999997</v>
      </c>
      <c r="BL54" s="107">
        <f t="shared" si="13"/>
        <v>5991.5520000000006</v>
      </c>
      <c r="BM54" s="107">
        <f t="shared" si="13"/>
        <v>6020.4790000000003</v>
      </c>
      <c r="BN54" s="107">
        <f t="shared" si="13"/>
        <v>5987.6409999999996</v>
      </c>
      <c r="BO54" s="107">
        <f t="shared" ref="BO54:CX54" si="14">BO18+BO28+BO42</f>
        <v>6024.3910000000005</v>
      </c>
      <c r="BP54" s="107">
        <f t="shared" si="14"/>
        <v>6065.8870000000006</v>
      </c>
      <c r="BQ54" s="107">
        <f t="shared" si="14"/>
        <v>6120.8729999999996</v>
      </c>
      <c r="BR54" s="107">
        <f t="shared" si="14"/>
        <v>6090.558</v>
      </c>
      <c r="BS54" s="107">
        <f t="shared" si="14"/>
        <v>6158.9810000000007</v>
      </c>
      <c r="BT54" s="107">
        <f t="shared" si="14"/>
        <v>6251.09</v>
      </c>
      <c r="BU54" s="107">
        <f t="shared" si="14"/>
        <v>6285.9319999999998</v>
      </c>
      <c r="BV54" s="107">
        <f t="shared" si="14"/>
        <v>6334.2420000000002</v>
      </c>
      <c r="BW54" s="107">
        <f t="shared" si="14"/>
        <v>6406.1829999999991</v>
      </c>
      <c r="BX54" s="107">
        <f t="shared" si="14"/>
        <v>6505.8690000000006</v>
      </c>
      <c r="BY54" s="107">
        <f t="shared" si="14"/>
        <v>6566.0549999999994</v>
      </c>
      <c r="BZ54" s="107">
        <f t="shared" si="14"/>
        <v>6938.6779999999999</v>
      </c>
      <c r="CA54" s="107">
        <f t="shared" si="14"/>
        <v>6950.0690000000004</v>
      </c>
      <c r="CB54" s="107">
        <f t="shared" si="14"/>
        <v>6937.6019999999999</v>
      </c>
      <c r="CC54" s="107">
        <f t="shared" si="14"/>
        <v>6894.902000000001</v>
      </c>
      <c r="CD54" s="107">
        <f t="shared" si="14"/>
        <v>6818.1350000000002</v>
      </c>
      <c r="CE54" s="107">
        <f t="shared" si="14"/>
        <v>6770.5990000000002</v>
      </c>
      <c r="CF54" s="107">
        <f t="shared" si="14"/>
        <v>6701.6019999999999</v>
      </c>
      <c r="CG54" s="107">
        <f t="shared" si="14"/>
        <v>6629.3919999999998</v>
      </c>
      <c r="CH54" s="107">
        <f t="shared" si="14"/>
        <v>6509.0769999999993</v>
      </c>
      <c r="CI54" s="107">
        <f t="shared" si="14"/>
        <v>6425.5700000000006</v>
      </c>
      <c r="CJ54" s="107">
        <f t="shared" si="14"/>
        <v>6311.4989999999989</v>
      </c>
      <c r="CK54" s="107">
        <f t="shared" si="14"/>
        <v>6227.8730000000005</v>
      </c>
      <c r="CL54" s="107">
        <f t="shared" si="14"/>
        <v>6212.5209999999997</v>
      </c>
      <c r="CM54" s="107">
        <f t="shared" si="14"/>
        <v>6438.13</v>
      </c>
      <c r="CN54" s="107">
        <f t="shared" si="14"/>
        <v>6253.8550000000005</v>
      </c>
      <c r="CO54" s="107">
        <f t="shared" si="14"/>
        <v>6034.0049999999992</v>
      </c>
      <c r="CP54" s="107">
        <f t="shared" si="14"/>
        <v>6386.15</v>
      </c>
      <c r="CQ54" s="107">
        <f t="shared" si="14"/>
        <v>5761.5410000000002</v>
      </c>
      <c r="CR54" s="107">
        <f t="shared" si="14"/>
        <v>5645.7149999999992</v>
      </c>
      <c r="CS54" s="107">
        <f t="shared" si="14"/>
        <v>5704.982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151118.6145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46299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6683.2479999999996</v>
      </c>
      <c r="C5" s="25">
        <v>6656.491</v>
      </c>
      <c r="D5" s="25">
        <v>6560.0119999999997</v>
      </c>
      <c r="E5" s="25">
        <v>6370.5320000000002</v>
      </c>
      <c r="F5" s="25">
        <v>6436.4840000000004</v>
      </c>
      <c r="G5" s="25">
        <v>6252.25</v>
      </c>
      <c r="H5" s="25">
        <v>6151.1409999999996</v>
      </c>
      <c r="I5" s="25">
        <v>6014.6459999999997</v>
      </c>
      <c r="J5" s="25">
        <v>6010.857</v>
      </c>
      <c r="K5" s="25">
        <v>5880.0569999999998</v>
      </c>
      <c r="L5" s="25">
        <v>5874.0259999999998</v>
      </c>
      <c r="M5" s="25">
        <v>5925.2039999999997</v>
      </c>
      <c r="N5" s="25">
        <v>5889.6009999999997</v>
      </c>
      <c r="O5" s="25">
        <v>5883.518</v>
      </c>
      <c r="P5" s="25">
        <v>5893.1390000000001</v>
      </c>
      <c r="Q5" s="25">
        <v>5887.0739999999996</v>
      </c>
      <c r="R5" s="25">
        <v>5930.1030000000001</v>
      </c>
      <c r="S5" s="25">
        <v>5929.6350000000002</v>
      </c>
      <c r="T5" s="25">
        <v>6005.9709999999995</v>
      </c>
      <c r="U5" s="25">
        <v>6055.9840000000004</v>
      </c>
      <c r="V5" s="25">
        <v>6110.2860000000001</v>
      </c>
      <c r="W5" s="25">
        <v>6289.4040000000005</v>
      </c>
      <c r="X5" s="25">
        <v>6356.28</v>
      </c>
      <c r="Y5" s="25">
        <v>6379.4639999999999</v>
      </c>
      <c r="Z5" s="25">
        <v>6524.49</v>
      </c>
      <c r="AA5" s="25">
        <v>6565.2449999999999</v>
      </c>
      <c r="AB5" s="25">
        <v>6611.0680000000002</v>
      </c>
      <c r="AC5" s="25">
        <v>6618.8729999999996</v>
      </c>
      <c r="AD5" s="25">
        <v>6008.223</v>
      </c>
      <c r="AE5" s="25">
        <v>6066.8710000000001</v>
      </c>
      <c r="AF5" s="25">
        <v>6138.3209999999999</v>
      </c>
      <c r="AG5" s="25">
        <v>6198.9369999999999</v>
      </c>
      <c r="AH5" s="25">
        <v>6393.0969999999998</v>
      </c>
      <c r="AI5" s="25">
        <v>6443.6930000000002</v>
      </c>
      <c r="AJ5" s="25">
        <v>6556.4780000000001</v>
      </c>
      <c r="AK5" s="25">
        <v>6590.9</v>
      </c>
      <c r="AL5" s="25">
        <v>6239.3249999999998</v>
      </c>
      <c r="AM5" s="25">
        <v>6257.1260000000002</v>
      </c>
      <c r="AN5" s="25">
        <v>6259.7309999999998</v>
      </c>
      <c r="AO5" s="25">
        <v>6307.1880000000001</v>
      </c>
      <c r="AP5" s="25">
        <v>6331.8710000000001</v>
      </c>
      <c r="AQ5" s="25">
        <v>6425.6719999999996</v>
      </c>
      <c r="AR5" s="25">
        <v>6477.9589999999998</v>
      </c>
      <c r="AS5" s="25">
        <v>6509.6840000000002</v>
      </c>
      <c r="AT5" s="25">
        <v>6590.8249999999998</v>
      </c>
      <c r="AU5" s="25">
        <v>6624.4080000000004</v>
      </c>
      <c r="AV5" s="25">
        <v>6637.8950000000004</v>
      </c>
      <c r="AW5" s="25">
        <v>6658.3379999999997</v>
      </c>
      <c r="AX5" s="25">
        <v>6640.0460000000003</v>
      </c>
      <c r="AY5" s="25">
        <v>6616.2529999999997</v>
      </c>
      <c r="AZ5" s="25">
        <v>6564.0519999999997</v>
      </c>
      <c r="BA5" s="25">
        <v>6545.1270000000004</v>
      </c>
      <c r="BB5" s="25">
        <v>6364.2179999999998</v>
      </c>
      <c r="BC5" s="25">
        <v>6335.9849999999997</v>
      </c>
      <c r="BD5" s="25">
        <v>6272.7250000000004</v>
      </c>
      <c r="BE5" s="25">
        <v>6189.74</v>
      </c>
      <c r="BF5" s="25">
        <v>6151.7049999999999</v>
      </c>
      <c r="BG5" s="25">
        <v>6064.6549999999997</v>
      </c>
      <c r="BH5" s="25">
        <v>6015.8639999999996</v>
      </c>
      <c r="BI5" s="25">
        <v>5948.6930000000002</v>
      </c>
      <c r="BJ5" s="25">
        <v>5962.6289999999999</v>
      </c>
      <c r="BK5" s="25">
        <v>5979.3779999999997</v>
      </c>
      <c r="BL5" s="25">
        <v>5991.5519999999997</v>
      </c>
      <c r="BM5" s="25">
        <v>6020.4790000000003</v>
      </c>
      <c r="BN5" s="25">
        <v>5987.6409999999996</v>
      </c>
      <c r="BO5" s="25">
        <v>6024.3909999999996</v>
      </c>
      <c r="BP5" s="25">
        <v>6065.8869999999997</v>
      </c>
      <c r="BQ5" s="25">
        <v>6120.8729999999996</v>
      </c>
      <c r="BR5" s="25">
        <v>6090.5730000000003</v>
      </c>
      <c r="BS5" s="25">
        <v>6158.9960000000001</v>
      </c>
      <c r="BT5" s="25">
        <v>6251.1049999999996</v>
      </c>
      <c r="BU5" s="25">
        <v>6285.915</v>
      </c>
      <c r="BV5" s="25">
        <v>6334.2550000000001</v>
      </c>
      <c r="BW5" s="25">
        <v>6406.1390000000001</v>
      </c>
      <c r="BX5" s="25">
        <v>6505.826</v>
      </c>
      <c r="BY5" s="25">
        <v>6566.0469999999996</v>
      </c>
      <c r="BZ5" s="25">
        <v>6938.6580000000004</v>
      </c>
      <c r="CA5" s="25">
        <v>6950.0429999999997</v>
      </c>
      <c r="CB5" s="25">
        <v>6937.6360000000004</v>
      </c>
      <c r="CC5" s="25">
        <v>6894.9290000000001</v>
      </c>
      <c r="CD5" s="25">
        <v>6818.1480000000001</v>
      </c>
      <c r="CE5" s="25">
        <v>6770.5550000000003</v>
      </c>
      <c r="CF5" s="25">
        <v>6701.6189999999997</v>
      </c>
      <c r="CG5" s="25">
        <v>6629.39</v>
      </c>
      <c r="CH5" s="25">
        <v>6509.1030000000001</v>
      </c>
      <c r="CI5" s="25">
        <v>6425.5659999999998</v>
      </c>
      <c r="CJ5" s="25">
        <v>6311.53</v>
      </c>
      <c r="CK5" s="25">
        <v>6227.8950000000004</v>
      </c>
      <c r="CL5" s="25">
        <v>6212.5079999999998</v>
      </c>
      <c r="CM5" s="25">
        <v>6438.0820000000003</v>
      </c>
      <c r="CN5" s="25">
        <v>6253.8760000000002</v>
      </c>
      <c r="CO5" s="25">
        <v>6033.9650000000001</v>
      </c>
      <c r="CP5" s="25">
        <v>6386.1930000000002</v>
      </c>
      <c r="CQ5" s="25">
        <v>5761.58</v>
      </c>
      <c r="CR5" s="25">
        <v>5645.7160000000003</v>
      </c>
      <c r="CS5" s="25">
        <v>5705.0709999999999</v>
      </c>
      <c r="CT5" s="26"/>
      <c r="CU5" s="26"/>
      <c r="CV5" s="26"/>
      <c r="CW5" s="27"/>
      <c r="CX5" s="28">
        <f t="array" ref="CX5">SUMPRODUCT(B5:CW5*0.25)</f>
        <v>151118.60925000004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206.5</v>
      </c>
      <c r="C8" s="37">
        <v>207.5</v>
      </c>
      <c r="D8" s="37">
        <v>206.5</v>
      </c>
      <c r="E8" s="37">
        <v>204.5</v>
      </c>
      <c r="F8" s="37">
        <v>205.5</v>
      </c>
      <c r="G8" s="37">
        <v>203.5</v>
      </c>
      <c r="H8" s="37">
        <v>200.89</v>
      </c>
      <c r="I8" s="37">
        <v>195.01</v>
      </c>
      <c r="J8" s="37">
        <v>192.54</v>
      </c>
      <c r="K8" s="37">
        <v>180.23</v>
      </c>
      <c r="L8" s="37">
        <v>180.1</v>
      </c>
      <c r="M8" s="37">
        <v>184.35</v>
      </c>
      <c r="N8" s="37">
        <v>183.09</v>
      </c>
      <c r="O8" s="37">
        <v>181.58</v>
      </c>
      <c r="P8" s="37">
        <v>183.93</v>
      </c>
      <c r="Q8" s="37">
        <v>183.29</v>
      </c>
      <c r="R8" s="37">
        <v>181.43</v>
      </c>
      <c r="S8" s="37">
        <v>181.71</v>
      </c>
      <c r="T8" s="37">
        <v>184.88</v>
      </c>
      <c r="U8" s="37">
        <v>192.39</v>
      </c>
      <c r="V8" s="37">
        <v>192.59</v>
      </c>
      <c r="W8" s="37">
        <v>202.5</v>
      </c>
      <c r="X8" s="37">
        <v>199.68</v>
      </c>
      <c r="Y8" s="37">
        <v>199.86</v>
      </c>
      <c r="Z8" s="37">
        <v>204.5</v>
      </c>
      <c r="AA8" s="37">
        <v>204.5</v>
      </c>
      <c r="AB8" s="37">
        <v>203.5</v>
      </c>
      <c r="AC8" s="37">
        <v>202.5</v>
      </c>
      <c r="AD8" s="37">
        <v>0.02</v>
      </c>
      <c r="AE8" s="37">
        <v>0</v>
      </c>
      <c r="AF8" s="37">
        <v>0</v>
      </c>
      <c r="AG8" s="37">
        <v>-0.01</v>
      </c>
      <c r="AH8" s="37">
        <v>-0.01</v>
      </c>
      <c r="AI8" s="37">
        <v>-0.01</v>
      </c>
      <c r="AJ8" s="37">
        <v>-0.01</v>
      </c>
      <c r="AK8" s="37">
        <v>-0.1</v>
      </c>
      <c r="AL8" s="37">
        <v>-1</v>
      </c>
      <c r="AM8" s="37">
        <v>-2.0099999999999998</v>
      </c>
      <c r="AN8" s="37">
        <v>-7</v>
      </c>
      <c r="AO8" s="37">
        <v>-10</v>
      </c>
      <c r="AP8" s="37">
        <v>-11.22</v>
      </c>
      <c r="AQ8" s="37">
        <v>-14.81</v>
      </c>
      <c r="AR8" s="37">
        <v>-19.579999999999998</v>
      </c>
      <c r="AS8" s="37">
        <v>-20</v>
      </c>
      <c r="AT8" s="37">
        <v>-20</v>
      </c>
      <c r="AU8" s="37">
        <v>-20</v>
      </c>
      <c r="AV8" s="37">
        <v>-20</v>
      </c>
      <c r="AW8" s="37">
        <v>-20</v>
      </c>
      <c r="AX8" s="37">
        <v>-21.41</v>
      </c>
      <c r="AY8" s="37">
        <v>-23</v>
      </c>
      <c r="AZ8" s="37">
        <v>-23</v>
      </c>
      <c r="BA8" s="37">
        <v>-23</v>
      </c>
      <c r="BB8" s="37">
        <v>-23</v>
      </c>
      <c r="BC8" s="37">
        <v>-23</v>
      </c>
      <c r="BD8" s="37">
        <v>-23</v>
      </c>
      <c r="BE8" s="37">
        <v>-23</v>
      </c>
      <c r="BF8" s="37">
        <v>-20.49</v>
      </c>
      <c r="BG8" s="37">
        <v>-20</v>
      </c>
      <c r="BH8" s="37">
        <v>-14.39</v>
      </c>
      <c r="BI8" s="37">
        <v>-10</v>
      </c>
      <c r="BJ8" s="37">
        <v>-10</v>
      </c>
      <c r="BK8" s="37">
        <v>-7</v>
      </c>
      <c r="BL8" s="37">
        <v>-3</v>
      </c>
      <c r="BM8" s="37">
        <v>-1.01</v>
      </c>
      <c r="BN8" s="37">
        <v>-0.1</v>
      </c>
      <c r="BO8" s="37">
        <v>-0.01</v>
      </c>
      <c r="BP8" s="37">
        <v>-0.01</v>
      </c>
      <c r="BQ8" s="37">
        <v>0</v>
      </c>
      <c r="BR8" s="37">
        <v>156.02000000000001</v>
      </c>
      <c r="BS8" s="37">
        <v>185</v>
      </c>
      <c r="BT8" s="37">
        <v>206.81</v>
      </c>
      <c r="BU8" s="37">
        <v>214.15</v>
      </c>
      <c r="BV8" s="37">
        <v>214.14</v>
      </c>
      <c r="BW8" s="37">
        <v>223.19</v>
      </c>
      <c r="BX8" s="37">
        <v>203.66</v>
      </c>
      <c r="BY8" s="37">
        <v>195.1</v>
      </c>
      <c r="BZ8" s="37">
        <v>210.03</v>
      </c>
      <c r="CA8" s="37">
        <v>218.09</v>
      </c>
      <c r="CB8" s="37">
        <v>210.38</v>
      </c>
      <c r="CC8" s="37">
        <v>205.4</v>
      </c>
      <c r="CD8" s="37">
        <v>187.08</v>
      </c>
      <c r="CE8" s="37">
        <v>188.75</v>
      </c>
      <c r="CF8" s="37">
        <v>187.79</v>
      </c>
      <c r="CG8" s="37">
        <v>188.8</v>
      </c>
      <c r="CH8" s="37">
        <v>173.86</v>
      </c>
      <c r="CI8" s="37">
        <v>189.59</v>
      </c>
      <c r="CJ8" s="37">
        <v>204.26</v>
      </c>
      <c r="CK8" s="37">
        <v>213.63</v>
      </c>
      <c r="CL8" s="37">
        <v>224.27</v>
      </c>
      <c r="CM8" s="37">
        <v>214.92</v>
      </c>
      <c r="CN8" s="37">
        <v>210.01</v>
      </c>
      <c r="CO8" s="37">
        <v>205.84</v>
      </c>
      <c r="CP8" s="37">
        <v>209.04</v>
      </c>
      <c r="CQ8" s="37">
        <v>199.56</v>
      </c>
      <c r="CR8" s="37">
        <v>191.41</v>
      </c>
      <c r="CS8" s="37">
        <v>195.38</v>
      </c>
      <c r="CT8" s="38"/>
      <c r="CU8" s="38"/>
      <c r="CV8" s="38"/>
      <c r="CW8" s="39"/>
      <c r="CX8" s="40">
        <f>IF(SUM(B8:CW8)&lt;&gt;0,AVERAGEIF(B8:CW8,"&lt;&gt;"""),"")</f>
        <v>110.84427083333331</v>
      </c>
    </row>
    <row r="9" spans="1:102" ht="24.95" customHeight="1" thickBot="1" x14ac:dyDescent="0.25">
      <c r="A9" s="41" t="s">
        <v>6</v>
      </c>
      <c r="B9" s="42">
        <v>206.25</v>
      </c>
      <c r="C9" s="43">
        <v>206.25</v>
      </c>
      <c r="D9" s="43">
        <v>206.25</v>
      </c>
      <c r="E9" s="43">
        <v>206.25</v>
      </c>
      <c r="F9" s="43">
        <v>201.22499999999999</v>
      </c>
      <c r="G9" s="43">
        <v>201.22499999999999</v>
      </c>
      <c r="H9" s="43">
        <v>201.22499999999999</v>
      </c>
      <c r="I9" s="43">
        <v>201.22499999999999</v>
      </c>
      <c r="J9" s="43">
        <v>184.30500000000001</v>
      </c>
      <c r="K9" s="43">
        <v>184.30500000000001</v>
      </c>
      <c r="L9" s="43">
        <v>184.30500000000001</v>
      </c>
      <c r="M9" s="43">
        <v>184.30500000000001</v>
      </c>
      <c r="N9" s="43">
        <v>182.9725</v>
      </c>
      <c r="O9" s="43">
        <v>182.9725</v>
      </c>
      <c r="P9" s="43">
        <v>182.9725</v>
      </c>
      <c r="Q9" s="43">
        <v>182.9725</v>
      </c>
      <c r="R9" s="43">
        <v>185.10249999999999</v>
      </c>
      <c r="S9" s="43">
        <v>185.10249999999999</v>
      </c>
      <c r="T9" s="43">
        <v>185.10249999999999</v>
      </c>
      <c r="U9" s="43">
        <v>185.10249999999999</v>
      </c>
      <c r="V9" s="43">
        <v>198.6575</v>
      </c>
      <c r="W9" s="43">
        <v>198.6575</v>
      </c>
      <c r="X9" s="43">
        <v>198.6575</v>
      </c>
      <c r="Y9" s="43">
        <v>198.6575</v>
      </c>
      <c r="Z9" s="43">
        <v>203.75</v>
      </c>
      <c r="AA9" s="43">
        <v>203.75</v>
      </c>
      <c r="AB9" s="43">
        <v>203.75</v>
      </c>
      <c r="AC9" s="43">
        <v>203.75</v>
      </c>
      <c r="AD9" s="43">
        <v>2.5000000000000001E-3</v>
      </c>
      <c r="AE9" s="43">
        <v>2.5000000000000001E-3</v>
      </c>
      <c r="AF9" s="43">
        <v>2.5000000000000001E-3</v>
      </c>
      <c r="AG9" s="43">
        <v>2.5000000000000001E-3</v>
      </c>
      <c r="AH9" s="43">
        <v>-3.2500000000000001E-2</v>
      </c>
      <c r="AI9" s="43">
        <v>-3.2500000000000001E-2</v>
      </c>
      <c r="AJ9" s="43">
        <v>-3.2500000000000001E-2</v>
      </c>
      <c r="AK9" s="43">
        <v>-3.2500000000000001E-2</v>
      </c>
      <c r="AL9" s="43">
        <v>-5.0025000000000004</v>
      </c>
      <c r="AM9" s="43">
        <v>-5.0025000000000004</v>
      </c>
      <c r="AN9" s="43">
        <v>-5.0025000000000004</v>
      </c>
      <c r="AO9" s="43">
        <v>-5.0025000000000004</v>
      </c>
      <c r="AP9" s="43">
        <v>-16.4025</v>
      </c>
      <c r="AQ9" s="43">
        <v>-16.4025</v>
      </c>
      <c r="AR9" s="43">
        <v>-16.4025</v>
      </c>
      <c r="AS9" s="43">
        <v>-16.4025</v>
      </c>
      <c r="AT9" s="43">
        <v>-20</v>
      </c>
      <c r="AU9" s="43">
        <v>-20</v>
      </c>
      <c r="AV9" s="43">
        <v>-20</v>
      </c>
      <c r="AW9" s="43">
        <v>-20</v>
      </c>
      <c r="AX9" s="43">
        <v>-22.602499999999999</v>
      </c>
      <c r="AY9" s="43">
        <v>-22.602499999999999</v>
      </c>
      <c r="AZ9" s="43">
        <v>-22.602499999999999</v>
      </c>
      <c r="BA9" s="43">
        <v>-22.602499999999999</v>
      </c>
      <c r="BB9" s="43">
        <v>-23</v>
      </c>
      <c r="BC9" s="43">
        <v>-23</v>
      </c>
      <c r="BD9" s="43">
        <v>-23</v>
      </c>
      <c r="BE9" s="43">
        <v>-23</v>
      </c>
      <c r="BF9" s="43">
        <v>-16.22</v>
      </c>
      <c r="BG9" s="43">
        <v>-16.22</v>
      </c>
      <c r="BH9" s="43">
        <v>-16.22</v>
      </c>
      <c r="BI9" s="43">
        <v>-16.22</v>
      </c>
      <c r="BJ9" s="43">
        <v>-5.2525000000000004</v>
      </c>
      <c r="BK9" s="43">
        <v>-5.2525000000000004</v>
      </c>
      <c r="BL9" s="43">
        <v>-5.2525000000000004</v>
      </c>
      <c r="BM9" s="43">
        <v>-5.2525000000000004</v>
      </c>
      <c r="BN9" s="43">
        <v>-0.03</v>
      </c>
      <c r="BO9" s="43">
        <v>-0.03</v>
      </c>
      <c r="BP9" s="43">
        <v>-0.03</v>
      </c>
      <c r="BQ9" s="43">
        <v>-0.03</v>
      </c>
      <c r="BR9" s="43">
        <v>190.495</v>
      </c>
      <c r="BS9" s="43">
        <v>190.495</v>
      </c>
      <c r="BT9" s="43">
        <v>190.495</v>
      </c>
      <c r="BU9" s="43">
        <v>190.495</v>
      </c>
      <c r="BV9" s="43">
        <v>209.02250000000001</v>
      </c>
      <c r="BW9" s="43">
        <v>209.02250000000001</v>
      </c>
      <c r="BX9" s="43">
        <v>209.02250000000001</v>
      </c>
      <c r="BY9" s="43">
        <v>209.02250000000001</v>
      </c>
      <c r="BZ9" s="43">
        <v>210.97499999999999</v>
      </c>
      <c r="CA9" s="43">
        <v>210.97499999999999</v>
      </c>
      <c r="CB9" s="43">
        <v>210.97499999999999</v>
      </c>
      <c r="CC9" s="43">
        <v>210.97499999999999</v>
      </c>
      <c r="CD9" s="43">
        <v>188.10499999999999</v>
      </c>
      <c r="CE9" s="43">
        <v>188.10499999999999</v>
      </c>
      <c r="CF9" s="43">
        <v>188.10499999999999</v>
      </c>
      <c r="CG9" s="43">
        <v>188.10499999999999</v>
      </c>
      <c r="CH9" s="43">
        <v>195.33500000000001</v>
      </c>
      <c r="CI9" s="43">
        <v>195.33500000000001</v>
      </c>
      <c r="CJ9" s="43">
        <v>195.33500000000001</v>
      </c>
      <c r="CK9" s="43">
        <v>195.33500000000001</v>
      </c>
      <c r="CL9" s="43">
        <v>213.76</v>
      </c>
      <c r="CM9" s="43">
        <v>213.76</v>
      </c>
      <c r="CN9" s="43">
        <v>213.76</v>
      </c>
      <c r="CO9" s="43">
        <v>213.76</v>
      </c>
      <c r="CP9" s="43">
        <v>198.8475</v>
      </c>
      <c r="CQ9" s="43">
        <v>198.8475</v>
      </c>
      <c r="CR9" s="43">
        <v>198.8475</v>
      </c>
      <c r="CS9" s="43">
        <v>198.8475</v>
      </c>
      <c r="CT9" s="44"/>
      <c r="CU9" s="44"/>
      <c r="CV9" s="44"/>
      <c r="CW9" s="45"/>
      <c r="CX9" s="46">
        <f>IF(SUM(B9:CW9)&lt;&gt;0,AVERAGEIF(B9:CW9,"&lt;&gt;"""),"")</f>
        <v>110.84427083333328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24</v>
      </c>
      <c r="C15" s="71">
        <v>24</v>
      </c>
      <c r="D15" s="71">
        <v>24</v>
      </c>
      <c r="E15" s="71">
        <v>24</v>
      </c>
      <c r="F15" s="71">
        <v>24</v>
      </c>
      <c r="G15" s="71">
        <v>24</v>
      </c>
      <c r="H15" s="71">
        <v>24</v>
      </c>
      <c r="I15" s="71">
        <v>24</v>
      </c>
      <c r="J15" s="71">
        <v>24</v>
      </c>
      <c r="K15" s="71">
        <v>24</v>
      </c>
      <c r="L15" s="71">
        <v>24</v>
      </c>
      <c r="M15" s="71">
        <v>24</v>
      </c>
      <c r="N15" s="71">
        <v>24</v>
      </c>
      <c r="O15" s="71">
        <v>24</v>
      </c>
      <c r="P15" s="71">
        <v>24</v>
      </c>
      <c r="Q15" s="71">
        <v>24</v>
      </c>
      <c r="R15" s="71">
        <v>24</v>
      </c>
      <c r="S15" s="71">
        <v>24</v>
      </c>
      <c r="T15" s="71">
        <v>24</v>
      </c>
      <c r="U15" s="71">
        <v>24</v>
      </c>
      <c r="V15" s="71">
        <v>24</v>
      </c>
      <c r="W15" s="71">
        <v>24</v>
      </c>
      <c r="X15" s="71">
        <v>24</v>
      </c>
      <c r="Y15" s="71">
        <v>24</v>
      </c>
      <c r="Z15" s="71">
        <v>24</v>
      </c>
      <c r="AA15" s="71">
        <v>23.167999999999999</v>
      </c>
      <c r="AB15" s="71">
        <v>20.968</v>
      </c>
      <c r="AC15" s="71">
        <v>16.844000000000001</v>
      </c>
      <c r="AD15" s="71">
        <v>11.055999999999999</v>
      </c>
      <c r="AE15" s="71">
        <v>4.444</v>
      </c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>
        <v>3.3159999999999998</v>
      </c>
      <c r="BR15" s="71">
        <v>9.6839999999999993</v>
      </c>
      <c r="BS15" s="71">
        <v>15.012</v>
      </c>
      <c r="BT15" s="71">
        <v>18.96</v>
      </c>
      <c r="BU15" s="71">
        <v>21.64</v>
      </c>
      <c r="BV15" s="71">
        <v>23.571999999999999</v>
      </c>
      <c r="BW15" s="71">
        <v>24</v>
      </c>
      <c r="BX15" s="71">
        <v>24</v>
      </c>
      <c r="BY15" s="71">
        <v>24</v>
      </c>
      <c r="BZ15" s="71">
        <v>24</v>
      </c>
      <c r="CA15" s="71">
        <v>24</v>
      </c>
      <c r="CB15" s="71">
        <v>24</v>
      </c>
      <c r="CC15" s="71">
        <v>24</v>
      </c>
      <c r="CD15" s="71">
        <v>24</v>
      </c>
      <c r="CE15" s="71">
        <v>24</v>
      </c>
      <c r="CF15" s="71">
        <v>24</v>
      </c>
      <c r="CG15" s="71">
        <v>24</v>
      </c>
      <c r="CH15" s="71">
        <v>24</v>
      </c>
      <c r="CI15" s="71">
        <v>24</v>
      </c>
      <c r="CJ15" s="71">
        <v>24</v>
      </c>
      <c r="CK15" s="71">
        <v>24</v>
      </c>
      <c r="CL15" s="71">
        <v>24</v>
      </c>
      <c r="CM15" s="71">
        <v>24</v>
      </c>
      <c r="CN15" s="71">
        <v>24</v>
      </c>
      <c r="CO15" s="71">
        <v>24</v>
      </c>
      <c r="CP15" s="71">
        <v>24</v>
      </c>
      <c r="CQ15" s="71">
        <v>24</v>
      </c>
      <c r="CR15" s="71">
        <v>24</v>
      </c>
      <c r="CS15" s="71">
        <v>24</v>
      </c>
      <c r="CT15" s="72"/>
      <c r="CU15" s="72"/>
      <c r="CV15" s="72"/>
      <c r="CW15" s="73"/>
      <c r="CX15" s="74">
        <f t="array" ref="CX15">SUMPRODUCT(B15:CW15*0.25)</f>
        <v>330.166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>
        <v>49</v>
      </c>
      <c r="Q17" s="71">
        <v>49</v>
      </c>
      <c r="R17" s="71">
        <v>49</v>
      </c>
      <c r="S17" s="71">
        <v>49</v>
      </c>
      <c r="T17" s="71">
        <v>49</v>
      </c>
      <c r="U17" s="71">
        <v>49</v>
      </c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>
        <v>42.5</v>
      </c>
      <c r="AK17" s="71">
        <v>22</v>
      </c>
      <c r="AL17" s="71">
        <v>142.5</v>
      </c>
      <c r="AM17" s="71">
        <v>142.5</v>
      </c>
      <c r="AN17" s="71">
        <v>162.5</v>
      </c>
      <c r="AO17" s="71">
        <v>142</v>
      </c>
      <c r="AP17" s="71">
        <v>162.5</v>
      </c>
      <c r="AQ17" s="71">
        <v>212.2</v>
      </c>
      <c r="AR17" s="71">
        <v>224.2</v>
      </c>
      <c r="AS17" s="71">
        <v>224.2</v>
      </c>
      <c r="AT17" s="71">
        <v>224.2</v>
      </c>
      <c r="AU17" s="71">
        <v>227.8</v>
      </c>
      <c r="AV17" s="71">
        <v>224.2</v>
      </c>
      <c r="AW17" s="71">
        <v>248.3</v>
      </c>
      <c r="AX17" s="71">
        <v>252.1</v>
      </c>
      <c r="AY17" s="71">
        <v>252.1</v>
      </c>
      <c r="AZ17" s="71">
        <v>252.1</v>
      </c>
      <c r="BA17" s="71">
        <v>336.1</v>
      </c>
      <c r="BB17" s="71">
        <v>252.1</v>
      </c>
      <c r="BC17" s="71">
        <v>323.10000000000002</v>
      </c>
      <c r="BD17" s="71">
        <v>323.10000000000002</v>
      </c>
      <c r="BE17" s="71">
        <v>288.27999999999997</v>
      </c>
      <c r="BF17" s="71">
        <v>319.98</v>
      </c>
      <c r="BG17" s="71">
        <v>291.39999999999998</v>
      </c>
      <c r="BH17" s="71">
        <v>291.39999999999998</v>
      </c>
      <c r="BI17" s="71">
        <v>199</v>
      </c>
      <c r="BJ17" s="71">
        <v>169</v>
      </c>
      <c r="BK17" s="71">
        <v>169</v>
      </c>
      <c r="BL17" s="71">
        <v>120</v>
      </c>
      <c r="BM17" s="71">
        <v>100</v>
      </c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1658.5899999999997</v>
      </c>
    </row>
    <row r="18" spans="1:102" ht="30" customHeight="1" thickBot="1" x14ac:dyDescent="0.25">
      <c r="A18" s="75" t="s">
        <v>15</v>
      </c>
      <c r="B18" s="76">
        <f>SUM(B11:B17)</f>
        <v>24</v>
      </c>
      <c r="C18" s="77">
        <f t="shared" ref="C18:BN18" si="0">SUM(C11:C17)</f>
        <v>24</v>
      </c>
      <c r="D18" s="77">
        <f t="shared" si="0"/>
        <v>24</v>
      </c>
      <c r="E18" s="77">
        <f t="shared" si="0"/>
        <v>24</v>
      </c>
      <c r="F18" s="77">
        <f t="shared" si="0"/>
        <v>24</v>
      </c>
      <c r="G18" s="77">
        <f t="shared" si="0"/>
        <v>24</v>
      </c>
      <c r="H18" s="77">
        <f t="shared" si="0"/>
        <v>24</v>
      </c>
      <c r="I18" s="77">
        <f t="shared" si="0"/>
        <v>24</v>
      </c>
      <c r="J18" s="77">
        <f t="shared" si="0"/>
        <v>24</v>
      </c>
      <c r="K18" s="77">
        <f t="shared" si="0"/>
        <v>24</v>
      </c>
      <c r="L18" s="77">
        <f t="shared" si="0"/>
        <v>24</v>
      </c>
      <c r="M18" s="77">
        <f t="shared" si="0"/>
        <v>24</v>
      </c>
      <c r="N18" s="77">
        <f t="shared" si="0"/>
        <v>24</v>
      </c>
      <c r="O18" s="77">
        <f t="shared" si="0"/>
        <v>24</v>
      </c>
      <c r="P18" s="77">
        <f t="shared" si="0"/>
        <v>73</v>
      </c>
      <c r="Q18" s="77">
        <f t="shared" si="0"/>
        <v>73</v>
      </c>
      <c r="R18" s="77">
        <f t="shared" si="0"/>
        <v>73</v>
      </c>
      <c r="S18" s="77">
        <f t="shared" si="0"/>
        <v>73</v>
      </c>
      <c r="T18" s="77">
        <f t="shared" si="0"/>
        <v>73</v>
      </c>
      <c r="U18" s="77">
        <f t="shared" si="0"/>
        <v>73</v>
      </c>
      <c r="V18" s="77">
        <f t="shared" si="0"/>
        <v>24</v>
      </c>
      <c r="W18" s="77">
        <f t="shared" si="0"/>
        <v>24</v>
      </c>
      <c r="X18" s="77">
        <f t="shared" si="0"/>
        <v>24</v>
      </c>
      <c r="Y18" s="77">
        <f t="shared" si="0"/>
        <v>24</v>
      </c>
      <c r="Z18" s="77">
        <f t="shared" si="0"/>
        <v>24</v>
      </c>
      <c r="AA18" s="77">
        <f t="shared" si="0"/>
        <v>23.167999999999999</v>
      </c>
      <c r="AB18" s="77">
        <f t="shared" si="0"/>
        <v>20.968</v>
      </c>
      <c r="AC18" s="77">
        <f t="shared" si="0"/>
        <v>16.844000000000001</v>
      </c>
      <c r="AD18" s="77">
        <f t="shared" si="0"/>
        <v>11.055999999999999</v>
      </c>
      <c r="AE18" s="77">
        <f t="shared" si="0"/>
        <v>4.444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42.5</v>
      </c>
      <c r="AK18" s="77">
        <f t="shared" si="0"/>
        <v>22</v>
      </c>
      <c r="AL18" s="77">
        <f t="shared" si="0"/>
        <v>142.5</v>
      </c>
      <c r="AM18" s="77">
        <f t="shared" si="0"/>
        <v>142.5</v>
      </c>
      <c r="AN18" s="77">
        <f t="shared" si="0"/>
        <v>162.5</v>
      </c>
      <c r="AO18" s="77">
        <f t="shared" si="0"/>
        <v>142</v>
      </c>
      <c r="AP18" s="77">
        <f t="shared" si="0"/>
        <v>162.5</v>
      </c>
      <c r="AQ18" s="77">
        <f t="shared" si="0"/>
        <v>212.2</v>
      </c>
      <c r="AR18" s="77">
        <f t="shared" si="0"/>
        <v>224.2</v>
      </c>
      <c r="AS18" s="77">
        <f t="shared" si="0"/>
        <v>224.2</v>
      </c>
      <c r="AT18" s="77">
        <f t="shared" si="0"/>
        <v>224.2</v>
      </c>
      <c r="AU18" s="77">
        <f t="shared" si="0"/>
        <v>227.8</v>
      </c>
      <c r="AV18" s="77">
        <f t="shared" si="0"/>
        <v>224.2</v>
      </c>
      <c r="AW18" s="77">
        <f t="shared" si="0"/>
        <v>248.3</v>
      </c>
      <c r="AX18" s="77">
        <f t="shared" si="0"/>
        <v>252.1</v>
      </c>
      <c r="AY18" s="77">
        <f t="shared" si="0"/>
        <v>252.1</v>
      </c>
      <c r="AZ18" s="77">
        <f t="shared" si="0"/>
        <v>252.1</v>
      </c>
      <c r="BA18" s="77">
        <f t="shared" si="0"/>
        <v>336.1</v>
      </c>
      <c r="BB18" s="77">
        <f t="shared" si="0"/>
        <v>252.1</v>
      </c>
      <c r="BC18" s="77">
        <f t="shared" si="0"/>
        <v>323.10000000000002</v>
      </c>
      <c r="BD18" s="77">
        <f t="shared" si="0"/>
        <v>323.10000000000002</v>
      </c>
      <c r="BE18" s="77">
        <f t="shared" si="0"/>
        <v>288.27999999999997</v>
      </c>
      <c r="BF18" s="77">
        <f t="shared" si="0"/>
        <v>319.98</v>
      </c>
      <c r="BG18" s="77">
        <f t="shared" si="0"/>
        <v>291.39999999999998</v>
      </c>
      <c r="BH18" s="77">
        <f t="shared" si="0"/>
        <v>291.39999999999998</v>
      </c>
      <c r="BI18" s="77">
        <f t="shared" si="0"/>
        <v>199</v>
      </c>
      <c r="BJ18" s="77">
        <f t="shared" si="0"/>
        <v>169</v>
      </c>
      <c r="BK18" s="77">
        <f t="shared" si="0"/>
        <v>169</v>
      </c>
      <c r="BL18" s="77">
        <f t="shared" si="0"/>
        <v>120</v>
      </c>
      <c r="BM18" s="77">
        <f t="shared" si="0"/>
        <v>100</v>
      </c>
      <c r="BN18" s="77">
        <f t="shared" si="0"/>
        <v>0</v>
      </c>
      <c r="BO18" s="77">
        <f t="shared" ref="BO18:CW18" si="1">SUM(BO11:BO17)</f>
        <v>0</v>
      </c>
      <c r="BP18" s="77">
        <f t="shared" si="1"/>
        <v>0</v>
      </c>
      <c r="BQ18" s="77">
        <f t="shared" si="1"/>
        <v>3.3159999999999998</v>
      </c>
      <c r="BR18" s="77">
        <f t="shared" si="1"/>
        <v>9.6839999999999993</v>
      </c>
      <c r="BS18" s="77">
        <f t="shared" si="1"/>
        <v>15.012</v>
      </c>
      <c r="BT18" s="77">
        <f t="shared" si="1"/>
        <v>18.96</v>
      </c>
      <c r="BU18" s="77">
        <f t="shared" si="1"/>
        <v>21.64</v>
      </c>
      <c r="BV18" s="77">
        <f t="shared" si="1"/>
        <v>23.571999999999999</v>
      </c>
      <c r="BW18" s="77">
        <f t="shared" si="1"/>
        <v>24</v>
      </c>
      <c r="BX18" s="77">
        <f t="shared" si="1"/>
        <v>24</v>
      </c>
      <c r="BY18" s="77">
        <f t="shared" si="1"/>
        <v>24</v>
      </c>
      <c r="BZ18" s="77">
        <f t="shared" si="1"/>
        <v>24</v>
      </c>
      <c r="CA18" s="77">
        <f t="shared" si="1"/>
        <v>24</v>
      </c>
      <c r="CB18" s="77">
        <f t="shared" si="1"/>
        <v>24</v>
      </c>
      <c r="CC18" s="77">
        <f t="shared" si="1"/>
        <v>24</v>
      </c>
      <c r="CD18" s="77">
        <f t="shared" si="1"/>
        <v>24</v>
      </c>
      <c r="CE18" s="77">
        <f t="shared" si="1"/>
        <v>24</v>
      </c>
      <c r="CF18" s="77">
        <f t="shared" si="1"/>
        <v>24</v>
      </c>
      <c r="CG18" s="77">
        <f t="shared" si="1"/>
        <v>24</v>
      </c>
      <c r="CH18" s="77">
        <f t="shared" si="1"/>
        <v>24</v>
      </c>
      <c r="CI18" s="77">
        <f t="shared" si="1"/>
        <v>24</v>
      </c>
      <c r="CJ18" s="77">
        <f t="shared" si="1"/>
        <v>24</v>
      </c>
      <c r="CK18" s="77">
        <f t="shared" si="1"/>
        <v>24</v>
      </c>
      <c r="CL18" s="77">
        <f t="shared" si="1"/>
        <v>24</v>
      </c>
      <c r="CM18" s="77">
        <f t="shared" si="1"/>
        <v>24</v>
      </c>
      <c r="CN18" s="77">
        <f t="shared" si="1"/>
        <v>24</v>
      </c>
      <c r="CO18" s="77">
        <f t="shared" si="1"/>
        <v>24</v>
      </c>
      <c r="CP18" s="77">
        <f t="shared" si="1"/>
        <v>24</v>
      </c>
      <c r="CQ18" s="77">
        <f t="shared" si="1"/>
        <v>24</v>
      </c>
      <c r="CR18" s="77">
        <f t="shared" si="1"/>
        <v>24</v>
      </c>
      <c r="CS18" s="77">
        <f t="shared" si="1"/>
        <v>24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1988.7559999999996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777.35</v>
      </c>
      <c r="C21" s="88">
        <v>777.94899999999996</v>
      </c>
      <c r="D21" s="88">
        <v>777.53499999999997</v>
      </c>
      <c r="E21" s="88">
        <v>777.22699999999998</v>
      </c>
      <c r="F21" s="88">
        <v>781.89499999999998</v>
      </c>
      <c r="G21" s="88">
        <v>781.63699999999994</v>
      </c>
      <c r="H21" s="88">
        <v>781.00400000000002</v>
      </c>
      <c r="I21" s="88">
        <v>780.62400000000002</v>
      </c>
      <c r="J21" s="88">
        <v>780.17700000000002</v>
      </c>
      <c r="K21" s="88">
        <v>779.92499999999995</v>
      </c>
      <c r="L21" s="88">
        <v>779.76300000000003</v>
      </c>
      <c r="M21" s="88">
        <v>779.78099999999995</v>
      </c>
      <c r="N21" s="88">
        <v>780.9</v>
      </c>
      <c r="O21" s="88">
        <v>780.90800000000002</v>
      </c>
      <c r="P21" s="88">
        <v>781.15</v>
      </c>
      <c r="Q21" s="88">
        <v>781.03399999999999</v>
      </c>
      <c r="R21" s="88">
        <v>783.91700000000003</v>
      </c>
      <c r="S21" s="88">
        <v>783.42</v>
      </c>
      <c r="T21" s="88">
        <v>786.26400000000001</v>
      </c>
      <c r="U21" s="88">
        <v>786.12599999999998</v>
      </c>
      <c r="V21" s="88">
        <v>782.90099999999995</v>
      </c>
      <c r="W21" s="88">
        <v>782.08100000000002</v>
      </c>
      <c r="X21" s="88">
        <v>783.51599999999996</v>
      </c>
      <c r="Y21" s="88">
        <v>781.03700000000003</v>
      </c>
      <c r="Z21" s="88">
        <v>773.947</v>
      </c>
      <c r="AA21" s="88">
        <v>771.15899999999999</v>
      </c>
      <c r="AB21" s="88">
        <v>768.80600000000004</v>
      </c>
      <c r="AC21" s="88">
        <v>766.48599999999999</v>
      </c>
      <c r="AD21" s="88">
        <v>767.10599999999999</v>
      </c>
      <c r="AE21" s="88">
        <v>765.66</v>
      </c>
      <c r="AF21" s="88">
        <v>769.42200000000003</v>
      </c>
      <c r="AG21" s="88">
        <v>769.45399999999995</v>
      </c>
      <c r="AH21" s="88">
        <v>767.81799999999998</v>
      </c>
      <c r="AI21" s="88">
        <v>767.78399999999999</v>
      </c>
      <c r="AJ21" s="88">
        <v>767.79100000000005</v>
      </c>
      <c r="AK21" s="88">
        <v>768.39300000000003</v>
      </c>
      <c r="AL21" s="88">
        <v>764.02700000000004</v>
      </c>
      <c r="AM21" s="88">
        <v>763.56299999999999</v>
      </c>
      <c r="AN21" s="88">
        <v>748.10599999999999</v>
      </c>
      <c r="AO21" s="88">
        <v>748.35599999999999</v>
      </c>
      <c r="AP21" s="88">
        <v>740.04</v>
      </c>
      <c r="AQ21" s="88">
        <v>739.07600000000002</v>
      </c>
      <c r="AR21" s="88">
        <v>738.75300000000004</v>
      </c>
      <c r="AS21" s="88">
        <v>738.56799999999998</v>
      </c>
      <c r="AT21" s="88">
        <v>736.44600000000003</v>
      </c>
      <c r="AU21" s="88">
        <v>736.51900000000001</v>
      </c>
      <c r="AV21" s="88">
        <v>736.399</v>
      </c>
      <c r="AW21" s="88">
        <v>735.99699999999996</v>
      </c>
      <c r="AX21" s="88">
        <v>734.34500000000003</v>
      </c>
      <c r="AY21" s="88">
        <v>734.30799999999999</v>
      </c>
      <c r="AZ21" s="88">
        <v>733.79</v>
      </c>
      <c r="BA21" s="88">
        <v>734.11800000000005</v>
      </c>
      <c r="BB21" s="88">
        <v>730.827</v>
      </c>
      <c r="BC21" s="88">
        <v>731.05399999999997</v>
      </c>
      <c r="BD21" s="88">
        <v>730.40200000000004</v>
      </c>
      <c r="BE21" s="88">
        <v>731.10199999999998</v>
      </c>
      <c r="BF21" s="88">
        <v>731.44500000000005</v>
      </c>
      <c r="BG21" s="88">
        <v>731.11400000000003</v>
      </c>
      <c r="BH21" s="88">
        <v>731.63900000000001</v>
      </c>
      <c r="BI21" s="88">
        <v>730.61699999999996</v>
      </c>
      <c r="BJ21" s="88">
        <v>747.43299999999999</v>
      </c>
      <c r="BK21" s="88">
        <v>747.69299999999998</v>
      </c>
      <c r="BL21" s="88">
        <v>749.76400000000001</v>
      </c>
      <c r="BM21" s="88">
        <v>751.97799999999995</v>
      </c>
      <c r="BN21" s="88">
        <v>769.02</v>
      </c>
      <c r="BO21" s="88">
        <v>770.351</v>
      </c>
      <c r="BP21" s="88">
        <v>772.96199999999999</v>
      </c>
      <c r="BQ21" s="88">
        <v>774.72500000000002</v>
      </c>
      <c r="BR21" s="88">
        <v>711.26700000000005</v>
      </c>
      <c r="BS21" s="88">
        <v>711.82799999999997</v>
      </c>
      <c r="BT21" s="88">
        <v>712.822</v>
      </c>
      <c r="BU21" s="88">
        <v>713.41</v>
      </c>
      <c r="BV21" s="88">
        <v>705.69500000000005</v>
      </c>
      <c r="BW21" s="88">
        <v>705.44299999999998</v>
      </c>
      <c r="BX21" s="88">
        <v>705.27200000000005</v>
      </c>
      <c r="BY21" s="88">
        <v>705.64300000000003</v>
      </c>
      <c r="BZ21" s="88">
        <v>759.02700000000004</v>
      </c>
      <c r="CA21" s="88">
        <v>759.16499999999996</v>
      </c>
      <c r="CB21" s="88">
        <v>759.02099999999996</v>
      </c>
      <c r="CC21" s="88">
        <v>758.92600000000004</v>
      </c>
      <c r="CD21" s="88">
        <v>757.63300000000004</v>
      </c>
      <c r="CE21" s="88">
        <v>757.96199999999999</v>
      </c>
      <c r="CF21" s="88">
        <v>758.21400000000006</v>
      </c>
      <c r="CG21" s="88">
        <v>758.53700000000003</v>
      </c>
      <c r="CH21" s="88">
        <v>781.12099999999998</v>
      </c>
      <c r="CI21" s="88">
        <v>781.06600000000003</v>
      </c>
      <c r="CJ21" s="88">
        <v>781.49599999999998</v>
      </c>
      <c r="CK21" s="88">
        <v>781.34900000000005</v>
      </c>
      <c r="CL21" s="88">
        <v>780.02499999999998</v>
      </c>
      <c r="CM21" s="88">
        <v>779.77</v>
      </c>
      <c r="CN21" s="88">
        <v>779.72699999999998</v>
      </c>
      <c r="CO21" s="88">
        <v>779.54100000000005</v>
      </c>
      <c r="CP21" s="88">
        <v>777.56200000000001</v>
      </c>
      <c r="CQ21" s="88">
        <v>777.94500000000005</v>
      </c>
      <c r="CR21" s="88">
        <v>777.923</v>
      </c>
      <c r="CS21" s="88">
        <v>778.08699999999999</v>
      </c>
      <c r="CT21" s="89"/>
      <c r="CU21" s="89"/>
      <c r="CV21" s="89"/>
      <c r="CW21" s="90"/>
      <c r="CX21" s="91">
        <f t="array" ref="CX21">SUMPRODUCT(B21:CW21*0.25)</f>
        <v>18215.490250000003</v>
      </c>
    </row>
    <row r="22" spans="1:102" ht="24.95" customHeight="1" x14ac:dyDescent="0.2">
      <c r="A22" s="92" t="s">
        <v>18</v>
      </c>
      <c r="B22" s="93">
        <v>947.47500000000002</v>
      </c>
      <c r="C22" s="94">
        <v>943.428</v>
      </c>
      <c r="D22" s="94">
        <v>936.27800000000002</v>
      </c>
      <c r="E22" s="94">
        <v>933.048</v>
      </c>
      <c r="F22" s="94">
        <v>918.44399999999996</v>
      </c>
      <c r="G22" s="94">
        <v>916.92700000000002</v>
      </c>
      <c r="H22" s="94">
        <v>915.03899999999999</v>
      </c>
      <c r="I22" s="94">
        <v>912.35900000000004</v>
      </c>
      <c r="J22" s="94">
        <v>903.45899999999995</v>
      </c>
      <c r="K22" s="94">
        <v>903.51300000000003</v>
      </c>
      <c r="L22" s="94">
        <v>902.55899999999997</v>
      </c>
      <c r="M22" s="94">
        <v>898.62599999999998</v>
      </c>
      <c r="N22" s="94">
        <v>902.875</v>
      </c>
      <c r="O22" s="94">
        <v>902.86099999999999</v>
      </c>
      <c r="P22" s="94">
        <v>898.14200000000005</v>
      </c>
      <c r="Q22" s="94">
        <v>897.48699999999997</v>
      </c>
      <c r="R22" s="94">
        <v>915.44299999999998</v>
      </c>
      <c r="S22" s="94">
        <v>915.53599999999994</v>
      </c>
      <c r="T22" s="94">
        <v>913.95</v>
      </c>
      <c r="U22" s="94">
        <v>913.35500000000002</v>
      </c>
      <c r="V22" s="94">
        <v>930.16</v>
      </c>
      <c r="W22" s="94">
        <v>932.37400000000002</v>
      </c>
      <c r="X22" s="94">
        <v>932.89099999999996</v>
      </c>
      <c r="Y22" s="94">
        <v>933.66</v>
      </c>
      <c r="Z22" s="94">
        <v>949.89200000000005</v>
      </c>
      <c r="AA22" s="94">
        <v>949.20500000000004</v>
      </c>
      <c r="AB22" s="94">
        <v>947.03700000000003</v>
      </c>
      <c r="AC22" s="94">
        <v>942.80600000000004</v>
      </c>
      <c r="AD22" s="94">
        <v>955.34</v>
      </c>
      <c r="AE22" s="94">
        <v>944.12</v>
      </c>
      <c r="AF22" s="94">
        <v>932.05399999999997</v>
      </c>
      <c r="AG22" s="94">
        <v>922.17100000000005</v>
      </c>
      <c r="AH22" s="94">
        <v>912.02700000000004</v>
      </c>
      <c r="AI22" s="94">
        <v>902.65</v>
      </c>
      <c r="AJ22" s="94">
        <v>896.85299999999995</v>
      </c>
      <c r="AK22" s="94">
        <v>887.91300000000001</v>
      </c>
      <c r="AL22" s="94">
        <v>880.57500000000005</v>
      </c>
      <c r="AM22" s="94">
        <v>872.18399999999997</v>
      </c>
      <c r="AN22" s="94">
        <v>850.19399999999996</v>
      </c>
      <c r="AO22" s="94">
        <v>841.63300000000004</v>
      </c>
      <c r="AP22" s="94">
        <v>806.77599999999995</v>
      </c>
      <c r="AQ22" s="94">
        <v>800.505</v>
      </c>
      <c r="AR22" s="94">
        <v>797.55499999999995</v>
      </c>
      <c r="AS22" s="94">
        <v>797.11699999999996</v>
      </c>
      <c r="AT22" s="94">
        <v>803.27499999999998</v>
      </c>
      <c r="AU22" s="94">
        <v>803.245</v>
      </c>
      <c r="AV22" s="94">
        <v>802.01199999999994</v>
      </c>
      <c r="AW22" s="94">
        <v>795.80700000000002</v>
      </c>
      <c r="AX22" s="94">
        <v>791.35500000000002</v>
      </c>
      <c r="AY22" s="94">
        <v>794.66600000000005</v>
      </c>
      <c r="AZ22" s="94">
        <v>794.24599999999998</v>
      </c>
      <c r="BA22" s="94">
        <v>792.73099999999999</v>
      </c>
      <c r="BB22" s="94">
        <v>790.67399999999998</v>
      </c>
      <c r="BC22" s="94">
        <v>791.75400000000002</v>
      </c>
      <c r="BD22" s="94">
        <v>793.45699999999999</v>
      </c>
      <c r="BE22" s="94">
        <v>800.51</v>
      </c>
      <c r="BF22" s="94">
        <v>798.15899999999999</v>
      </c>
      <c r="BG22" s="94">
        <v>810.54899999999998</v>
      </c>
      <c r="BH22" s="94">
        <v>806.58</v>
      </c>
      <c r="BI22" s="94">
        <v>849.26199999999994</v>
      </c>
      <c r="BJ22" s="94">
        <v>879.21199999999999</v>
      </c>
      <c r="BK22" s="94">
        <v>891.29399999999998</v>
      </c>
      <c r="BL22" s="94">
        <v>898.75800000000004</v>
      </c>
      <c r="BM22" s="94">
        <v>907.96600000000001</v>
      </c>
      <c r="BN22" s="94">
        <v>920.18600000000004</v>
      </c>
      <c r="BO22" s="94">
        <v>935.38900000000001</v>
      </c>
      <c r="BP22" s="94">
        <v>947.28599999999994</v>
      </c>
      <c r="BQ22" s="94">
        <v>956.10599999999999</v>
      </c>
      <c r="BR22" s="94">
        <v>961.27</v>
      </c>
      <c r="BS22" s="94">
        <v>969.83299999999997</v>
      </c>
      <c r="BT22" s="94">
        <v>978.52499999999998</v>
      </c>
      <c r="BU22" s="94">
        <v>987.30700000000002</v>
      </c>
      <c r="BV22" s="94">
        <v>1002.499</v>
      </c>
      <c r="BW22" s="94">
        <v>1008.2569999999999</v>
      </c>
      <c r="BX22" s="94">
        <v>1010.567</v>
      </c>
      <c r="BY22" s="94">
        <v>1013.4690000000001</v>
      </c>
      <c r="BZ22" s="94">
        <v>1010.753</v>
      </c>
      <c r="CA22" s="94">
        <v>1009.482</v>
      </c>
      <c r="CB22" s="94">
        <v>1008.5119999999999</v>
      </c>
      <c r="CC22" s="94">
        <v>1004.078</v>
      </c>
      <c r="CD22" s="94">
        <v>1007.477</v>
      </c>
      <c r="CE22" s="94">
        <v>1004.282</v>
      </c>
      <c r="CF22" s="94">
        <v>996.10599999999999</v>
      </c>
      <c r="CG22" s="94">
        <v>997.91800000000001</v>
      </c>
      <c r="CH22" s="94">
        <v>996.19600000000003</v>
      </c>
      <c r="CI22" s="94">
        <v>991.17499999999995</v>
      </c>
      <c r="CJ22" s="94">
        <v>983.77200000000005</v>
      </c>
      <c r="CK22" s="94">
        <v>980.43100000000004</v>
      </c>
      <c r="CL22" s="94">
        <v>971.97799999999995</v>
      </c>
      <c r="CM22" s="94">
        <v>969.47400000000005</v>
      </c>
      <c r="CN22" s="94">
        <v>966.65200000000004</v>
      </c>
      <c r="CO22" s="94">
        <v>962.86300000000006</v>
      </c>
      <c r="CP22" s="94">
        <v>950.08900000000006</v>
      </c>
      <c r="CQ22" s="94">
        <v>949.35799999999995</v>
      </c>
      <c r="CR22" s="94">
        <v>947.97799999999995</v>
      </c>
      <c r="CS22" s="94">
        <v>946.66899999999998</v>
      </c>
      <c r="CT22" s="95"/>
      <c r="CU22" s="95"/>
      <c r="CV22" s="95"/>
      <c r="CW22" s="96"/>
      <c r="CX22" s="97">
        <f t="array" ref="CX22">SUMPRODUCT(B22:CW22*0.25)</f>
        <v>21887.486250000002</v>
      </c>
    </row>
    <row r="23" spans="1:102" ht="24.95" customHeight="1" x14ac:dyDescent="0.2">
      <c r="A23" s="92" t="s">
        <v>19</v>
      </c>
      <c r="B23" s="98">
        <v>2124.4229999999998</v>
      </c>
      <c r="C23" s="99">
        <v>2102.114</v>
      </c>
      <c r="D23" s="99">
        <v>2075.0990000000002</v>
      </c>
      <c r="E23" s="99">
        <v>2031.6569999999999</v>
      </c>
      <c r="F23" s="99">
        <v>2012.645</v>
      </c>
      <c r="G23" s="99">
        <v>1969.2860000000001</v>
      </c>
      <c r="H23" s="99">
        <v>1946.6980000000001</v>
      </c>
      <c r="I23" s="99">
        <v>1923.2629999999999</v>
      </c>
      <c r="J23" s="99">
        <v>1915.8209999999999</v>
      </c>
      <c r="K23" s="99">
        <v>1925.1189999999999</v>
      </c>
      <c r="L23" s="99">
        <v>1915.0039999999999</v>
      </c>
      <c r="M23" s="99">
        <v>1897.3969999999999</v>
      </c>
      <c r="N23" s="99">
        <v>1891.4259999999999</v>
      </c>
      <c r="O23" s="99">
        <v>1888.049</v>
      </c>
      <c r="P23" s="99">
        <v>1881.9469999999999</v>
      </c>
      <c r="Q23" s="99">
        <v>1876.3530000000001</v>
      </c>
      <c r="R23" s="99">
        <v>1880.2429999999999</v>
      </c>
      <c r="S23" s="99">
        <v>1889.3789999999999</v>
      </c>
      <c r="T23" s="99">
        <v>1891.6569999999999</v>
      </c>
      <c r="U23" s="99">
        <v>1884.3030000000001</v>
      </c>
      <c r="V23" s="99">
        <v>1911.325</v>
      </c>
      <c r="W23" s="99">
        <v>1937.8489999999999</v>
      </c>
      <c r="X23" s="99">
        <v>1963.673</v>
      </c>
      <c r="Y23" s="99">
        <v>1987.567</v>
      </c>
      <c r="Z23" s="99">
        <v>1988.8510000000001</v>
      </c>
      <c r="AA23" s="99">
        <v>1998.1130000000001</v>
      </c>
      <c r="AB23" s="99">
        <v>2040.6569999999999</v>
      </c>
      <c r="AC23" s="99">
        <v>2108.337</v>
      </c>
      <c r="AD23" s="99">
        <v>2255.721</v>
      </c>
      <c r="AE23" s="99">
        <v>2336.6469999999999</v>
      </c>
      <c r="AF23" s="99">
        <v>2423.8449999999998</v>
      </c>
      <c r="AG23" s="99">
        <v>2498.3119999999999</v>
      </c>
      <c r="AH23" s="99">
        <v>2562.252</v>
      </c>
      <c r="AI23" s="99">
        <v>2624.259</v>
      </c>
      <c r="AJ23" s="99">
        <v>2701.3339999999998</v>
      </c>
      <c r="AK23" s="99">
        <v>2764.5940000000001</v>
      </c>
      <c r="AL23" s="99">
        <v>2831.223</v>
      </c>
      <c r="AM23" s="99">
        <v>2857.8789999999999</v>
      </c>
      <c r="AN23" s="99">
        <v>2877.931</v>
      </c>
      <c r="AO23" s="99">
        <v>2954.1990000000001</v>
      </c>
      <c r="AP23" s="99">
        <v>2992.5549999999998</v>
      </c>
      <c r="AQ23" s="99">
        <v>3043.8910000000001</v>
      </c>
      <c r="AR23" s="99">
        <v>3087.451</v>
      </c>
      <c r="AS23" s="99">
        <v>3119.799</v>
      </c>
      <c r="AT23" s="99">
        <v>3154.904</v>
      </c>
      <c r="AU23" s="99">
        <v>3184.8440000000001</v>
      </c>
      <c r="AV23" s="99">
        <v>3203.2840000000001</v>
      </c>
      <c r="AW23" s="99">
        <v>3206.2339999999999</v>
      </c>
      <c r="AX23" s="99">
        <v>3179.2460000000001</v>
      </c>
      <c r="AY23" s="99">
        <v>3152.1790000000001</v>
      </c>
      <c r="AZ23" s="99">
        <v>3100.9160000000002</v>
      </c>
      <c r="BA23" s="99">
        <v>2999.1779999999999</v>
      </c>
      <c r="BB23" s="99">
        <v>2906.6170000000002</v>
      </c>
      <c r="BC23" s="99">
        <v>2806.0770000000002</v>
      </c>
      <c r="BD23" s="99">
        <v>2741.7660000000001</v>
      </c>
      <c r="BE23" s="99">
        <v>2685.848</v>
      </c>
      <c r="BF23" s="99">
        <v>2615.1210000000001</v>
      </c>
      <c r="BG23" s="99">
        <v>2544.5920000000001</v>
      </c>
      <c r="BH23" s="99">
        <v>2499.2449999999999</v>
      </c>
      <c r="BI23" s="99">
        <v>2482.8139999999999</v>
      </c>
      <c r="BJ23" s="99">
        <v>2474.9839999999999</v>
      </c>
      <c r="BK23" s="99">
        <v>2479.3910000000001</v>
      </c>
      <c r="BL23" s="99">
        <v>2531.0300000000002</v>
      </c>
      <c r="BM23" s="99">
        <v>2568.5349999999999</v>
      </c>
      <c r="BN23" s="99">
        <v>2596.4349999999999</v>
      </c>
      <c r="BO23" s="99">
        <v>2615.6509999999998</v>
      </c>
      <c r="BP23" s="99">
        <v>2640.6390000000001</v>
      </c>
      <c r="BQ23" s="99">
        <v>2676.7260000000001</v>
      </c>
      <c r="BR23" s="99">
        <v>2684.5520000000001</v>
      </c>
      <c r="BS23" s="99">
        <v>2729.5230000000001</v>
      </c>
      <c r="BT23" s="99">
        <v>2799.998</v>
      </c>
      <c r="BU23" s="99">
        <v>2914.6579999999999</v>
      </c>
      <c r="BV23" s="99">
        <v>3031.489</v>
      </c>
      <c r="BW23" s="99">
        <v>3140.4389999999999</v>
      </c>
      <c r="BX23" s="99">
        <v>3235.9870000000001</v>
      </c>
      <c r="BY23" s="99">
        <v>3291.9349999999999</v>
      </c>
      <c r="BZ23" s="99">
        <v>3327.8780000000002</v>
      </c>
      <c r="CA23" s="99">
        <v>3340.3960000000002</v>
      </c>
      <c r="CB23" s="99">
        <v>3330.1030000000001</v>
      </c>
      <c r="CC23" s="99">
        <v>3292.9250000000002</v>
      </c>
      <c r="CD23" s="99">
        <v>3252.038</v>
      </c>
      <c r="CE23" s="99">
        <v>3209.3110000000001</v>
      </c>
      <c r="CF23" s="99">
        <v>3149.299</v>
      </c>
      <c r="CG23" s="99">
        <v>3076.9349999999999</v>
      </c>
      <c r="CH23" s="99">
        <v>2990.7860000000001</v>
      </c>
      <c r="CI23" s="99">
        <v>2914.3249999999998</v>
      </c>
      <c r="CJ23" s="99">
        <v>2809.2620000000002</v>
      </c>
      <c r="CK23" s="99">
        <v>2731.1149999999998</v>
      </c>
      <c r="CL23" s="99">
        <v>2652.4050000000002</v>
      </c>
      <c r="CM23" s="99">
        <v>2573.2379999999998</v>
      </c>
      <c r="CN23" s="99">
        <v>2511.297</v>
      </c>
      <c r="CO23" s="99">
        <v>2434.3609999999999</v>
      </c>
      <c r="CP23" s="99">
        <v>2323.5419999999999</v>
      </c>
      <c r="CQ23" s="99">
        <v>2279.6770000000001</v>
      </c>
      <c r="CR23" s="99">
        <v>2214.3150000000001</v>
      </c>
      <c r="CS23" s="99">
        <v>2153.1149999999998</v>
      </c>
      <c r="CT23" s="100"/>
      <c r="CU23" s="100"/>
      <c r="CV23" s="100"/>
      <c r="CW23" s="96"/>
      <c r="CX23" s="97">
        <f t="array" ref="CX23">SUMPRODUCT(B23:CW23*0.25)</f>
        <v>61557.826749999978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>
        <v>110</v>
      </c>
      <c r="AI24" s="99">
        <v>110</v>
      </c>
      <c r="AJ24" s="99">
        <v>110</v>
      </c>
      <c r="AK24" s="99">
        <v>110</v>
      </c>
      <c r="AL24" s="99">
        <v>110</v>
      </c>
      <c r="AM24" s="99">
        <v>110</v>
      </c>
      <c r="AN24" s="99">
        <v>110</v>
      </c>
      <c r="AO24" s="99">
        <v>110</v>
      </c>
      <c r="AP24" s="99">
        <v>110</v>
      </c>
      <c r="AQ24" s="99">
        <v>110</v>
      </c>
      <c r="AR24" s="99">
        <v>110</v>
      </c>
      <c r="AS24" s="99">
        <v>110</v>
      </c>
      <c r="AT24" s="99">
        <v>110</v>
      </c>
      <c r="AU24" s="99">
        <v>110</v>
      </c>
      <c r="AV24" s="99">
        <v>110</v>
      </c>
      <c r="AW24" s="99">
        <v>110</v>
      </c>
      <c r="AX24" s="99">
        <v>110</v>
      </c>
      <c r="AY24" s="99">
        <v>110</v>
      </c>
      <c r="AZ24" s="99">
        <v>110</v>
      </c>
      <c r="BA24" s="99">
        <v>110</v>
      </c>
      <c r="BB24" s="99">
        <v>110</v>
      </c>
      <c r="BC24" s="99">
        <v>110</v>
      </c>
      <c r="BD24" s="99">
        <v>110</v>
      </c>
      <c r="BE24" s="99">
        <v>110</v>
      </c>
      <c r="BF24" s="99">
        <v>110</v>
      </c>
      <c r="BG24" s="99">
        <v>110</v>
      </c>
      <c r="BH24" s="99">
        <v>110</v>
      </c>
      <c r="BI24" s="99">
        <v>110</v>
      </c>
      <c r="BJ24" s="99">
        <v>110</v>
      </c>
      <c r="BK24" s="99">
        <v>110</v>
      </c>
      <c r="BL24" s="99">
        <v>110</v>
      </c>
      <c r="BM24" s="99">
        <v>110</v>
      </c>
      <c r="BN24" s="99">
        <v>110</v>
      </c>
      <c r="BO24" s="99">
        <v>110</v>
      </c>
      <c r="BP24" s="99">
        <v>110</v>
      </c>
      <c r="BQ24" s="99">
        <v>110</v>
      </c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990</v>
      </c>
    </row>
    <row r="25" spans="1:102" ht="24.95" customHeight="1" x14ac:dyDescent="0.2">
      <c r="A25" s="104" t="s">
        <v>21</v>
      </c>
      <c r="B25" s="94">
        <v>95</v>
      </c>
      <c r="C25" s="94">
        <v>94</v>
      </c>
      <c r="D25" s="94">
        <v>93</v>
      </c>
      <c r="E25" s="94">
        <v>92</v>
      </c>
      <c r="F25" s="94">
        <v>91</v>
      </c>
      <c r="G25" s="94">
        <v>90</v>
      </c>
      <c r="H25" s="94">
        <v>90</v>
      </c>
      <c r="I25" s="94">
        <v>89</v>
      </c>
      <c r="J25" s="94">
        <v>88</v>
      </c>
      <c r="K25" s="94">
        <v>88</v>
      </c>
      <c r="L25" s="94">
        <v>88</v>
      </c>
      <c r="M25" s="94">
        <v>87</v>
      </c>
      <c r="N25" s="94">
        <v>87</v>
      </c>
      <c r="O25" s="94">
        <v>87</v>
      </c>
      <c r="P25" s="94">
        <v>87</v>
      </c>
      <c r="Q25" s="94">
        <v>87</v>
      </c>
      <c r="R25" s="94">
        <v>87</v>
      </c>
      <c r="S25" s="94">
        <v>87</v>
      </c>
      <c r="T25" s="94">
        <v>88</v>
      </c>
      <c r="U25" s="94">
        <v>88</v>
      </c>
      <c r="V25" s="94">
        <v>89</v>
      </c>
      <c r="W25" s="94">
        <v>89</v>
      </c>
      <c r="X25" s="94">
        <v>90</v>
      </c>
      <c r="Y25" s="94">
        <v>91</v>
      </c>
      <c r="Z25" s="94">
        <v>91</v>
      </c>
      <c r="AA25" s="94">
        <v>91</v>
      </c>
      <c r="AB25" s="94">
        <v>91</v>
      </c>
      <c r="AC25" s="94">
        <v>89</v>
      </c>
      <c r="AD25" s="94">
        <v>87</v>
      </c>
      <c r="AE25" s="94">
        <v>84</v>
      </c>
      <c r="AF25" s="94">
        <v>81</v>
      </c>
      <c r="AG25" s="94">
        <v>77</v>
      </c>
      <c r="AH25" s="94">
        <v>74</v>
      </c>
      <c r="AI25" s="94">
        <v>72</v>
      </c>
      <c r="AJ25" s="94">
        <v>71</v>
      </c>
      <c r="AK25" s="94">
        <v>71</v>
      </c>
      <c r="AL25" s="94">
        <v>70</v>
      </c>
      <c r="AM25" s="94">
        <v>70</v>
      </c>
      <c r="AN25" s="94">
        <v>70</v>
      </c>
      <c r="AO25" s="94">
        <v>70</v>
      </c>
      <c r="AP25" s="94">
        <v>70</v>
      </c>
      <c r="AQ25" s="94">
        <v>70</v>
      </c>
      <c r="AR25" s="94">
        <v>70</v>
      </c>
      <c r="AS25" s="94">
        <v>70</v>
      </c>
      <c r="AT25" s="94">
        <v>70</v>
      </c>
      <c r="AU25" s="94">
        <v>70</v>
      </c>
      <c r="AV25" s="94">
        <v>70</v>
      </c>
      <c r="AW25" s="94">
        <v>70</v>
      </c>
      <c r="AX25" s="94">
        <v>70</v>
      </c>
      <c r="AY25" s="94">
        <v>70</v>
      </c>
      <c r="AZ25" s="94">
        <v>70</v>
      </c>
      <c r="BA25" s="94">
        <v>70</v>
      </c>
      <c r="BB25" s="94">
        <v>70</v>
      </c>
      <c r="BC25" s="94">
        <v>70</v>
      </c>
      <c r="BD25" s="94">
        <v>70</v>
      </c>
      <c r="BE25" s="94">
        <v>70</v>
      </c>
      <c r="BF25" s="94">
        <v>70</v>
      </c>
      <c r="BG25" s="94">
        <v>70</v>
      </c>
      <c r="BH25" s="94">
        <v>70</v>
      </c>
      <c r="BI25" s="94">
        <v>70</v>
      </c>
      <c r="BJ25" s="94">
        <v>70</v>
      </c>
      <c r="BK25" s="94">
        <v>70</v>
      </c>
      <c r="BL25" s="94">
        <v>70</v>
      </c>
      <c r="BM25" s="94">
        <v>70</v>
      </c>
      <c r="BN25" s="94">
        <v>71</v>
      </c>
      <c r="BO25" s="94">
        <v>72</v>
      </c>
      <c r="BP25" s="94">
        <v>74</v>
      </c>
      <c r="BQ25" s="94">
        <v>79</v>
      </c>
      <c r="BR25" s="94">
        <v>87</v>
      </c>
      <c r="BS25" s="94">
        <v>96</v>
      </c>
      <c r="BT25" s="94">
        <v>104</v>
      </c>
      <c r="BU25" s="94">
        <v>111</v>
      </c>
      <c r="BV25" s="94">
        <v>117</v>
      </c>
      <c r="BW25" s="94">
        <v>122</v>
      </c>
      <c r="BX25" s="94">
        <v>124</v>
      </c>
      <c r="BY25" s="94">
        <v>125</v>
      </c>
      <c r="BZ25" s="94">
        <v>125</v>
      </c>
      <c r="CA25" s="94">
        <v>125</v>
      </c>
      <c r="CB25" s="94">
        <v>124</v>
      </c>
      <c r="CC25" s="94">
        <v>123</v>
      </c>
      <c r="CD25" s="94">
        <v>122</v>
      </c>
      <c r="CE25" s="94">
        <v>120</v>
      </c>
      <c r="CF25" s="94">
        <v>119</v>
      </c>
      <c r="CG25" s="94">
        <v>117</v>
      </c>
      <c r="CH25" s="94">
        <v>115</v>
      </c>
      <c r="CI25" s="94">
        <v>113</v>
      </c>
      <c r="CJ25" s="94">
        <v>111</v>
      </c>
      <c r="CK25" s="94">
        <v>109</v>
      </c>
      <c r="CL25" s="94">
        <v>107</v>
      </c>
      <c r="CM25" s="94">
        <v>106</v>
      </c>
      <c r="CN25" s="94">
        <v>104</v>
      </c>
      <c r="CO25" s="94">
        <v>102</v>
      </c>
      <c r="CP25" s="94">
        <v>99</v>
      </c>
      <c r="CQ25" s="94">
        <v>97</v>
      </c>
      <c r="CR25" s="94">
        <v>95</v>
      </c>
      <c r="CS25" s="94">
        <v>94</v>
      </c>
      <c r="CT25" s="94"/>
      <c r="CU25" s="94"/>
      <c r="CV25" s="94"/>
      <c r="CW25" s="94"/>
      <c r="CX25" s="97">
        <f t="array" ref="CX25">SUMPRODUCT(B25:CW25*0.25)</f>
        <v>2122.5</v>
      </c>
    </row>
    <row r="26" spans="1:102" ht="24.95" customHeight="1" x14ac:dyDescent="0.2">
      <c r="A26" s="104" t="s">
        <v>22</v>
      </c>
      <c r="B26" s="94">
        <v>280</v>
      </c>
      <c r="C26" s="94">
        <v>280</v>
      </c>
      <c r="D26" s="94">
        <v>280</v>
      </c>
      <c r="E26" s="94">
        <v>280</v>
      </c>
      <c r="F26" s="94">
        <v>269</v>
      </c>
      <c r="G26" s="94">
        <v>269</v>
      </c>
      <c r="H26" s="94">
        <v>269</v>
      </c>
      <c r="I26" s="94">
        <v>269</v>
      </c>
      <c r="J26" s="94">
        <v>261</v>
      </c>
      <c r="K26" s="94">
        <v>261</v>
      </c>
      <c r="L26" s="94">
        <v>261</v>
      </c>
      <c r="M26" s="94">
        <v>261</v>
      </c>
      <c r="N26" s="94">
        <v>255</v>
      </c>
      <c r="O26" s="94">
        <v>255</v>
      </c>
      <c r="P26" s="94">
        <v>255</v>
      </c>
      <c r="Q26" s="94">
        <v>255</v>
      </c>
      <c r="R26" s="94">
        <v>264</v>
      </c>
      <c r="S26" s="94">
        <v>264</v>
      </c>
      <c r="T26" s="94">
        <v>264</v>
      </c>
      <c r="U26" s="94">
        <v>264</v>
      </c>
      <c r="V26" s="94">
        <v>289</v>
      </c>
      <c r="W26" s="94">
        <v>289</v>
      </c>
      <c r="X26" s="94">
        <v>289</v>
      </c>
      <c r="Y26" s="94">
        <v>289</v>
      </c>
      <c r="Z26" s="94">
        <v>324</v>
      </c>
      <c r="AA26" s="94">
        <v>324</v>
      </c>
      <c r="AB26" s="94">
        <v>324</v>
      </c>
      <c r="AC26" s="94">
        <v>324</v>
      </c>
      <c r="AD26" s="94">
        <v>362</v>
      </c>
      <c r="AE26" s="94">
        <v>362</v>
      </c>
      <c r="AF26" s="94">
        <v>362</v>
      </c>
      <c r="AG26" s="94">
        <v>362</v>
      </c>
      <c r="AH26" s="94">
        <v>380</v>
      </c>
      <c r="AI26" s="94">
        <v>380</v>
      </c>
      <c r="AJ26" s="94">
        <v>380</v>
      </c>
      <c r="AK26" s="94">
        <v>380</v>
      </c>
      <c r="AL26" s="94">
        <v>375</v>
      </c>
      <c r="AM26" s="94">
        <v>375</v>
      </c>
      <c r="AN26" s="94">
        <v>375</v>
      </c>
      <c r="AO26" s="94">
        <v>375</v>
      </c>
      <c r="AP26" s="94">
        <v>367</v>
      </c>
      <c r="AQ26" s="94">
        <v>367</v>
      </c>
      <c r="AR26" s="94">
        <v>367</v>
      </c>
      <c r="AS26" s="94">
        <v>367</v>
      </c>
      <c r="AT26" s="94">
        <v>384</v>
      </c>
      <c r="AU26" s="94">
        <v>384</v>
      </c>
      <c r="AV26" s="94">
        <v>384</v>
      </c>
      <c r="AW26" s="94">
        <v>384</v>
      </c>
      <c r="AX26" s="94">
        <v>396</v>
      </c>
      <c r="AY26" s="94">
        <v>396</v>
      </c>
      <c r="AZ26" s="94">
        <v>396</v>
      </c>
      <c r="BA26" s="94">
        <v>396</v>
      </c>
      <c r="BB26" s="94">
        <v>396</v>
      </c>
      <c r="BC26" s="94">
        <v>396</v>
      </c>
      <c r="BD26" s="94">
        <v>396</v>
      </c>
      <c r="BE26" s="94">
        <v>396</v>
      </c>
      <c r="BF26" s="94">
        <v>398</v>
      </c>
      <c r="BG26" s="94">
        <v>398</v>
      </c>
      <c r="BH26" s="94">
        <v>398</v>
      </c>
      <c r="BI26" s="94">
        <v>398</v>
      </c>
      <c r="BJ26" s="94">
        <v>391</v>
      </c>
      <c r="BK26" s="94">
        <v>391</v>
      </c>
      <c r="BL26" s="94">
        <v>391</v>
      </c>
      <c r="BM26" s="94">
        <v>391</v>
      </c>
      <c r="BN26" s="94">
        <v>400</v>
      </c>
      <c r="BO26" s="94">
        <v>400</v>
      </c>
      <c r="BP26" s="94">
        <v>400</v>
      </c>
      <c r="BQ26" s="94">
        <v>400</v>
      </c>
      <c r="BR26" s="94">
        <v>419</v>
      </c>
      <c r="BS26" s="94">
        <v>419</v>
      </c>
      <c r="BT26" s="94">
        <v>419</v>
      </c>
      <c r="BU26" s="94">
        <v>419</v>
      </c>
      <c r="BV26" s="94">
        <v>451</v>
      </c>
      <c r="BW26" s="94">
        <v>451</v>
      </c>
      <c r="BX26" s="94">
        <v>451</v>
      </c>
      <c r="BY26" s="94">
        <v>451</v>
      </c>
      <c r="BZ26" s="94">
        <v>445</v>
      </c>
      <c r="CA26" s="94">
        <v>445</v>
      </c>
      <c r="CB26" s="94">
        <v>445</v>
      </c>
      <c r="CC26" s="94">
        <v>445</v>
      </c>
      <c r="CD26" s="94">
        <v>411</v>
      </c>
      <c r="CE26" s="94">
        <v>411</v>
      </c>
      <c r="CF26" s="94">
        <v>411</v>
      </c>
      <c r="CG26" s="94">
        <v>411</v>
      </c>
      <c r="CH26" s="94">
        <v>374</v>
      </c>
      <c r="CI26" s="94">
        <v>374</v>
      </c>
      <c r="CJ26" s="94">
        <v>374</v>
      </c>
      <c r="CK26" s="94">
        <v>374</v>
      </c>
      <c r="CL26" s="94">
        <v>337</v>
      </c>
      <c r="CM26" s="94">
        <v>337</v>
      </c>
      <c r="CN26" s="94">
        <v>337</v>
      </c>
      <c r="CO26" s="94">
        <v>337</v>
      </c>
      <c r="CP26" s="94">
        <v>299</v>
      </c>
      <c r="CQ26" s="94">
        <v>299</v>
      </c>
      <c r="CR26" s="94">
        <v>299</v>
      </c>
      <c r="CS26" s="94">
        <v>299</v>
      </c>
      <c r="CT26" s="94"/>
      <c r="CU26" s="94"/>
      <c r="CV26" s="94"/>
      <c r="CW26" s="94"/>
      <c r="CX26" s="97">
        <f t="array" ref="CX26">SUMPRODUCT(B26:CW26*0.25)</f>
        <v>8527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4224.2479999999996</v>
      </c>
      <c r="C28" s="107">
        <f t="shared" ref="C28:BN28" si="2">SUM(C21:C27)</f>
        <v>4197.491</v>
      </c>
      <c r="D28" s="107">
        <f t="shared" si="2"/>
        <v>4161.9120000000003</v>
      </c>
      <c r="E28" s="107">
        <f t="shared" si="2"/>
        <v>4113.9319999999998</v>
      </c>
      <c r="F28" s="107">
        <f t="shared" si="2"/>
        <v>4072.9839999999999</v>
      </c>
      <c r="G28" s="107">
        <f t="shared" si="2"/>
        <v>4026.85</v>
      </c>
      <c r="H28" s="107">
        <f t="shared" si="2"/>
        <v>4001.741</v>
      </c>
      <c r="I28" s="107">
        <f t="shared" si="2"/>
        <v>3974.2460000000001</v>
      </c>
      <c r="J28" s="107">
        <f t="shared" si="2"/>
        <v>3948.4569999999999</v>
      </c>
      <c r="K28" s="107">
        <f t="shared" si="2"/>
        <v>3957.5569999999998</v>
      </c>
      <c r="L28" s="107">
        <f t="shared" si="2"/>
        <v>3946.326</v>
      </c>
      <c r="M28" s="107">
        <f t="shared" si="2"/>
        <v>3923.8040000000001</v>
      </c>
      <c r="N28" s="107">
        <f t="shared" si="2"/>
        <v>3917.201</v>
      </c>
      <c r="O28" s="107">
        <f t="shared" si="2"/>
        <v>3913.8180000000002</v>
      </c>
      <c r="P28" s="107">
        <f t="shared" si="2"/>
        <v>3903.2389999999996</v>
      </c>
      <c r="Q28" s="107">
        <f t="shared" si="2"/>
        <v>3896.8739999999998</v>
      </c>
      <c r="R28" s="107">
        <f t="shared" si="2"/>
        <v>3930.6030000000001</v>
      </c>
      <c r="S28" s="107">
        <f t="shared" si="2"/>
        <v>3939.335</v>
      </c>
      <c r="T28" s="107">
        <f t="shared" si="2"/>
        <v>3943.8710000000001</v>
      </c>
      <c r="U28" s="107">
        <f t="shared" si="2"/>
        <v>3935.7840000000001</v>
      </c>
      <c r="V28" s="107">
        <f t="shared" si="2"/>
        <v>4002.386</v>
      </c>
      <c r="W28" s="107">
        <f t="shared" si="2"/>
        <v>4030.3040000000001</v>
      </c>
      <c r="X28" s="107">
        <f t="shared" si="2"/>
        <v>4059.08</v>
      </c>
      <c r="Y28" s="107">
        <f t="shared" si="2"/>
        <v>4082.2640000000001</v>
      </c>
      <c r="Z28" s="107">
        <f t="shared" si="2"/>
        <v>4127.6900000000005</v>
      </c>
      <c r="AA28" s="107">
        <f t="shared" si="2"/>
        <v>4133.4769999999999</v>
      </c>
      <c r="AB28" s="107">
        <f t="shared" si="2"/>
        <v>4171.5</v>
      </c>
      <c r="AC28" s="107">
        <f t="shared" si="2"/>
        <v>4230.6289999999999</v>
      </c>
      <c r="AD28" s="107">
        <f t="shared" si="2"/>
        <v>4427.1669999999995</v>
      </c>
      <c r="AE28" s="107">
        <f t="shared" si="2"/>
        <v>4492.4269999999997</v>
      </c>
      <c r="AF28" s="107">
        <f t="shared" si="2"/>
        <v>4568.3209999999999</v>
      </c>
      <c r="AG28" s="107">
        <f t="shared" si="2"/>
        <v>4628.9369999999999</v>
      </c>
      <c r="AH28" s="107">
        <f t="shared" si="2"/>
        <v>4806.0969999999998</v>
      </c>
      <c r="AI28" s="107">
        <f t="shared" si="2"/>
        <v>4856.6930000000002</v>
      </c>
      <c r="AJ28" s="107">
        <f t="shared" si="2"/>
        <v>4926.9780000000001</v>
      </c>
      <c r="AK28" s="107">
        <f t="shared" si="2"/>
        <v>4981.8999999999996</v>
      </c>
      <c r="AL28" s="107">
        <f t="shared" si="2"/>
        <v>5030.8249999999998</v>
      </c>
      <c r="AM28" s="107">
        <f t="shared" si="2"/>
        <v>5048.6260000000002</v>
      </c>
      <c r="AN28" s="107">
        <f t="shared" si="2"/>
        <v>5031.2309999999998</v>
      </c>
      <c r="AO28" s="107">
        <f t="shared" si="2"/>
        <v>5099.1880000000001</v>
      </c>
      <c r="AP28" s="107">
        <f t="shared" si="2"/>
        <v>5086.3709999999992</v>
      </c>
      <c r="AQ28" s="107">
        <f t="shared" si="2"/>
        <v>5130.4719999999998</v>
      </c>
      <c r="AR28" s="107">
        <f t="shared" si="2"/>
        <v>5170.759</v>
      </c>
      <c r="AS28" s="107">
        <f t="shared" si="2"/>
        <v>5202.4840000000004</v>
      </c>
      <c r="AT28" s="107">
        <f t="shared" si="2"/>
        <v>5258.625</v>
      </c>
      <c r="AU28" s="107">
        <f t="shared" si="2"/>
        <v>5288.6080000000002</v>
      </c>
      <c r="AV28" s="107">
        <f t="shared" si="2"/>
        <v>5305.6949999999997</v>
      </c>
      <c r="AW28" s="107">
        <f t="shared" si="2"/>
        <v>5302.0380000000005</v>
      </c>
      <c r="AX28" s="107">
        <f t="shared" si="2"/>
        <v>5280.9459999999999</v>
      </c>
      <c r="AY28" s="107">
        <f t="shared" si="2"/>
        <v>5257.1530000000002</v>
      </c>
      <c r="AZ28" s="107">
        <f t="shared" si="2"/>
        <v>5204.9520000000002</v>
      </c>
      <c r="BA28" s="107">
        <f t="shared" si="2"/>
        <v>5102.027</v>
      </c>
      <c r="BB28" s="107">
        <f t="shared" si="2"/>
        <v>5004.1180000000004</v>
      </c>
      <c r="BC28" s="107">
        <f t="shared" si="2"/>
        <v>4904.8850000000002</v>
      </c>
      <c r="BD28" s="107">
        <f t="shared" si="2"/>
        <v>4841.625</v>
      </c>
      <c r="BE28" s="107">
        <f t="shared" si="2"/>
        <v>4793.46</v>
      </c>
      <c r="BF28" s="107">
        <f t="shared" si="2"/>
        <v>4722.7250000000004</v>
      </c>
      <c r="BG28" s="107">
        <f t="shared" si="2"/>
        <v>4664.2550000000001</v>
      </c>
      <c r="BH28" s="107">
        <f t="shared" si="2"/>
        <v>4615.4639999999999</v>
      </c>
      <c r="BI28" s="107">
        <f t="shared" si="2"/>
        <v>4640.6929999999993</v>
      </c>
      <c r="BJ28" s="107">
        <f t="shared" si="2"/>
        <v>4672.6289999999999</v>
      </c>
      <c r="BK28" s="107">
        <f t="shared" si="2"/>
        <v>4689.3780000000006</v>
      </c>
      <c r="BL28" s="107">
        <f t="shared" si="2"/>
        <v>4750.5519999999997</v>
      </c>
      <c r="BM28" s="107">
        <f t="shared" si="2"/>
        <v>4799.4789999999994</v>
      </c>
      <c r="BN28" s="107">
        <f t="shared" si="2"/>
        <v>4866.6409999999996</v>
      </c>
      <c r="BO28" s="107">
        <f t="shared" ref="BO28:CW28" si="3">SUM(BO21:BO27)</f>
        <v>4903.3909999999996</v>
      </c>
      <c r="BP28" s="107">
        <f t="shared" si="3"/>
        <v>4944.8870000000006</v>
      </c>
      <c r="BQ28" s="107">
        <f t="shared" si="3"/>
        <v>4996.5570000000007</v>
      </c>
      <c r="BR28" s="107">
        <f t="shared" si="3"/>
        <v>4863.0889999999999</v>
      </c>
      <c r="BS28" s="107">
        <f t="shared" si="3"/>
        <v>4926.1840000000002</v>
      </c>
      <c r="BT28" s="107">
        <f t="shared" si="3"/>
        <v>5014.3450000000003</v>
      </c>
      <c r="BU28" s="107">
        <f t="shared" si="3"/>
        <v>5145.375</v>
      </c>
      <c r="BV28" s="107">
        <f t="shared" si="3"/>
        <v>5307.683</v>
      </c>
      <c r="BW28" s="107">
        <f t="shared" si="3"/>
        <v>5427.1389999999992</v>
      </c>
      <c r="BX28" s="107">
        <f t="shared" si="3"/>
        <v>5526.826</v>
      </c>
      <c r="BY28" s="107">
        <f t="shared" si="3"/>
        <v>5587.0470000000005</v>
      </c>
      <c r="BZ28" s="107">
        <f t="shared" si="3"/>
        <v>5667.6580000000004</v>
      </c>
      <c r="CA28" s="107">
        <f t="shared" si="3"/>
        <v>5679.0429999999997</v>
      </c>
      <c r="CB28" s="107">
        <f t="shared" si="3"/>
        <v>5666.6360000000004</v>
      </c>
      <c r="CC28" s="107">
        <f t="shared" si="3"/>
        <v>5623.9290000000001</v>
      </c>
      <c r="CD28" s="107">
        <f t="shared" si="3"/>
        <v>5550.1480000000001</v>
      </c>
      <c r="CE28" s="107">
        <f t="shared" si="3"/>
        <v>5502.5550000000003</v>
      </c>
      <c r="CF28" s="107">
        <f t="shared" si="3"/>
        <v>5433.6190000000006</v>
      </c>
      <c r="CG28" s="107">
        <f t="shared" si="3"/>
        <v>5361.3899999999994</v>
      </c>
      <c r="CH28" s="107">
        <f t="shared" si="3"/>
        <v>5257.1030000000001</v>
      </c>
      <c r="CI28" s="107">
        <f t="shared" si="3"/>
        <v>5173.5659999999998</v>
      </c>
      <c r="CJ28" s="107">
        <f t="shared" si="3"/>
        <v>5059.5300000000007</v>
      </c>
      <c r="CK28" s="107">
        <f t="shared" si="3"/>
        <v>4975.8950000000004</v>
      </c>
      <c r="CL28" s="107">
        <f t="shared" si="3"/>
        <v>4848.4080000000004</v>
      </c>
      <c r="CM28" s="107">
        <f t="shared" si="3"/>
        <v>4765.482</v>
      </c>
      <c r="CN28" s="107">
        <f t="shared" si="3"/>
        <v>4698.6759999999995</v>
      </c>
      <c r="CO28" s="107">
        <f t="shared" si="3"/>
        <v>4615.7649999999994</v>
      </c>
      <c r="CP28" s="107">
        <f t="shared" si="3"/>
        <v>4449.1930000000002</v>
      </c>
      <c r="CQ28" s="107">
        <f t="shared" si="3"/>
        <v>4402.9799999999996</v>
      </c>
      <c r="CR28" s="107">
        <f t="shared" si="3"/>
        <v>4334.2160000000003</v>
      </c>
      <c r="CS28" s="107">
        <f t="shared" si="3"/>
        <v>4270.8709999999992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113300.30324999998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619.44000000000005</v>
      </c>
      <c r="C31" s="88">
        <v>618.44000000000005</v>
      </c>
      <c r="D31" s="88">
        <v>617.44000000000005</v>
      </c>
      <c r="E31" s="88">
        <v>616.44000000000005</v>
      </c>
      <c r="F31" s="88">
        <v>604.44000000000005</v>
      </c>
      <c r="G31" s="88">
        <v>603.44000000000005</v>
      </c>
      <c r="H31" s="88">
        <v>603.44000000000005</v>
      </c>
      <c r="I31" s="88">
        <v>602.44000000000005</v>
      </c>
      <c r="J31" s="88">
        <v>593.44000000000005</v>
      </c>
      <c r="K31" s="88">
        <v>593.44000000000005</v>
      </c>
      <c r="L31" s="88">
        <v>593.44000000000005</v>
      </c>
      <c r="M31" s="88">
        <v>592.44000000000005</v>
      </c>
      <c r="N31" s="88">
        <v>586.44000000000005</v>
      </c>
      <c r="O31" s="88">
        <v>586.44000000000005</v>
      </c>
      <c r="P31" s="88">
        <v>635.44000000000005</v>
      </c>
      <c r="Q31" s="88">
        <v>635.44000000000005</v>
      </c>
      <c r="R31" s="88">
        <v>644.44000000000005</v>
      </c>
      <c r="S31" s="88">
        <v>644.44000000000005</v>
      </c>
      <c r="T31" s="88">
        <v>645.44000000000005</v>
      </c>
      <c r="U31" s="88">
        <v>645.44000000000005</v>
      </c>
      <c r="V31" s="88">
        <v>622.44000000000005</v>
      </c>
      <c r="W31" s="88">
        <v>622.44000000000005</v>
      </c>
      <c r="X31" s="88">
        <v>623.44000000000005</v>
      </c>
      <c r="Y31" s="88">
        <v>624.44000000000005</v>
      </c>
      <c r="Z31" s="88">
        <v>660.00700000000006</v>
      </c>
      <c r="AA31" s="88">
        <v>660.00700000000006</v>
      </c>
      <c r="AB31" s="88">
        <v>660.00700000000006</v>
      </c>
      <c r="AC31" s="88">
        <v>658.00700000000006</v>
      </c>
      <c r="AD31" s="88">
        <v>679.66499999999996</v>
      </c>
      <c r="AE31" s="88">
        <v>676.66499999999996</v>
      </c>
      <c r="AF31" s="88">
        <v>673.66499999999996</v>
      </c>
      <c r="AG31" s="88">
        <v>669.66499999999996</v>
      </c>
      <c r="AH31" s="88">
        <v>703.79399999999998</v>
      </c>
      <c r="AI31" s="88">
        <v>701.79399999999998</v>
      </c>
      <c r="AJ31" s="88">
        <v>743.29399999999998</v>
      </c>
      <c r="AK31" s="88">
        <v>722.79399999999998</v>
      </c>
      <c r="AL31" s="88">
        <v>837.48099999999999</v>
      </c>
      <c r="AM31" s="88">
        <v>837.48099999999999</v>
      </c>
      <c r="AN31" s="88">
        <v>857.48099999999999</v>
      </c>
      <c r="AO31" s="88">
        <v>836.98099999999999</v>
      </c>
      <c r="AP31" s="88">
        <v>851.73299999999995</v>
      </c>
      <c r="AQ31" s="88">
        <v>901.43299999999999</v>
      </c>
      <c r="AR31" s="88">
        <v>913.43299999999999</v>
      </c>
      <c r="AS31" s="88">
        <v>913.43299999999999</v>
      </c>
      <c r="AT31" s="88">
        <v>931.64</v>
      </c>
      <c r="AU31" s="88">
        <v>935.24</v>
      </c>
      <c r="AV31" s="88">
        <v>931.64</v>
      </c>
      <c r="AW31" s="88">
        <v>955.74</v>
      </c>
      <c r="AX31" s="88">
        <v>974.08399999999995</v>
      </c>
      <c r="AY31" s="88">
        <v>974.08399999999995</v>
      </c>
      <c r="AZ31" s="88">
        <v>974.08399999999995</v>
      </c>
      <c r="BA31" s="88">
        <v>1058.0839999999998</v>
      </c>
      <c r="BB31" s="88">
        <v>974.149</v>
      </c>
      <c r="BC31" s="88">
        <v>1045.1489999999999</v>
      </c>
      <c r="BD31" s="88">
        <v>1045.1489999999999</v>
      </c>
      <c r="BE31" s="88">
        <v>1010.329</v>
      </c>
      <c r="BF31" s="88">
        <v>1043.0230000000001</v>
      </c>
      <c r="BG31" s="88">
        <v>1014.443</v>
      </c>
      <c r="BH31" s="88">
        <v>1014.443</v>
      </c>
      <c r="BI31" s="88">
        <v>922.04300000000001</v>
      </c>
      <c r="BJ31" s="88">
        <v>866.87199999999996</v>
      </c>
      <c r="BK31" s="88">
        <v>866.87199999999996</v>
      </c>
      <c r="BL31" s="88">
        <v>817.87199999999996</v>
      </c>
      <c r="BM31" s="88">
        <v>797.87199999999996</v>
      </c>
      <c r="BN31" s="88">
        <v>667.11400000000003</v>
      </c>
      <c r="BO31" s="88">
        <v>668.11400000000003</v>
      </c>
      <c r="BP31" s="88">
        <v>670.11400000000003</v>
      </c>
      <c r="BQ31" s="88">
        <v>675.11400000000003</v>
      </c>
      <c r="BR31" s="88">
        <v>670.11699999999996</v>
      </c>
      <c r="BS31" s="88">
        <v>679.11699999999996</v>
      </c>
      <c r="BT31" s="88">
        <v>687.11699999999996</v>
      </c>
      <c r="BU31" s="88">
        <v>694.11699999999996</v>
      </c>
      <c r="BV31" s="88">
        <v>722.53499999999997</v>
      </c>
      <c r="BW31" s="88">
        <v>727.53499999999997</v>
      </c>
      <c r="BX31" s="88">
        <v>729.53499999999997</v>
      </c>
      <c r="BY31" s="88">
        <v>730.53499999999997</v>
      </c>
      <c r="BZ31" s="88">
        <v>780.44</v>
      </c>
      <c r="CA31" s="88">
        <v>780.44</v>
      </c>
      <c r="CB31" s="88">
        <v>779.44</v>
      </c>
      <c r="CC31" s="88">
        <v>778.44</v>
      </c>
      <c r="CD31" s="88">
        <v>743.44</v>
      </c>
      <c r="CE31" s="88">
        <v>741.44</v>
      </c>
      <c r="CF31" s="88">
        <v>740.44</v>
      </c>
      <c r="CG31" s="88">
        <v>738.44</v>
      </c>
      <c r="CH31" s="88">
        <v>699.44</v>
      </c>
      <c r="CI31" s="88">
        <v>697.44</v>
      </c>
      <c r="CJ31" s="88">
        <v>695.44</v>
      </c>
      <c r="CK31" s="88">
        <v>693.44</v>
      </c>
      <c r="CL31" s="88">
        <v>608.44000000000005</v>
      </c>
      <c r="CM31" s="88">
        <v>607.44000000000005</v>
      </c>
      <c r="CN31" s="88">
        <v>605.44000000000005</v>
      </c>
      <c r="CO31" s="88">
        <v>603.44000000000005</v>
      </c>
      <c r="CP31" s="88">
        <v>562.44000000000005</v>
      </c>
      <c r="CQ31" s="88">
        <v>560.44000000000005</v>
      </c>
      <c r="CR31" s="88">
        <v>558.44000000000005</v>
      </c>
      <c r="CS31" s="88">
        <v>557.44000000000005</v>
      </c>
      <c r="CT31" s="89"/>
      <c r="CU31" s="89"/>
      <c r="CV31" s="89"/>
      <c r="CW31" s="90"/>
      <c r="CX31" s="91">
        <f t="array" ref="CX31">SUMPRODUCT(B31:CW31*0.25)</f>
        <v>17734.764000000021</v>
      </c>
    </row>
    <row r="32" spans="1:102" ht="24.95" customHeight="1" x14ac:dyDescent="0.2">
      <c r="A32" s="92" t="s">
        <v>27</v>
      </c>
      <c r="B32" s="93">
        <v>4227.808</v>
      </c>
      <c r="C32" s="94">
        <v>4202.0509999999995</v>
      </c>
      <c r="D32" s="94">
        <v>4167.4719999999998</v>
      </c>
      <c r="E32" s="94">
        <v>4120.4920000000002</v>
      </c>
      <c r="F32" s="94">
        <v>4063.5439999999999</v>
      </c>
      <c r="G32" s="94">
        <v>4018.41</v>
      </c>
      <c r="H32" s="94">
        <v>3993.3009999999999</v>
      </c>
      <c r="I32" s="94">
        <v>3966.806</v>
      </c>
      <c r="J32" s="94">
        <v>3978.0169999999998</v>
      </c>
      <c r="K32" s="94">
        <v>3987.1170000000002</v>
      </c>
      <c r="L32" s="94">
        <v>3975.886</v>
      </c>
      <c r="M32" s="94">
        <v>3954.364</v>
      </c>
      <c r="N32" s="94">
        <v>3956.761</v>
      </c>
      <c r="O32" s="94">
        <v>3953.3780000000002</v>
      </c>
      <c r="P32" s="94">
        <v>3942.799</v>
      </c>
      <c r="Q32" s="94">
        <v>3936.4340000000002</v>
      </c>
      <c r="R32" s="94">
        <v>3958.163</v>
      </c>
      <c r="S32" s="94">
        <v>3966.895</v>
      </c>
      <c r="T32" s="94">
        <v>3970.431</v>
      </c>
      <c r="U32" s="94">
        <v>3962.3440000000001</v>
      </c>
      <c r="V32" s="94">
        <v>3957.9459999999999</v>
      </c>
      <c r="W32" s="94">
        <v>3985.864</v>
      </c>
      <c r="X32" s="94">
        <v>4013.64</v>
      </c>
      <c r="Y32" s="94">
        <v>4035.8240000000001</v>
      </c>
      <c r="Z32" s="94">
        <v>4058.683</v>
      </c>
      <c r="AA32" s="94">
        <v>4063.6379999999999</v>
      </c>
      <c r="AB32" s="94">
        <v>4099.4609999999993</v>
      </c>
      <c r="AC32" s="94">
        <v>4156.4660000000003</v>
      </c>
      <c r="AD32" s="94">
        <v>4328.558</v>
      </c>
      <c r="AE32" s="94">
        <v>4390.2060000000001</v>
      </c>
      <c r="AF32" s="94">
        <v>4464.6559999999999</v>
      </c>
      <c r="AG32" s="94">
        <v>4529.2719999999999</v>
      </c>
      <c r="AH32" s="94">
        <v>4689.3029999999999</v>
      </c>
      <c r="AI32" s="94">
        <v>4741.8990000000003</v>
      </c>
      <c r="AJ32" s="94">
        <v>4813.1840000000002</v>
      </c>
      <c r="AK32" s="94">
        <v>4868.1059999999998</v>
      </c>
      <c r="AL32" s="94">
        <v>4901.8440000000001</v>
      </c>
      <c r="AM32" s="94">
        <v>4919.6450000000004</v>
      </c>
      <c r="AN32" s="94">
        <v>4902.25</v>
      </c>
      <c r="AO32" s="94">
        <v>4970.2070000000003</v>
      </c>
      <c r="AP32" s="94">
        <v>4980.1379999999999</v>
      </c>
      <c r="AQ32" s="94">
        <v>5024.2389999999996</v>
      </c>
      <c r="AR32" s="94">
        <v>5064.5259999999998</v>
      </c>
      <c r="AS32" s="94">
        <v>5096.2510000000002</v>
      </c>
      <c r="AT32" s="94">
        <v>5159.1850000000004</v>
      </c>
      <c r="AU32" s="94">
        <v>5189.1679999999997</v>
      </c>
      <c r="AV32" s="94">
        <v>5206.2550000000001</v>
      </c>
      <c r="AW32" s="94">
        <v>5202.598</v>
      </c>
      <c r="AX32" s="94">
        <v>5165.9620000000004</v>
      </c>
      <c r="AY32" s="94">
        <v>5142.1689999999999</v>
      </c>
      <c r="AZ32" s="94">
        <v>5089.9679999999998</v>
      </c>
      <c r="BA32" s="94">
        <v>4987.0429999999997</v>
      </c>
      <c r="BB32" s="94">
        <v>4890.0690000000004</v>
      </c>
      <c r="BC32" s="94">
        <v>4790.8360000000002</v>
      </c>
      <c r="BD32" s="94">
        <v>4727.576</v>
      </c>
      <c r="BE32" s="94">
        <v>4679.4110000000001</v>
      </c>
      <c r="BF32" s="94">
        <v>4608.6819999999998</v>
      </c>
      <c r="BG32" s="94">
        <v>4550.2119999999995</v>
      </c>
      <c r="BH32" s="94">
        <v>4501.4210000000003</v>
      </c>
      <c r="BI32" s="94">
        <v>4526.6499999999996</v>
      </c>
      <c r="BJ32" s="94">
        <v>4595.7569999999996</v>
      </c>
      <c r="BK32" s="94">
        <v>4612.5060000000003</v>
      </c>
      <c r="BL32" s="94">
        <v>4673.68</v>
      </c>
      <c r="BM32" s="94">
        <v>4722.607</v>
      </c>
      <c r="BN32" s="94">
        <v>4820.527</v>
      </c>
      <c r="BO32" s="94">
        <v>4856.277</v>
      </c>
      <c r="BP32" s="94">
        <v>4895.7730000000001</v>
      </c>
      <c r="BQ32" s="94">
        <v>4945.759</v>
      </c>
      <c r="BR32" s="94">
        <v>4612.6559999999999</v>
      </c>
      <c r="BS32" s="94">
        <v>4672.0789999999997</v>
      </c>
      <c r="BT32" s="94">
        <v>4756.1880000000001</v>
      </c>
      <c r="BU32" s="94">
        <v>4882.8980000000001</v>
      </c>
      <c r="BV32" s="94">
        <v>5063.72</v>
      </c>
      <c r="BW32" s="94">
        <v>5178.6040000000003</v>
      </c>
      <c r="BX32" s="94">
        <v>5276.2910000000002</v>
      </c>
      <c r="BY32" s="94">
        <v>5335.5119999999997</v>
      </c>
      <c r="BZ32" s="94">
        <v>5658.2179999999998</v>
      </c>
      <c r="CA32" s="94">
        <v>5669.6030000000001</v>
      </c>
      <c r="CB32" s="94">
        <v>5658.1959999999999</v>
      </c>
      <c r="CC32" s="94">
        <v>5616.4889999999996</v>
      </c>
      <c r="CD32" s="94">
        <v>5574.7079999999996</v>
      </c>
      <c r="CE32" s="94">
        <v>5529.1149999999998</v>
      </c>
      <c r="CF32" s="94">
        <v>5461.1790000000001</v>
      </c>
      <c r="CG32" s="94">
        <v>5390.95</v>
      </c>
      <c r="CH32" s="94">
        <v>5309.6629999999996</v>
      </c>
      <c r="CI32" s="94">
        <v>5228.1260000000002</v>
      </c>
      <c r="CJ32" s="94">
        <v>5116.09</v>
      </c>
      <c r="CK32" s="94">
        <v>5034.4549999999999</v>
      </c>
      <c r="CL32" s="94">
        <v>5023.9679999999998</v>
      </c>
      <c r="CM32" s="94">
        <v>4942.0420000000004</v>
      </c>
      <c r="CN32" s="94">
        <v>4877.2359999999999</v>
      </c>
      <c r="CO32" s="94">
        <v>4796.3249999999998</v>
      </c>
      <c r="CP32" s="94">
        <v>4549.7530000000006</v>
      </c>
      <c r="CQ32" s="94">
        <v>4505.54</v>
      </c>
      <c r="CR32" s="94">
        <v>4438.7759999999998</v>
      </c>
      <c r="CS32" s="94">
        <v>4376.4310000000005</v>
      </c>
      <c r="CT32" s="95"/>
      <c r="CU32" s="95"/>
      <c r="CV32" s="95"/>
      <c r="CW32" s="96"/>
      <c r="CX32" s="97">
        <f t="array" ref="CX32">SUMPRODUCT(B32:CW32*0.25)</f>
        <v>112108.29525000001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4847.2479999999996</v>
      </c>
      <c r="C34" s="77">
        <f t="shared" ref="C34:BN34" si="4">SUM(C31:C33)</f>
        <v>4820.491</v>
      </c>
      <c r="D34" s="77">
        <f t="shared" si="4"/>
        <v>4784.9120000000003</v>
      </c>
      <c r="E34" s="77">
        <f t="shared" si="4"/>
        <v>4736.9320000000007</v>
      </c>
      <c r="F34" s="77">
        <f t="shared" si="4"/>
        <v>4667.9840000000004</v>
      </c>
      <c r="G34" s="77">
        <f t="shared" si="4"/>
        <v>4621.8500000000004</v>
      </c>
      <c r="H34" s="77">
        <f t="shared" si="4"/>
        <v>4596.741</v>
      </c>
      <c r="I34" s="77">
        <f t="shared" si="4"/>
        <v>4569.2460000000001</v>
      </c>
      <c r="J34" s="77">
        <f t="shared" si="4"/>
        <v>4571.4570000000003</v>
      </c>
      <c r="K34" s="77">
        <f t="shared" si="4"/>
        <v>4580.5570000000007</v>
      </c>
      <c r="L34" s="77">
        <f t="shared" si="4"/>
        <v>4569.326</v>
      </c>
      <c r="M34" s="77">
        <f t="shared" si="4"/>
        <v>4546.8040000000001</v>
      </c>
      <c r="N34" s="77">
        <f t="shared" si="4"/>
        <v>4543.201</v>
      </c>
      <c r="O34" s="77">
        <f t="shared" si="4"/>
        <v>4539.8180000000002</v>
      </c>
      <c r="P34" s="77">
        <f t="shared" si="4"/>
        <v>4578.2389999999996</v>
      </c>
      <c r="Q34" s="77">
        <f t="shared" si="4"/>
        <v>4571.8739999999998</v>
      </c>
      <c r="R34" s="77">
        <f t="shared" si="4"/>
        <v>4602.6030000000001</v>
      </c>
      <c r="S34" s="77">
        <f t="shared" si="4"/>
        <v>4611.335</v>
      </c>
      <c r="T34" s="77">
        <f t="shared" si="4"/>
        <v>4615.8710000000001</v>
      </c>
      <c r="U34" s="77">
        <f t="shared" si="4"/>
        <v>4607.7839999999997</v>
      </c>
      <c r="V34" s="77">
        <f t="shared" si="4"/>
        <v>4580.3860000000004</v>
      </c>
      <c r="W34" s="77">
        <f t="shared" si="4"/>
        <v>4608.3040000000001</v>
      </c>
      <c r="X34" s="77">
        <f t="shared" si="4"/>
        <v>4637.08</v>
      </c>
      <c r="Y34" s="77">
        <f t="shared" si="4"/>
        <v>4660.2640000000001</v>
      </c>
      <c r="Z34" s="77">
        <f t="shared" si="4"/>
        <v>4718.6900000000005</v>
      </c>
      <c r="AA34" s="77">
        <f t="shared" si="4"/>
        <v>4723.6450000000004</v>
      </c>
      <c r="AB34" s="77">
        <f t="shared" si="4"/>
        <v>4759.4679999999989</v>
      </c>
      <c r="AC34" s="77">
        <f t="shared" si="4"/>
        <v>4814.473</v>
      </c>
      <c r="AD34" s="77">
        <f t="shared" si="4"/>
        <v>5008.223</v>
      </c>
      <c r="AE34" s="77">
        <f t="shared" si="4"/>
        <v>5066.8710000000001</v>
      </c>
      <c r="AF34" s="77">
        <f t="shared" si="4"/>
        <v>5138.3209999999999</v>
      </c>
      <c r="AG34" s="77">
        <f t="shared" si="4"/>
        <v>5198.9369999999999</v>
      </c>
      <c r="AH34" s="77">
        <f t="shared" si="4"/>
        <v>5393.0969999999998</v>
      </c>
      <c r="AI34" s="77">
        <f t="shared" si="4"/>
        <v>5443.6930000000002</v>
      </c>
      <c r="AJ34" s="77">
        <f t="shared" si="4"/>
        <v>5556.4780000000001</v>
      </c>
      <c r="AK34" s="77">
        <f t="shared" si="4"/>
        <v>5590.9</v>
      </c>
      <c r="AL34" s="77">
        <f t="shared" si="4"/>
        <v>5739.3249999999998</v>
      </c>
      <c r="AM34" s="77">
        <f t="shared" si="4"/>
        <v>5757.1260000000002</v>
      </c>
      <c r="AN34" s="77">
        <f t="shared" si="4"/>
        <v>5759.7309999999998</v>
      </c>
      <c r="AO34" s="77">
        <f t="shared" si="4"/>
        <v>5807.1880000000001</v>
      </c>
      <c r="AP34" s="77">
        <f t="shared" si="4"/>
        <v>5831.8710000000001</v>
      </c>
      <c r="AQ34" s="77">
        <f t="shared" si="4"/>
        <v>5925.6719999999996</v>
      </c>
      <c r="AR34" s="77">
        <f t="shared" si="4"/>
        <v>5977.9589999999998</v>
      </c>
      <c r="AS34" s="77">
        <f t="shared" si="4"/>
        <v>6009.6840000000002</v>
      </c>
      <c r="AT34" s="77">
        <f t="shared" si="4"/>
        <v>6090.8250000000007</v>
      </c>
      <c r="AU34" s="77">
        <f t="shared" si="4"/>
        <v>6124.4079999999994</v>
      </c>
      <c r="AV34" s="77">
        <f t="shared" si="4"/>
        <v>6137.8950000000004</v>
      </c>
      <c r="AW34" s="77">
        <f t="shared" si="4"/>
        <v>6158.3379999999997</v>
      </c>
      <c r="AX34" s="77">
        <f t="shared" si="4"/>
        <v>6140.0460000000003</v>
      </c>
      <c r="AY34" s="77">
        <f t="shared" si="4"/>
        <v>6116.2529999999997</v>
      </c>
      <c r="AZ34" s="77">
        <f t="shared" si="4"/>
        <v>6064.0519999999997</v>
      </c>
      <c r="BA34" s="77">
        <f t="shared" si="4"/>
        <v>6045.1269999999995</v>
      </c>
      <c r="BB34" s="77">
        <f t="shared" si="4"/>
        <v>5864.2180000000008</v>
      </c>
      <c r="BC34" s="77">
        <f t="shared" si="4"/>
        <v>5835.9850000000006</v>
      </c>
      <c r="BD34" s="77">
        <f t="shared" si="4"/>
        <v>5772.7250000000004</v>
      </c>
      <c r="BE34" s="77">
        <f t="shared" si="4"/>
        <v>5689.74</v>
      </c>
      <c r="BF34" s="77">
        <f t="shared" si="4"/>
        <v>5651.7049999999999</v>
      </c>
      <c r="BG34" s="77">
        <f t="shared" si="4"/>
        <v>5564.6549999999997</v>
      </c>
      <c r="BH34" s="77">
        <f t="shared" si="4"/>
        <v>5515.8640000000005</v>
      </c>
      <c r="BI34" s="77">
        <f t="shared" si="4"/>
        <v>5448.6929999999993</v>
      </c>
      <c r="BJ34" s="77">
        <f t="shared" si="4"/>
        <v>5462.6289999999999</v>
      </c>
      <c r="BK34" s="77">
        <f t="shared" si="4"/>
        <v>5479.3780000000006</v>
      </c>
      <c r="BL34" s="77">
        <f t="shared" si="4"/>
        <v>5491.5520000000006</v>
      </c>
      <c r="BM34" s="77">
        <f t="shared" si="4"/>
        <v>5520.4790000000003</v>
      </c>
      <c r="BN34" s="77">
        <f t="shared" si="4"/>
        <v>5487.6409999999996</v>
      </c>
      <c r="BO34" s="77">
        <f t="shared" ref="BO34:CW34" si="5">SUM(BO31:BO33)</f>
        <v>5524.3909999999996</v>
      </c>
      <c r="BP34" s="77">
        <f t="shared" si="5"/>
        <v>5565.8870000000006</v>
      </c>
      <c r="BQ34" s="77">
        <f t="shared" si="5"/>
        <v>5620.8729999999996</v>
      </c>
      <c r="BR34" s="77">
        <f t="shared" si="5"/>
        <v>5282.7730000000001</v>
      </c>
      <c r="BS34" s="77">
        <f t="shared" si="5"/>
        <v>5351.1959999999999</v>
      </c>
      <c r="BT34" s="77">
        <f t="shared" si="5"/>
        <v>5443.3050000000003</v>
      </c>
      <c r="BU34" s="77">
        <f t="shared" si="5"/>
        <v>5577.0150000000003</v>
      </c>
      <c r="BV34" s="77">
        <f t="shared" si="5"/>
        <v>5786.2550000000001</v>
      </c>
      <c r="BW34" s="77">
        <f t="shared" si="5"/>
        <v>5906.1390000000001</v>
      </c>
      <c r="BX34" s="77">
        <f t="shared" si="5"/>
        <v>6005.826</v>
      </c>
      <c r="BY34" s="77">
        <f t="shared" si="5"/>
        <v>6066.0469999999996</v>
      </c>
      <c r="BZ34" s="77">
        <f t="shared" si="5"/>
        <v>6438.6579999999994</v>
      </c>
      <c r="CA34" s="77">
        <f t="shared" si="5"/>
        <v>6450.0429999999997</v>
      </c>
      <c r="CB34" s="77">
        <f t="shared" si="5"/>
        <v>6437.6360000000004</v>
      </c>
      <c r="CC34" s="77">
        <f t="shared" si="5"/>
        <v>6394.9290000000001</v>
      </c>
      <c r="CD34" s="77">
        <f t="shared" si="5"/>
        <v>6318.1479999999992</v>
      </c>
      <c r="CE34" s="77">
        <f t="shared" si="5"/>
        <v>6270.5550000000003</v>
      </c>
      <c r="CF34" s="77">
        <f t="shared" si="5"/>
        <v>6201.6190000000006</v>
      </c>
      <c r="CG34" s="77">
        <f t="shared" si="5"/>
        <v>6129.3899999999994</v>
      </c>
      <c r="CH34" s="77">
        <f t="shared" si="5"/>
        <v>6009.1029999999992</v>
      </c>
      <c r="CI34" s="77">
        <f t="shared" si="5"/>
        <v>5925.5660000000007</v>
      </c>
      <c r="CJ34" s="77">
        <f t="shared" si="5"/>
        <v>5811.5300000000007</v>
      </c>
      <c r="CK34" s="77">
        <f t="shared" si="5"/>
        <v>5727.8950000000004</v>
      </c>
      <c r="CL34" s="77">
        <f t="shared" si="5"/>
        <v>5632.4079999999994</v>
      </c>
      <c r="CM34" s="77">
        <f t="shared" si="5"/>
        <v>5549.482</v>
      </c>
      <c r="CN34" s="77">
        <f t="shared" si="5"/>
        <v>5482.6759999999995</v>
      </c>
      <c r="CO34" s="77">
        <f t="shared" si="5"/>
        <v>5399.7649999999994</v>
      </c>
      <c r="CP34" s="77">
        <f t="shared" si="5"/>
        <v>5112.1930000000011</v>
      </c>
      <c r="CQ34" s="77">
        <f t="shared" si="5"/>
        <v>5065.9799999999996</v>
      </c>
      <c r="CR34" s="77">
        <f t="shared" si="5"/>
        <v>4997.2160000000003</v>
      </c>
      <c r="CS34" s="77">
        <f t="shared" si="5"/>
        <v>4933.871000000001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129843.05925000003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262</v>
      </c>
      <c r="C37" s="115">
        <v>262</v>
      </c>
      <c r="D37" s="115">
        <v>262</v>
      </c>
      <c r="E37" s="115">
        <v>262</v>
      </c>
      <c r="F37" s="115">
        <v>233</v>
      </c>
      <c r="G37" s="115">
        <v>233</v>
      </c>
      <c r="H37" s="115">
        <v>233</v>
      </c>
      <c r="I37" s="115">
        <v>233</v>
      </c>
      <c r="J37" s="115">
        <v>253</v>
      </c>
      <c r="K37" s="115">
        <v>253</v>
      </c>
      <c r="L37" s="115">
        <v>253</v>
      </c>
      <c r="M37" s="115">
        <v>253</v>
      </c>
      <c r="N37" s="115">
        <v>253</v>
      </c>
      <c r="O37" s="115">
        <v>253</v>
      </c>
      <c r="P37" s="115">
        <v>253</v>
      </c>
      <c r="Q37" s="115">
        <v>253</v>
      </c>
      <c r="R37" s="115">
        <v>250</v>
      </c>
      <c r="S37" s="115">
        <v>250</v>
      </c>
      <c r="T37" s="115">
        <v>250</v>
      </c>
      <c r="U37" s="115">
        <v>250</v>
      </c>
      <c r="V37" s="115">
        <v>233</v>
      </c>
      <c r="W37" s="115">
        <v>233</v>
      </c>
      <c r="X37" s="115">
        <v>233</v>
      </c>
      <c r="Y37" s="115">
        <v>233</v>
      </c>
      <c r="Z37" s="115">
        <v>249</v>
      </c>
      <c r="AA37" s="115">
        <v>249</v>
      </c>
      <c r="AB37" s="115">
        <v>249</v>
      </c>
      <c r="AC37" s="115">
        <v>249</v>
      </c>
      <c r="AD37" s="115">
        <v>105</v>
      </c>
      <c r="AE37" s="115">
        <v>105</v>
      </c>
      <c r="AF37" s="115">
        <v>105</v>
      </c>
      <c r="AG37" s="115">
        <v>105</v>
      </c>
      <c r="AH37" s="115">
        <v>105</v>
      </c>
      <c r="AI37" s="115">
        <v>105</v>
      </c>
      <c r="AJ37" s="115">
        <v>105</v>
      </c>
      <c r="AK37" s="115">
        <v>105</v>
      </c>
      <c r="AL37" s="115">
        <v>105</v>
      </c>
      <c r="AM37" s="115">
        <v>105</v>
      </c>
      <c r="AN37" s="115">
        <v>105</v>
      </c>
      <c r="AO37" s="115">
        <v>105</v>
      </c>
      <c r="AP37" s="115">
        <v>105</v>
      </c>
      <c r="AQ37" s="115">
        <v>105</v>
      </c>
      <c r="AR37" s="115">
        <v>105</v>
      </c>
      <c r="AS37" s="115">
        <v>105</v>
      </c>
      <c r="AT37" s="115">
        <v>105</v>
      </c>
      <c r="AU37" s="115">
        <v>105</v>
      </c>
      <c r="AV37" s="115">
        <v>105</v>
      </c>
      <c r="AW37" s="115">
        <v>105</v>
      </c>
      <c r="AX37" s="115">
        <v>105</v>
      </c>
      <c r="AY37" s="115">
        <v>105</v>
      </c>
      <c r="AZ37" s="115">
        <v>105</v>
      </c>
      <c r="BA37" s="115">
        <v>105</v>
      </c>
      <c r="BB37" s="115">
        <v>105</v>
      </c>
      <c r="BC37" s="115">
        <v>105</v>
      </c>
      <c r="BD37" s="115">
        <v>105</v>
      </c>
      <c r="BE37" s="115">
        <v>105</v>
      </c>
      <c r="BF37" s="115">
        <v>105</v>
      </c>
      <c r="BG37" s="115">
        <v>105</v>
      </c>
      <c r="BH37" s="115">
        <v>105</v>
      </c>
      <c r="BI37" s="115">
        <v>105</v>
      </c>
      <c r="BJ37" s="115">
        <v>105</v>
      </c>
      <c r="BK37" s="115">
        <v>105</v>
      </c>
      <c r="BL37" s="115">
        <v>105</v>
      </c>
      <c r="BM37" s="115">
        <v>105</v>
      </c>
      <c r="BN37" s="115">
        <v>105</v>
      </c>
      <c r="BO37" s="115">
        <v>105</v>
      </c>
      <c r="BP37" s="115">
        <v>105</v>
      </c>
      <c r="BQ37" s="115">
        <v>105</v>
      </c>
      <c r="BR37" s="115">
        <v>105</v>
      </c>
      <c r="BS37" s="115">
        <v>105</v>
      </c>
      <c r="BT37" s="115">
        <v>105</v>
      </c>
      <c r="BU37" s="115">
        <v>105</v>
      </c>
      <c r="BV37" s="115">
        <v>105</v>
      </c>
      <c r="BW37" s="115">
        <v>105</v>
      </c>
      <c r="BX37" s="115">
        <v>105</v>
      </c>
      <c r="BY37" s="115">
        <v>105</v>
      </c>
      <c r="BZ37" s="115">
        <v>292</v>
      </c>
      <c r="CA37" s="115">
        <v>292</v>
      </c>
      <c r="CB37" s="115">
        <v>292</v>
      </c>
      <c r="CC37" s="115">
        <v>292</v>
      </c>
      <c r="CD37" s="115">
        <v>292</v>
      </c>
      <c r="CE37" s="115">
        <v>292</v>
      </c>
      <c r="CF37" s="115">
        <v>292</v>
      </c>
      <c r="CG37" s="115">
        <v>292</v>
      </c>
      <c r="CH37" s="115">
        <v>304</v>
      </c>
      <c r="CI37" s="115">
        <v>304</v>
      </c>
      <c r="CJ37" s="115">
        <v>304</v>
      </c>
      <c r="CK37" s="115">
        <v>304</v>
      </c>
      <c r="CL37" s="115">
        <v>298</v>
      </c>
      <c r="CM37" s="115">
        <v>298</v>
      </c>
      <c r="CN37" s="115">
        <v>298</v>
      </c>
      <c r="CO37" s="115">
        <v>298</v>
      </c>
      <c r="CP37" s="115">
        <v>229</v>
      </c>
      <c r="CQ37" s="115">
        <v>229</v>
      </c>
      <c r="CR37" s="115">
        <v>229</v>
      </c>
      <c r="CS37" s="115">
        <v>229</v>
      </c>
      <c r="CT37" s="116"/>
      <c r="CU37" s="116"/>
      <c r="CV37" s="116"/>
      <c r="CW37" s="117"/>
      <c r="CX37" s="91">
        <f t="array" ref="CX37">SUMPRODUCT(B37:CW37*0.25)</f>
        <v>4408</v>
      </c>
    </row>
    <row r="38" spans="1:102" ht="24.95" customHeight="1" x14ac:dyDescent="0.2">
      <c r="A38" s="118" t="s">
        <v>45</v>
      </c>
      <c r="B38" s="119">
        <v>337</v>
      </c>
      <c r="C38" s="120">
        <v>337</v>
      </c>
      <c r="D38" s="120">
        <v>337</v>
      </c>
      <c r="E38" s="120">
        <v>337</v>
      </c>
      <c r="F38" s="120">
        <v>338</v>
      </c>
      <c r="G38" s="120">
        <v>338</v>
      </c>
      <c r="H38" s="120">
        <v>338</v>
      </c>
      <c r="I38" s="120">
        <v>338</v>
      </c>
      <c r="J38" s="120">
        <v>346</v>
      </c>
      <c r="K38" s="120">
        <v>346</v>
      </c>
      <c r="L38" s="120">
        <v>346</v>
      </c>
      <c r="M38" s="120">
        <v>346</v>
      </c>
      <c r="N38" s="120">
        <v>349</v>
      </c>
      <c r="O38" s="120">
        <v>349</v>
      </c>
      <c r="P38" s="120">
        <v>349</v>
      </c>
      <c r="Q38" s="120">
        <v>349</v>
      </c>
      <c r="R38" s="120">
        <v>349</v>
      </c>
      <c r="S38" s="120">
        <v>349</v>
      </c>
      <c r="T38" s="120">
        <v>349</v>
      </c>
      <c r="U38" s="120">
        <v>349</v>
      </c>
      <c r="V38" s="120">
        <v>321</v>
      </c>
      <c r="W38" s="120">
        <v>321</v>
      </c>
      <c r="X38" s="120">
        <v>321</v>
      </c>
      <c r="Y38" s="120">
        <v>321</v>
      </c>
      <c r="Z38" s="120">
        <v>318</v>
      </c>
      <c r="AA38" s="120">
        <v>318</v>
      </c>
      <c r="AB38" s="120">
        <v>318</v>
      </c>
      <c r="AC38" s="120">
        <v>318</v>
      </c>
      <c r="AD38" s="120">
        <v>350</v>
      </c>
      <c r="AE38" s="120">
        <v>350</v>
      </c>
      <c r="AF38" s="120">
        <v>350</v>
      </c>
      <c r="AG38" s="120">
        <v>350</v>
      </c>
      <c r="AH38" s="120">
        <v>346</v>
      </c>
      <c r="AI38" s="120">
        <v>346</v>
      </c>
      <c r="AJ38" s="120">
        <v>346</v>
      </c>
      <c r="AK38" s="120">
        <v>346</v>
      </c>
      <c r="AL38" s="120">
        <v>325</v>
      </c>
      <c r="AM38" s="120">
        <v>325</v>
      </c>
      <c r="AN38" s="120">
        <v>325</v>
      </c>
      <c r="AO38" s="120">
        <v>325</v>
      </c>
      <c r="AP38" s="120">
        <v>312</v>
      </c>
      <c r="AQ38" s="120">
        <v>312</v>
      </c>
      <c r="AR38" s="120">
        <v>312</v>
      </c>
      <c r="AS38" s="120">
        <v>312</v>
      </c>
      <c r="AT38" s="120">
        <v>337</v>
      </c>
      <c r="AU38" s="120">
        <v>337</v>
      </c>
      <c r="AV38" s="120">
        <v>337</v>
      </c>
      <c r="AW38" s="120">
        <v>337</v>
      </c>
      <c r="AX38" s="120">
        <v>336</v>
      </c>
      <c r="AY38" s="120">
        <v>336</v>
      </c>
      <c r="AZ38" s="120">
        <v>336</v>
      </c>
      <c r="BA38" s="120">
        <v>336</v>
      </c>
      <c r="BB38" s="120">
        <v>337</v>
      </c>
      <c r="BC38" s="120">
        <v>337</v>
      </c>
      <c r="BD38" s="120">
        <v>337</v>
      </c>
      <c r="BE38" s="120">
        <v>337</v>
      </c>
      <c r="BF38" s="120">
        <v>338</v>
      </c>
      <c r="BG38" s="120">
        <v>338</v>
      </c>
      <c r="BH38" s="120">
        <v>338</v>
      </c>
      <c r="BI38" s="120">
        <v>338</v>
      </c>
      <c r="BJ38" s="120">
        <v>350</v>
      </c>
      <c r="BK38" s="120">
        <v>350</v>
      </c>
      <c r="BL38" s="120">
        <v>350</v>
      </c>
      <c r="BM38" s="120">
        <v>350</v>
      </c>
      <c r="BN38" s="120">
        <v>350</v>
      </c>
      <c r="BO38" s="120">
        <v>350</v>
      </c>
      <c r="BP38" s="120">
        <v>350</v>
      </c>
      <c r="BQ38" s="120">
        <v>350</v>
      </c>
      <c r="BR38" s="120">
        <v>305</v>
      </c>
      <c r="BS38" s="120">
        <v>305</v>
      </c>
      <c r="BT38" s="120">
        <v>305</v>
      </c>
      <c r="BU38" s="120">
        <v>305</v>
      </c>
      <c r="BV38" s="120">
        <v>350</v>
      </c>
      <c r="BW38" s="120">
        <v>350</v>
      </c>
      <c r="BX38" s="120">
        <v>350</v>
      </c>
      <c r="BY38" s="120">
        <v>350</v>
      </c>
      <c r="BZ38" s="120">
        <v>455</v>
      </c>
      <c r="CA38" s="120">
        <v>455</v>
      </c>
      <c r="CB38" s="120">
        <v>455</v>
      </c>
      <c r="CC38" s="120">
        <v>455</v>
      </c>
      <c r="CD38" s="120">
        <v>452</v>
      </c>
      <c r="CE38" s="120">
        <v>452</v>
      </c>
      <c r="CF38" s="120">
        <v>452</v>
      </c>
      <c r="CG38" s="120">
        <v>452</v>
      </c>
      <c r="CH38" s="120">
        <v>424</v>
      </c>
      <c r="CI38" s="120">
        <v>424</v>
      </c>
      <c r="CJ38" s="120">
        <v>424</v>
      </c>
      <c r="CK38" s="120">
        <v>424</v>
      </c>
      <c r="CL38" s="120">
        <v>462</v>
      </c>
      <c r="CM38" s="120">
        <v>462</v>
      </c>
      <c r="CN38" s="120">
        <v>462</v>
      </c>
      <c r="CO38" s="120">
        <v>462</v>
      </c>
      <c r="CP38" s="120">
        <v>410</v>
      </c>
      <c r="CQ38" s="120">
        <v>410</v>
      </c>
      <c r="CR38" s="120">
        <v>410</v>
      </c>
      <c r="CS38" s="120">
        <v>410</v>
      </c>
      <c r="CT38" s="120"/>
      <c r="CU38" s="120"/>
      <c r="CV38" s="120"/>
      <c r="CW38" s="121"/>
      <c r="CX38" s="97">
        <f t="array" ref="CX38">SUMPRODUCT(B38:CW38*0.25)</f>
        <v>8597</v>
      </c>
    </row>
    <row r="39" spans="1:102" ht="24.95" customHeight="1" x14ac:dyDescent="0.2">
      <c r="A39" s="118" t="s">
        <v>46</v>
      </c>
      <c r="B39" s="119">
        <v>1336</v>
      </c>
      <c r="C39" s="120">
        <v>1336</v>
      </c>
      <c r="D39" s="120">
        <v>1275.0999999999999</v>
      </c>
      <c r="E39" s="120">
        <v>1133.5999999999999</v>
      </c>
      <c r="F39" s="120">
        <v>1268.5</v>
      </c>
      <c r="G39" s="120">
        <v>1130.4000000000001</v>
      </c>
      <c r="H39" s="120">
        <v>1054.4000000000001</v>
      </c>
      <c r="I39" s="120">
        <v>945.4</v>
      </c>
      <c r="J39" s="120">
        <v>939.4</v>
      </c>
      <c r="K39" s="120">
        <v>799.5</v>
      </c>
      <c r="L39" s="120">
        <v>804.7</v>
      </c>
      <c r="M39" s="120">
        <v>878.4</v>
      </c>
      <c r="N39" s="120">
        <v>846.4</v>
      </c>
      <c r="O39" s="120">
        <v>843.7</v>
      </c>
      <c r="P39" s="120">
        <v>814.9</v>
      </c>
      <c r="Q39" s="120">
        <v>815.2</v>
      </c>
      <c r="R39" s="120">
        <v>994.1</v>
      </c>
      <c r="S39" s="120">
        <v>984.9</v>
      </c>
      <c r="T39" s="120">
        <v>1056.7</v>
      </c>
      <c r="U39" s="120">
        <v>1114.8</v>
      </c>
      <c r="V39" s="120">
        <v>1186.7</v>
      </c>
      <c r="W39" s="120">
        <v>1337.9</v>
      </c>
      <c r="X39" s="120">
        <v>1376</v>
      </c>
      <c r="Y39" s="120">
        <v>1376</v>
      </c>
      <c r="Z39" s="120">
        <v>1305.8</v>
      </c>
      <c r="AA39" s="120">
        <v>1341.6</v>
      </c>
      <c r="AB39" s="120">
        <v>1351.6</v>
      </c>
      <c r="AC39" s="120">
        <v>1304.4000000000001</v>
      </c>
      <c r="AD39" s="120">
        <v>500</v>
      </c>
      <c r="AE39" s="120">
        <v>500</v>
      </c>
      <c r="AF39" s="120">
        <v>500</v>
      </c>
      <c r="AG39" s="120">
        <v>500</v>
      </c>
      <c r="AH39" s="120">
        <v>500</v>
      </c>
      <c r="AI39" s="120">
        <v>500</v>
      </c>
      <c r="AJ39" s="120">
        <v>500</v>
      </c>
      <c r="AK39" s="120">
        <v>500</v>
      </c>
      <c r="AL39" s="120">
        <v>500</v>
      </c>
      <c r="AM39" s="120">
        <v>500</v>
      </c>
      <c r="AN39" s="120">
        <v>500</v>
      </c>
      <c r="AO39" s="120">
        <v>500</v>
      </c>
      <c r="AP39" s="120">
        <v>500</v>
      </c>
      <c r="AQ39" s="120">
        <v>500</v>
      </c>
      <c r="AR39" s="120">
        <v>500</v>
      </c>
      <c r="AS39" s="120">
        <v>500</v>
      </c>
      <c r="AT39" s="120">
        <v>500</v>
      </c>
      <c r="AU39" s="120">
        <v>500</v>
      </c>
      <c r="AV39" s="120">
        <v>500</v>
      </c>
      <c r="AW39" s="120">
        <v>500</v>
      </c>
      <c r="AX39" s="120">
        <v>500</v>
      </c>
      <c r="AY39" s="120">
        <v>500</v>
      </c>
      <c r="AZ39" s="120">
        <v>500</v>
      </c>
      <c r="BA39" s="120">
        <v>500</v>
      </c>
      <c r="BB39" s="120">
        <v>500</v>
      </c>
      <c r="BC39" s="120">
        <v>500</v>
      </c>
      <c r="BD39" s="120">
        <v>500</v>
      </c>
      <c r="BE39" s="120">
        <v>500</v>
      </c>
      <c r="BF39" s="120">
        <v>500</v>
      </c>
      <c r="BG39" s="120">
        <v>500</v>
      </c>
      <c r="BH39" s="120">
        <v>500</v>
      </c>
      <c r="BI39" s="120">
        <v>500</v>
      </c>
      <c r="BJ39" s="120">
        <v>500</v>
      </c>
      <c r="BK39" s="120">
        <v>500</v>
      </c>
      <c r="BL39" s="120">
        <v>500</v>
      </c>
      <c r="BM39" s="120">
        <v>500</v>
      </c>
      <c r="BN39" s="120">
        <v>500</v>
      </c>
      <c r="BO39" s="120">
        <v>500</v>
      </c>
      <c r="BP39" s="120">
        <v>500</v>
      </c>
      <c r="BQ39" s="120">
        <v>500</v>
      </c>
      <c r="BR39" s="120">
        <v>500</v>
      </c>
      <c r="BS39" s="120">
        <v>500</v>
      </c>
      <c r="BT39" s="120">
        <v>500</v>
      </c>
      <c r="BU39" s="120">
        <v>401.1</v>
      </c>
      <c r="BV39" s="120">
        <v>48</v>
      </c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>
        <v>217.4</v>
      </c>
      <c r="CM39" s="120">
        <v>525.9</v>
      </c>
      <c r="CN39" s="120">
        <v>408.5</v>
      </c>
      <c r="CO39" s="120">
        <v>271.5</v>
      </c>
      <c r="CP39" s="120">
        <v>1274</v>
      </c>
      <c r="CQ39" s="120">
        <v>695.6</v>
      </c>
      <c r="CR39" s="120">
        <v>648.5</v>
      </c>
      <c r="CS39" s="120">
        <v>771.2</v>
      </c>
      <c r="CT39" s="122"/>
      <c r="CU39" s="122"/>
      <c r="CV39" s="122"/>
      <c r="CW39" s="121"/>
      <c r="CX39" s="97">
        <f t="array" ref="CX39">SUMPRODUCT(B39:CW39*0.25)</f>
        <v>14428.45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>
        <v>115</v>
      </c>
      <c r="AE40" s="120">
        <v>115</v>
      </c>
      <c r="AF40" s="120">
        <v>115</v>
      </c>
      <c r="AG40" s="120">
        <v>115</v>
      </c>
      <c r="AH40" s="120">
        <v>136</v>
      </c>
      <c r="AI40" s="120">
        <v>136</v>
      </c>
      <c r="AJ40" s="120">
        <v>136</v>
      </c>
      <c r="AK40" s="120">
        <v>136</v>
      </c>
      <c r="AL40" s="120">
        <v>136</v>
      </c>
      <c r="AM40" s="120">
        <v>136</v>
      </c>
      <c r="AN40" s="120">
        <v>136</v>
      </c>
      <c r="AO40" s="120">
        <v>136</v>
      </c>
      <c r="AP40" s="120">
        <v>166</v>
      </c>
      <c r="AQ40" s="120">
        <v>166</v>
      </c>
      <c r="AR40" s="120">
        <v>166</v>
      </c>
      <c r="AS40" s="120">
        <v>166</v>
      </c>
      <c r="AT40" s="120">
        <v>166</v>
      </c>
      <c r="AU40" s="120">
        <v>166</v>
      </c>
      <c r="AV40" s="120">
        <v>166</v>
      </c>
      <c r="AW40" s="120">
        <v>166</v>
      </c>
      <c r="AX40" s="120">
        <v>166</v>
      </c>
      <c r="AY40" s="120">
        <v>166</v>
      </c>
      <c r="AZ40" s="120">
        <v>166</v>
      </c>
      <c r="BA40" s="120">
        <v>166</v>
      </c>
      <c r="BB40" s="120">
        <v>166</v>
      </c>
      <c r="BC40" s="120">
        <v>166</v>
      </c>
      <c r="BD40" s="120">
        <v>166</v>
      </c>
      <c r="BE40" s="120">
        <v>166</v>
      </c>
      <c r="BF40" s="120">
        <v>166</v>
      </c>
      <c r="BG40" s="120">
        <v>166</v>
      </c>
      <c r="BH40" s="120">
        <v>166</v>
      </c>
      <c r="BI40" s="120">
        <v>166</v>
      </c>
      <c r="BJ40" s="120">
        <v>166</v>
      </c>
      <c r="BK40" s="120">
        <v>166</v>
      </c>
      <c r="BL40" s="120">
        <v>166</v>
      </c>
      <c r="BM40" s="120">
        <v>166</v>
      </c>
      <c r="BN40" s="120">
        <v>166</v>
      </c>
      <c r="BO40" s="120">
        <v>166</v>
      </c>
      <c r="BP40" s="120">
        <v>166</v>
      </c>
      <c r="BQ40" s="120">
        <v>166</v>
      </c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1549</v>
      </c>
    </row>
    <row r="41" spans="1:102" ht="24.95" customHeight="1" x14ac:dyDescent="0.2">
      <c r="A41" s="118" t="s">
        <v>48</v>
      </c>
      <c r="B41" s="119">
        <v>500</v>
      </c>
      <c r="C41" s="120">
        <v>500</v>
      </c>
      <c r="D41" s="120">
        <v>500</v>
      </c>
      <c r="E41" s="120">
        <v>500</v>
      </c>
      <c r="F41" s="120">
        <v>500</v>
      </c>
      <c r="G41" s="120">
        <v>500</v>
      </c>
      <c r="H41" s="120">
        <v>500</v>
      </c>
      <c r="I41" s="120">
        <v>500</v>
      </c>
      <c r="J41" s="120">
        <v>500</v>
      </c>
      <c r="K41" s="120">
        <v>500</v>
      </c>
      <c r="L41" s="120">
        <v>500</v>
      </c>
      <c r="M41" s="120">
        <v>500</v>
      </c>
      <c r="N41" s="120">
        <v>500</v>
      </c>
      <c r="O41" s="120">
        <v>500</v>
      </c>
      <c r="P41" s="120">
        <v>500</v>
      </c>
      <c r="Q41" s="120">
        <v>500</v>
      </c>
      <c r="R41" s="120">
        <v>333.4</v>
      </c>
      <c r="S41" s="120">
        <v>333.4</v>
      </c>
      <c r="T41" s="120">
        <v>333.4</v>
      </c>
      <c r="U41" s="120">
        <v>333.4</v>
      </c>
      <c r="V41" s="120">
        <v>343.2</v>
      </c>
      <c r="W41" s="120">
        <v>343.2</v>
      </c>
      <c r="X41" s="120">
        <v>343.2</v>
      </c>
      <c r="Y41" s="120">
        <v>343.2</v>
      </c>
      <c r="Z41" s="120">
        <v>500</v>
      </c>
      <c r="AA41" s="120">
        <v>500</v>
      </c>
      <c r="AB41" s="120">
        <v>500</v>
      </c>
      <c r="AC41" s="120">
        <v>500</v>
      </c>
      <c r="AD41" s="120">
        <v>500</v>
      </c>
      <c r="AE41" s="120">
        <v>500</v>
      </c>
      <c r="AF41" s="120">
        <v>500</v>
      </c>
      <c r="AG41" s="120">
        <v>500</v>
      </c>
      <c r="AH41" s="120">
        <v>500</v>
      </c>
      <c r="AI41" s="120">
        <v>500</v>
      </c>
      <c r="AJ41" s="120">
        <v>500</v>
      </c>
      <c r="AK41" s="120">
        <v>500</v>
      </c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307.8</v>
      </c>
      <c r="BS41" s="120">
        <v>307.8</v>
      </c>
      <c r="BT41" s="120">
        <v>307.8</v>
      </c>
      <c r="BU41" s="120">
        <v>307.8</v>
      </c>
      <c r="BV41" s="120">
        <v>500</v>
      </c>
      <c r="BW41" s="120">
        <v>500</v>
      </c>
      <c r="BX41" s="120">
        <v>500</v>
      </c>
      <c r="BY41" s="120">
        <v>500</v>
      </c>
      <c r="BZ41" s="120">
        <v>500</v>
      </c>
      <c r="CA41" s="120">
        <v>500</v>
      </c>
      <c r="CB41" s="120">
        <v>500</v>
      </c>
      <c r="CC41" s="120">
        <v>500</v>
      </c>
      <c r="CD41" s="120">
        <v>500</v>
      </c>
      <c r="CE41" s="120">
        <v>500</v>
      </c>
      <c r="CF41" s="120">
        <v>500</v>
      </c>
      <c r="CG41" s="120">
        <v>500</v>
      </c>
      <c r="CH41" s="120">
        <v>500</v>
      </c>
      <c r="CI41" s="120">
        <v>500</v>
      </c>
      <c r="CJ41" s="120">
        <v>500</v>
      </c>
      <c r="CK41" s="120">
        <v>500</v>
      </c>
      <c r="CL41" s="120">
        <v>362.7</v>
      </c>
      <c r="CM41" s="120">
        <v>362.7</v>
      </c>
      <c r="CN41" s="120">
        <v>362.7</v>
      </c>
      <c r="CO41" s="120">
        <v>362.7</v>
      </c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6847.1</v>
      </c>
    </row>
    <row r="42" spans="1:102" ht="30" customHeight="1" thickBot="1" x14ac:dyDescent="0.25">
      <c r="A42" s="105" t="s">
        <v>49</v>
      </c>
      <c r="B42" s="106">
        <f>SUM(B37:B41)</f>
        <v>2435</v>
      </c>
      <c r="C42" s="107">
        <f t="shared" ref="C42:BN42" si="6">SUM(C37:C41)</f>
        <v>2435</v>
      </c>
      <c r="D42" s="107">
        <f t="shared" si="6"/>
        <v>2374.1</v>
      </c>
      <c r="E42" s="107">
        <f t="shared" si="6"/>
        <v>2232.6</v>
      </c>
      <c r="F42" s="107">
        <f t="shared" si="6"/>
        <v>2339.5</v>
      </c>
      <c r="G42" s="107">
        <f t="shared" si="6"/>
        <v>2201.4</v>
      </c>
      <c r="H42" s="107">
        <f t="shared" si="6"/>
        <v>2125.4</v>
      </c>
      <c r="I42" s="107">
        <f t="shared" si="6"/>
        <v>2016.4</v>
      </c>
      <c r="J42" s="107">
        <f t="shared" si="6"/>
        <v>2038.4</v>
      </c>
      <c r="K42" s="107">
        <f t="shared" si="6"/>
        <v>1898.5</v>
      </c>
      <c r="L42" s="107">
        <f t="shared" si="6"/>
        <v>1903.7</v>
      </c>
      <c r="M42" s="107">
        <f t="shared" si="6"/>
        <v>1977.4</v>
      </c>
      <c r="N42" s="107">
        <f t="shared" si="6"/>
        <v>1948.4</v>
      </c>
      <c r="O42" s="107">
        <f t="shared" si="6"/>
        <v>1945.7</v>
      </c>
      <c r="P42" s="107">
        <f t="shared" si="6"/>
        <v>1916.9</v>
      </c>
      <c r="Q42" s="107">
        <f t="shared" si="6"/>
        <v>1917.2</v>
      </c>
      <c r="R42" s="107">
        <f t="shared" si="6"/>
        <v>1926.5</v>
      </c>
      <c r="S42" s="107">
        <f t="shared" si="6"/>
        <v>1917.3000000000002</v>
      </c>
      <c r="T42" s="107">
        <f t="shared" si="6"/>
        <v>1989.1</v>
      </c>
      <c r="U42" s="107">
        <f t="shared" si="6"/>
        <v>2047.1999999999998</v>
      </c>
      <c r="V42" s="107">
        <f t="shared" si="6"/>
        <v>2083.9</v>
      </c>
      <c r="W42" s="107">
        <f t="shared" si="6"/>
        <v>2235.1</v>
      </c>
      <c r="X42" s="107">
        <f t="shared" si="6"/>
        <v>2273.1999999999998</v>
      </c>
      <c r="Y42" s="107">
        <f t="shared" si="6"/>
        <v>2273.1999999999998</v>
      </c>
      <c r="Z42" s="107">
        <f t="shared" si="6"/>
        <v>2372.8000000000002</v>
      </c>
      <c r="AA42" s="107">
        <f t="shared" si="6"/>
        <v>2408.6</v>
      </c>
      <c r="AB42" s="107">
        <f t="shared" si="6"/>
        <v>2418.6</v>
      </c>
      <c r="AC42" s="107">
        <f t="shared" si="6"/>
        <v>2371.4</v>
      </c>
      <c r="AD42" s="107">
        <f t="shared" si="6"/>
        <v>1570</v>
      </c>
      <c r="AE42" s="107">
        <f t="shared" si="6"/>
        <v>1570</v>
      </c>
      <c r="AF42" s="107">
        <f t="shared" si="6"/>
        <v>1570</v>
      </c>
      <c r="AG42" s="107">
        <f t="shared" si="6"/>
        <v>1570</v>
      </c>
      <c r="AH42" s="107">
        <f t="shared" si="6"/>
        <v>1587</v>
      </c>
      <c r="AI42" s="107">
        <f t="shared" si="6"/>
        <v>1587</v>
      </c>
      <c r="AJ42" s="107">
        <f t="shared" si="6"/>
        <v>1587</v>
      </c>
      <c r="AK42" s="107">
        <f t="shared" si="6"/>
        <v>1587</v>
      </c>
      <c r="AL42" s="107">
        <f t="shared" si="6"/>
        <v>1066</v>
      </c>
      <c r="AM42" s="107">
        <f t="shared" si="6"/>
        <v>1066</v>
      </c>
      <c r="AN42" s="107">
        <f t="shared" si="6"/>
        <v>1066</v>
      </c>
      <c r="AO42" s="107">
        <f t="shared" si="6"/>
        <v>1066</v>
      </c>
      <c r="AP42" s="107">
        <f t="shared" si="6"/>
        <v>1083</v>
      </c>
      <c r="AQ42" s="107">
        <f t="shared" si="6"/>
        <v>1083</v>
      </c>
      <c r="AR42" s="107">
        <f t="shared" si="6"/>
        <v>1083</v>
      </c>
      <c r="AS42" s="107">
        <f t="shared" si="6"/>
        <v>1083</v>
      </c>
      <c r="AT42" s="107">
        <f t="shared" si="6"/>
        <v>1108</v>
      </c>
      <c r="AU42" s="107">
        <f t="shared" si="6"/>
        <v>1108</v>
      </c>
      <c r="AV42" s="107">
        <f t="shared" si="6"/>
        <v>1108</v>
      </c>
      <c r="AW42" s="107">
        <f t="shared" si="6"/>
        <v>1108</v>
      </c>
      <c r="AX42" s="107">
        <f t="shared" si="6"/>
        <v>1107</v>
      </c>
      <c r="AY42" s="107">
        <f t="shared" si="6"/>
        <v>1107</v>
      </c>
      <c r="AZ42" s="107">
        <f t="shared" si="6"/>
        <v>1107</v>
      </c>
      <c r="BA42" s="107">
        <f t="shared" si="6"/>
        <v>1107</v>
      </c>
      <c r="BB42" s="107">
        <f t="shared" si="6"/>
        <v>1108</v>
      </c>
      <c r="BC42" s="107">
        <f t="shared" si="6"/>
        <v>1108</v>
      </c>
      <c r="BD42" s="107">
        <f t="shared" si="6"/>
        <v>1108</v>
      </c>
      <c r="BE42" s="107">
        <f t="shared" si="6"/>
        <v>1108</v>
      </c>
      <c r="BF42" s="107">
        <f t="shared" si="6"/>
        <v>1109</v>
      </c>
      <c r="BG42" s="107">
        <f t="shared" si="6"/>
        <v>1109</v>
      </c>
      <c r="BH42" s="107">
        <f t="shared" si="6"/>
        <v>1109</v>
      </c>
      <c r="BI42" s="107">
        <f t="shared" si="6"/>
        <v>1109</v>
      </c>
      <c r="BJ42" s="107">
        <f t="shared" si="6"/>
        <v>1121</v>
      </c>
      <c r="BK42" s="107">
        <f t="shared" si="6"/>
        <v>1121</v>
      </c>
      <c r="BL42" s="107">
        <f t="shared" si="6"/>
        <v>1121</v>
      </c>
      <c r="BM42" s="107">
        <f t="shared" si="6"/>
        <v>1121</v>
      </c>
      <c r="BN42" s="107">
        <f t="shared" si="6"/>
        <v>1121</v>
      </c>
      <c r="BO42" s="107">
        <f t="shared" ref="BO42:CW42" si="7">SUM(BO37:BO41)</f>
        <v>1121</v>
      </c>
      <c r="BP42" s="107">
        <f t="shared" si="7"/>
        <v>1121</v>
      </c>
      <c r="BQ42" s="107">
        <f t="shared" si="7"/>
        <v>1121</v>
      </c>
      <c r="BR42" s="107">
        <f t="shared" si="7"/>
        <v>1217.8</v>
      </c>
      <c r="BS42" s="107">
        <f t="shared" si="7"/>
        <v>1217.8</v>
      </c>
      <c r="BT42" s="107">
        <f t="shared" si="7"/>
        <v>1217.8</v>
      </c>
      <c r="BU42" s="107">
        <f t="shared" si="7"/>
        <v>1118.9000000000001</v>
      </c>
      <c r="BV42" s="107">
        <f t="shared" si="7"/>
        <v>1003</v>
      </c>
      <c r="BW42" s="107">
        <f t="shared" si="7"/>
        <v>955</v>
      </c>
      <c r="BX42" s="107">
        <f t="shared" si="7"/>
        <v>955</v>
      </c>
      <c r="BY42" s="107">
        <f t="shared" si="7"/>
        <v>955</v>
      </c>
      <c r="BZ42" s="107">
        <f t="shared" si="7"/>
        <v>1247</v>
      </c>
      <c r="CA42" s="107">
        <f t="shared" si="7"/>
        <v>1247</v>
      </c>
      <c r="CB42" s="107">
        <f t="shared" si="7"/>
        <v>1247</v>
      </c>
      <c r="CC42" s="107">
        <f t="shared" si="7"/>
        <v>1247</v>
      </c>
      <c r="CD42" s="107">
        <f t="shared" si="7"/>
        <v>1244</v>
      </c>
      <c r="CE42" s="107">
        <f t="shared" si="7"/>
        <v>1244</v>
      </c>
      <c r="CF42" s="107">
        <f t="shared" si="7"/>
        <v>1244</v>
      </c>
      <c r="CG42" s="107">
        <f t="shared" si="7"/>
        <v>1244</v>
      </c>
      <c r="CH42" s="107">
        <f t="shared" si="7"/>
        <v>1228</v>
      </c>
      <c r="CI42" s="107">
        <f t="shared" si="7"/>
        <v>1228</v>
      </c>
      <c r="CJ42" s="107">
        <f t="shared" si="7"/>
        <v>1228</v>
      </c>
      <c r="CK42" s="107">
        <f t="shared" si="7"/>
        <v>1228</v>
      </c>
      <c r="CL42" s="107">
        <f t="shared" si="7"/>
        <v>1340.1</v>
      </c>
      <c r="CM42" s="107">
        <f t="shared" si="7"/>
        <v>1648.6000000000001</v>
      </c>
      <c r="CN42" s="107">
        <f t="shared" si="7"/>
        <v>1531.2</v>
      </c>
      <c r="CO42" s="107">
        <f t="shared" si="7"/>
        <v>1394.2</v>
      </c>
      <c r="CP42" s="107">
        <f t="shared" si="7"/>
        <v>1913</v>
      </c>
      <c r="CQ42" s="107">
        <f t="shared" si="7"/>
        <v>1334.6</v>
      </c>
      <c r="CR42" s="107">
        <f t="shared" si="7"/>
        <v>1287.5</v>
      </c>
      <c r="CS42" s="107">
        <f t="shared" si="7"/>
        <v>1410.2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35829.550000000003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1336</v>
      </c>
      <c r="C47" s="120">
        <v>1336</v>
      </c>
      <c r="D47" s="120">
        <v>1275.0999999999999</v>
      </c>
      <c r="E47" s="120">
        <v>1133.5999999999999</v>
      </c>
      <c r="F47" s="120">
        <v>1268.5</v>
      </c>
      <c r="G47" s="120">
        <v>1130.4000000000001</v>
      </c>
      <c r="H47" s="120">
        <v>1054.4000000000001</v>
      </c>
      <c r="I47" s="120">
        <v>945.4</v>
      </c>
      <c r="J47" s="120">
        <v>939.4</v>
      </c>
      <c r="K47" s="120">
        <v>799.5</v>
      </c>
      <c r="L47" s="120">
        <v>804.7</v>
      </c>
      <c r="M47" s="120">
        <v>878.4</v>
      </c>
      <c r="N47" s="120">
        <v>846.4</v>
      </c>
      <c r="O47" s="120">
        <v>843.7</v>
      </c>
      <c r="P47" s="120">
        <v>814.9</v>
      </c>
      <c r="Q47" s="120">
        <v>815.2</v>
      </c>
      <c r="R47" s="120">
        <v>994.1</v>
      </c>
      <c r="S47" s="120">
        <v>984.9</v>
      </c>
      <c r="T47" s="120">
        <v>1056.7</v>
      </c>
      <c r="U47" s="120">
        <v>1114.8</v>
      </c>
      <c r="V47" s="120">
        <v>1186.7</v>
      </c>
      <c r="W47" s="120">
        <v>1337.9</v>
      </c>
      <c r="X47" s="120">
        <v>1376</v>
      </c>
      <c r="Y47" s="120">
        <v>1376</v>
      </c>
      <c r="Z47" s="120">
        <v>1305.8</v>
      </c>
      <c r="AA47" s="120">
        <v>1341.6</v>
      </c>
      <c r="AB47" s="120">
        <v>1351.6</v>
      </c>
      <c r="AC47" s="120">
        <v>1304.4000000000001</v>
      </c>
      <c r="AD47" s="120">
        <v>500</v>
      </c>
      <c r="AE47" s="120">
        <v>500</v>
      </c>
      <c r="AF47" s="120">
        <v>500</v>
      </c>
      <c r="AG47" s="120">
        <v>500</v>
      </c>
      <c r="AH47" s="120">
        <v>500</v>
      </c>
      <c r="AI47" s="120">
        <v>500</v>
      </c>
      <c r="AJ47" s="120">
        <v>500</v>
      </c>
      <c r="AK47" s="120">
        <v>500</v>
      </c>
      <c r="AL47" s="120">
        <v>500</v>
      </c>
      <c r="AM47" s="120">
        <v>500</v>
      </c>
      <c r="AN47" s="120">
        <v>500</v>
      </c>
      <c r="AO47" s="120">
        <v>500</v>
      </c>
      <c r="AP47" s="120">
        <v>500</v>
      </c>
      <c r="AQ47" s="120">
        <v>500</v>
      </c>
      <c r="AR47" s="120">
        <v>500</v>
      </c>
      <c r="AS47" s="120">
        <v>500</v>
      </c>
      <c r="AT47" s="120">
        <v>500</v>
      </c>
      <c r="AU47" s="120">
        <v>500</v>
      </c>
      <c r="AV47" s="120">
        <v>500</v>
      </c>
      <c r="AW47" s="120">
        <v>500</v>
      </c>
      <c r="AX47" s="120">
        <v>500</v>
      </c>
      <c r="AY47" s="120">
        <v>500</v>
      </c>
      <c r="AZ47" s="120">
        <v>500</v>
      </c>
      <c r="BA47" s="120">
        <v>500</v>
      </c>
      <c r="BB47" s="120">
        <v>500</v>
      </c>
      <c r="BC47" s="120">
        <v>500</v>
      </c>
      <c r="BD47" s="120">
        <v>500</v>
      </c>
      <c r="BE47" s="120">
        <v>500</v>
      </c>
      <c r="BF47" s="120">
        <v>500</v>
      </c>
      <c r="BG47" s="120">
        <v>500</v>
      </c>
      <c r="BH47" s="120">
        <v>500</v>
      </c>
      <c r="BI47" s="120">
        <v>500</v>
      </c>
      <c r="BJ47" s="120">
        <v>500</v>
      </c>
      <c r="BK47" s="120">
        <v>500</v>
      </c>
      <c r="BL47" s="120">
        <v>500</v>
      </c>
      <c r="BM47" s="120">
        <v>500</v>
      </c>
      <c r="BN47" s="120">
        <v>500</v>
      </c>
      <c r="BO47" s="120">
        <v>500</v>
      </c>
      <c r="BP47" s="120">
        <v>500</v>
      </c>
      <c r="BQ47" s="120">
        <v>500</v>
      </c>
      <c r="BR47" s="120">
        <v>500</v>
      </c>
      <c r="BS47" s="120">
        <v>500</v>
      </c>
      <c r="BT47" s="120">
        <v>500</v>
      </c>
      <c r="BU47" s="120">
        <v>401.1</v>
      </c>
      <c r="BV47" s="120">
        <v>48</v>
      </c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>
        <v>217.4</v>
      </c>
      <c r="CM47" s="120">
        <v>525.9</v>
      </c>
      <c r="CN47" s="120">
        <v>408.5</v>
      </c>
      <c r="CO47" s="120">
        <v>271.5</v>
      </c>
      <c r="CP47" s="120">
        <v>1274</v>
      </c>
      <c r="CQ47" s="120">
        <v>695.6</v>
      </c>
      <c r="CR47" s="120">
        <v>648.5</v>
      </c>
      <c r="CS47" s="120">
        <v>771.2</v>
      </c>
      <c r="CT47" s="122"/>
      <c r="CU47" s="122"/>
      <c r="CV47" s="122"/>
      <c r="CW47" s="121"/>
      <c r="CX47" s="97">
        <f t="array" ref="CX47">SUMPRODUCT(B47:CW47*0.25)</f>
        <v>14428.45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>
        <v>500</v>
      </c>
      <c r="C49" s="120">
        <v>500</v>
      </c>
      <c r="D49" s="120">
        <v>500</v>
      </c>
      <c r="E49" s="120">
        <v>500</v>
      </c>
      <c r="F49" s="120">
        <v>500</v>
      </c>
      <c r="G49" s="120">
        <v>500</v>
      </c>
      <c r="H49" s="120">
        <v>500</v>
      </c>
      <c r="I49" s="120">
        <v>500</v>
      </c>
      <c r="J49" s="120">
        <v>500</v>
      </c>
      <c r="K49" s="120">
        <v>500</v>
      </c>
      <c r="L49" s="120">
        <v>500</v>
      </c>
      <c r="M49" s="120">
        <v>500</v>
      </c>
      <c r="N49" s="120">
        <v>500</v>
      </c>
      <c r="O49" s="120">
        <v>500</v>
      </c>
      <c r="P49" s="120">
        <v>500</v>
      </c>
      <c r="Q49" s="120">
        <v>500</v>
      </c>
      <c r="R49" s="120">
        <v>333.4</v>
      </c>
      <c r="S49" s="120">
        <v>333.4</v>
      </c>
      <c r="T49" s="120">
        <v>333.4</v>
      </c>
      <c r="U49" s="120">
        <v>333.4</v>
      </c>
      <c r="V49" s="120">
        <v>343.2</v>
      </c>
      <c r="W49" s="120">
        <v>343.2</v>
      </c>
      <c r="X49" s="120">
        <v>343.2</v>
      </c>
      <c r="Y49" s="120">
        <v>343.2</v>
      </c>
      <c r="Z49" s="120">
        <v>500</v>
      </c>
      <c r="AA49" s="120">
        <v>500</v>
      </c>
      <c r="AB49" s="120">
        <v>500</v>
      </c>
      <c r="AC49" s="120">
        <v>500</v>
      </c>
      <c r="AD49" s="120">
        <v>500</v>
      </c>
      <c r="AE49" s="120">
        <v>500</v>
      </c>
      <c r="AF49" s="120">
        <v>500</v>
      </c>
      <c r="AG49" s="120">
        <v>500</v>
      </c>
      <c r="AH49" s="120">
        <v>500</v>
      </c>
      <c r="AI49" s="120">
        <v>500</v>
      </c>
      <c r="AJ49" s="120">
        <v>500</v>
      </c>
      <c r="AK49" s="120">
        <v>500</v>
      </c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307.8</v>
      </c>
      <c r="BS49" s="120">
        <v>307.8</v>
      </c>
      <c r="BT49" s="120">
        <v>307.8</v>
      </c>
      <c r="BU49" s="120">
        <v>307.8</v>
      </c>
      <c r="BV49" s="120">
        <v>500</v>
      </c>
      <c r="BW49" s="120">
        <v>500</v>
      </c>
      <c r="BX49" s="120">
        <v>500</v>
      </c>
      <c r="BY49" s="120">
        <v>500</v>
      </c>
      <c r="BZ49" s="120">
        <v>500</v>
      </c>
      <c r="CA49" s="120">
        <v>500</v>
      </c>
      <c r="CB49" s="120">
        <v>500</v>
      </c>
      <c r="CC49" s="120">
        <v>500</v>
      </c>
      <c r="CD49" s="120">
        <v>500</v>
      </c>
      <c r="CE49" s="120">
        <v>500</v>
      </c>
      <c r="CF49" s="120">
        <v>500</v>
      </c>
      <c r="CG49" s="120">
        <v>500</v>
      </c>
      <c r="CH49" s="120">
        <v>500</v>
      </c>
      <c r="CI49" s="120">
        <v>500</v>
      </c>
      <c r="CJ49" s="120">
        <v>500</v>
      </c>
      <c r="CK49" s="120">
        <v>500</v>
      </c>
      <c r="CL49" s="120">
        <v>362.7</v>
      </c>
      <c r="CM49" s="120">
        <v>362.7</v>
      </c>
      <c r="CN49" s="120">
        <v>362.7</v>
      </c>
      <c r="CO49" s="120">
        <v>362.7</v>
      </c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6847.1</v>
      </c>
    </row>
    <row r="50" spans="1:102" ht="24.95" customHeight="1" x14ac:dyDescent="0.2">
      <c r="A50" s="104" t="s">
        <v>51</v>
      </c>
      <c r="B50" s="119">
        <v>176</v>
      </c>
      <c r="C50" s="120">
        <v>176</v>
      </c>
      <c r="D50" s="120">
        <v>176</v>
      </c>
      <c r="E50" s="120">
        <v>176</v>
      </c>
      <c r="F50" s="120">
        <v>162</v>
      </c>
      <c r="G50" s="120">
        <v>162</v>
      </c>
      <c r="H50" s="120">
        <v>162</v>
      </c>
      <c r="I50" s="120">
        <v>162</v>
      </c>
      <c r="J50" s="120">
        <v>153</v>
      </c>
      <c r="K50" s="120">
        <v>153</v>
      </c>
      <c r="L50" s="120">
        <v>153</v>
      </c>
      <c r="M50" s="120">
        <v>153</v>
      </c>
      <c r="N50" s="120">
        <v>146</v>
      </c>
      <c r="O50" s="120">
        <v>146</v>
      </c>
      <c r="P50" s="120">
        <v>146</v>
      </c>
      <c r="Q50" s="120">
        <v>146</v>
      </c>
      <c r="R50" s="120">
        <v>156</v>
      </c>
      <c r="S50" s="120">
        <v>156</v>
      </c>
      <c r="T50" s="120">
        <v>156</v>
      </c>
      <c r="U50" s="120">
        <v>156</v>
      </c>
      <c r="V50" s="120">
        <v>182</v>
      </c>
      <c r="W50" s="120">
        <v>182</v>
      </c>
      <c r="X50" s="120">
        <v>182</v>
      </c>
      <c r="Y50" s="120">
        <v>182</v>
      </c>
      <c r="Z50" s="120">
        <v>217</v>
      </c>
      <c r="AA50" s="120">
        <v>217</v>
      </c>
      <c r="AB50" s="120">
        <v>217</v>
      </c>
      <c r="AC50" s="120">
        <v>217</v>
      </c>
      <c r="AD50" s="120">
        <v>248</v>
      </c>
      <c r="AE50" s="120">
        <v>248</v>
      </c>
      <c r="AF50" s="120">
        <v>248</v>
      </c>
      <c r="AG50" s="120">
        <v>248</v>
      </c>
      <c r="AH50" s="120">
        <v>254</v>
      </c>
      <c r="AI50" s="120">
        <v>254</v>
      </c>
      <c r="AJ50" s="120">
        <v>254</v>
      </c>
      <c r="AK50" s="120">
        <v>254</v>
      </c>
      <c r="AL50" s="120">
        <v>239</v>
      </c>
      <c r="AM50" s="120">
        <v>239</v>
      </c>
      <c r="AN50" s="120">
        <v>239</v>
      </c>
      <c r="AO50" s="120">
        <v>239</v>
      </c>
      <c r="AP50" s="120">
        <v>223</v>
      </c>
      <c r="AQ50" s="120">
        <v>223</v>
      </c>
      <c r="AR50" s="120">
        <v>223</v>
      </c>
      <c r="AS50" s="120">
        <v>223</v>
      </c>
      <c r="AT50" s="120">
        <v>236</v>
      </c>
      <c r="AU50" s="120">
        <v>236</v>
      </c>
      <c r="AV50" s="120">
        <v>236</v>
      </c>
      <c r="AW50" s="120">
        <v>236</v>
      </c>
      <c r="AX50" s="120">
        <v>246</v>
      </c>
      <c r="AY50" s="120">
        <v>246</v>
      </c>
      <c r="AZ50" s="120">
        <v>246</v>
      </c>
      <c r="BA50" s="120">
        <v>246</v>
      </c>
      <c r="BB50" s="120">
        <v>249</v>
      </c>
      <c r="BC50" s="120">
        <v>249</v>
      </c>
      <c r="BD50" s="120">
        <v>249</v>
      </c>
      <c r="BE50" s="120">
        <v>249</v>
      </c>
      <c r="BF50" s="120">
        <v>255</v>
      </c>
      <c r="BG50" s="120">
        <v>255</v>
      </c>
      <c r="BH50" s="120">
        <v>255</v>
      </c>
      <c r="BI50" s="120">
        <v>255</v>
      </c>
      <c r="BJ50" s="120">
        <v>255</v>
      </c>
      <c r="BK50" s="120">
        <v>255</v>
      </c>
      <c r="BL50" s="120">
        <v>255</v>
      </c>
      <c r="BM50" s="120">
        <v>255</v>
      </c>
      <c r="BN50" s="120">
        <v>277</v>
      </c>
      <c r="BO50" s="120">
        <v>277</v>
      </c>
      <c r="BP50" s="120">
        <v>277</v>
      </c>
      <c r="BQ50" s="120">
        <v>277</v>
      </c>
      <c r="BR50" s="120">
        <v>307</v>
      </c>
      <c r="BS50" s="120">
        <v>307</v>
      </c>
      <c r="BT50" s="120">
        <v>307</v>
      </c>
      <c r="BU50" s="120">
        <v>307</v>
      </c>
      <c r="BV50" s="120">
        <v>343</v>
      </c>
      <c r="BW50" s="120">
        <v>343</v>
      </c>
      <c r="BX50" s="120">
        <v>343</v>
      </c>
      <c r="BY50" s="120">
        <v>343</v>
      </c>
      <c r="BZ50" s="120">
        <v>339</v>
      </c>
      <c r="CA50" s="120">
        <v>339</v>
      </c>
      <c r="CB50" s="120">
        <v>339</v>
      </c>
      <c r="CC50" s="120">
        <v>339</v>
      </c>
      <c r="CD50" s="120">
        <v>307</v>
      </c>
      <c r="CE50" s="120">
        <v>307</v>
      </c>
      <c r="CF50" s="120">
        <v>307</v>
      </c>
      <c r="CG50" s="120">
        <v>307</v>
      </c>
      <c r="CH50" s="120">
        <v>272</v>
      </c>
      <c r="CI50" s="120">
        <v>272</v>
      </c>
      <c r="CJ50" s="120">
        <v>272</v>
      </c>
      <c r="CK50" s="120">
        <v>272</v>
      </c>
      <c r="CL50" s="120">
        <v>239</v>
      </c>
      <c r="CM50" s="120">
        <v>239</v>
      </c>
      <c r="CN50" s="120">
        <v>239</v>
      </c>
      <c r="CO50" s="120">
        <v>239</v>
      </c>
      <c r="CP50" s="120">
        <v>205</v>
      </c>
      <c r="CQ50" s="120">
        <v>205</v>
      </c>
      <c r="CR50" s="120">
        <v>205</v>
      </c>
      <c r="CS50" s="120">
        <v>205</v>
      </c>
      <c r="CT50" s="122"/>
      <c r="CU50" s="122"/>
      <c r="CV50" s="122"/>
      <c r="CW50" s="121"/>
      <c r="CX50" s="97">
        <f t="array" ref="CX50">SUMPRODUCT(B50:CW50*0.25)</f>
        <v>5686</v>
      </c>
    </row>
    <row r="51" spans="1:102" ht="30" customHeight="1" thickBot="1" x14ac:dyDescent="0.25">
      <c r="A51" s="105" t="s">
        <v>52</v>
      </c>
      <c r="B51" s="106">
        <f>SUM(B45:B50)</f>
        <v>2012</v>
      </c>
      <c r="C51" s="107">
        <f t="shared" ref="C51:BN51" si="8">SUM(C45:C50)</f>
        <v>2012</v>
      </c>
      <c r="D51" s="107">
        <f t="shared" si="8"/>
        <v>1951.1</v>
      </c>
      <c r="E51" s="107">
        <f t="shared" si="8"/>
        <v>1809.6</v>
      </c>
      <c r="F51" s="107">
        <f t="shared" si="8"/>
        <v>1930.5</v>
      </c>
      <c r="G51" s="107">
        <f t="shared" si="8"/>
        <v>1792.4</v>
      </c>
      <c r="H51" s="107">
        <f t="shared" si="8"/>
        <v>1716.4</v>
      </c>
      <c r="I51" s="107">
        <f t="shared" si="8"/>
        <v>1607.4</v>
      </c>
      <c r="J51" s="107">
        <f t="shared" si="8"/>
        <v>1592.4</v>
      </c>
      <c r="K51" s="107">
        <f t="shared" si="8"/>
        <v>1452.5</v>
      </c>
      <c r="L51" s="107">
        <f t="shared" si="8"/>
        <v>1457.7</v>
      </c>
      <c r="M51" s="107">
        <f t="shared" si="8"/>
        <v>1531.4</v>
      </c>
      <c r="N51" s="107">
        <f t="shared" si="8"/>
        <v>1492.4</v>
      </c>
      <c r="O51" s="107">
        <f t="shared" si="8"/>
        <v>1489.7</v>
      </c>
      <c r="P51" s="107">
        <f t="shared" si="8"/>
        <v>1460.9</v>
      </c>
      <c r="Q51" s="107">
        <f t="shared" si="8"/>
        <v>1461.2</v>
      </c>
      <c r="R51" s="107">
        <f t="shared" si="8"/>
        <v>1483.5</v>
      </c>
      <c r="S51" s="107">
        <f t="shared" si="8"/>
        <v>1474.3</v>
      </c>
      <c r="T51" s="107">
        <f t="shared" si="8"/>
        <v>1546.1</v>
      </c>
      <c r="U51" s="107">
        <f t="shared" si="8"/>
        <v>1604.1999999999998</v>
      </c>
      <c r="V51" s="107">
        <f t="shared" si="8"/>
        <v>1711.9</v>
      </c>
      <c r="W51" s="107">
        <f t="shared" si="8"/>
        <v>1863.1000000000001</v>
      </c>
      <c r="X51" s="107">
        <f t="shared" si="8"/>
        <v>1901.2</v>
      </c>
      <c r="Y51" s="107">
        <f t="shared" si="8"/>
        <v>1901.2</v>
      </c>
      <c r="Z51" s="107">
        <f t="shared" si="8"/>
        <v>2022.8</v>
      </c>
      <c r="AA51" s="107">
        <f t="shared" si="8"/>
        <v>2058.6</v>
      </c>
      <c r="AB51" s="107">
        <f t="shared" si="8"/>
        <v>2068.6</v>
      </c>
      <c r="AC51" s="107">
        <f t="shared" si="8"/>
        <v>2021.4</v>
      </c>
      <c r="AD51" s="107">
        <f t="shared" si="8"/>
        <v>1248</v>
      </c>
      <c r="AE51" s="107">
        <f t="shared" si="8"/>
        <v>1248</v>
      </c>
      <c r="AF51" s="107">
        <f t="shared" si="8"/>
        <v>1248</v>
      </c>
      <c r="AG51" s="107">
        <f t="shared" si="8"/>
        <v>1248</v>
      </c>
      <c r="AH51" s="107">
        <f t="shared" si="8"/>
        <v>1254</v>
      </c>
      <c r="AI51" s="107">
        <f t="shared" si="8"/>
        <v>1254</v>
      </c>
      <c r="AJ51" s="107">
        <f t="shared" si="8"/>
        <v>1254</v>
      </c>
      <c r="AK51" s="107">
        <f t="shared" si="8"/>
        <v>1254</v>
      </c>
      <c r="AL51" s="107">
        <f t="shared" si="8"/>
        <v>739</v>
      </c>
      <c r="AM51" s="107">
        <f t="shared" si="8"/>
        <v>739</v>
      </c>
      <c r="AN51" s="107">
        <f t="shared" si="8"/>
        <v>739</v>
      </c>
      <c r="AO51" s="107">
        <f t="shared" si="8"/>
        <v>739</v>
      </c>
      <c r="AP51" s="107">
        <f t="shared" si="8"/>
        <v>723</v>
      </c>
      <c r="AQ51" s="107">
        <f t="shared" si="8"/>
        <v>723</v>
      </c>
      <c r="AR51" s="107">
        <f t="shared" si="8"/>
        <v>723</v>
      </c>
      <c r="AS51" s="107">
        <f t="shared" si="8"/>
        <v>723</v>
      </c>
      <c r="AT51" s="107">
        <f t="shared" si="8"/>
        <v>736</v>
      </c>
      <c r="AU51" s="107">
        <f t="shared" si="8"/>
        <v>736</v>
      </c>
      <c r="AV51" s="107">
        <f t="shared" si="8"/>
        <v>736</v>
      </c>
      <c r="AW51" s="107">
        <f t="shared" si="8"/>
        <v>736</v>
      </c>
      <c r="AX51" s="107">
        <f t="shared" si="8"/>
        <v>746</v>
      </c>
      <c r="AY51" s="107">
        <f t="shared" si="8"/>
        <v>746</v>
      </c>
      <c r="AZ51" s="107">
        <f t="shared" si="8"/>
        <v>746</v>
      </c>
      <c r="BA51" s="107">
        <f t="shared" si="8"/>
        <v>746</v>
      </c>
      <c r="BB51" s="107">
        <f t="shared" si="8"/>
        <v>749</v>
      </c>
      <c r="BC51" s="107">
        <f t="shared" si="8"/>
        <v>749</v>
      </c>
      <c r="BD51" s="107">
        <f t="shared" si="8"/>
        <v>749</v>
      </c>
      <c r="BE51" s="107">
        <f t="shared" si="8"/>
        <v>749</v>
      </c>
      <c r="BF51" s="107">
        <f t="shared" si="8"/>
        <v>755</v>
      </c>
      <c r="BG51" s="107">
        <f t="shared" si="8"/>
        <v>755</v>
      </c>
      <c r="BH51" s="107">
        <f t="shared" si="8"/>
        <v>755</v>
      </c>
      <c r="BI51" s="107">
        <f t="shared" si="8"/>
        <v>755</v>
      </c>
      <c r="BJ51" s="107">
        <f t="shared" si="8"/>
        <v>755</v>
      </c>
      <c r="BK51" s="107">
        <f t="shared" si="8"/>
        <v>755</v>
      </c>
      <c r="BL51" s="107">
        <f t="shared" si="8"/>
        <v>755</v>
      </c>
      <c r="BM51" s="107">
        <f t="shared" si="8"/>
        <v>755</v>
      </c>
      <c r="BN51" s="107">
        <f t="shared" si="8"/>
        <v>777</v>
      </c>
      <c r="BO51" s="107">
        <f t="shared" ref="BO51:CW51" si="9">SUM(BO45:BO50)</f>
        <v>777</v>
      </c>
      <c r="BP51" s="107">
        <f t="shared" si="9"/>
        <v>777</v>
      </c>
      <c r="BQ51" s="107">
        <f t="shared" si="9"/>
        <v>777</v>
      </c>
      <c r="BR51" s="107">
        <f t="shared" si="9"/>
        <v>1114.8</v>
      </c>
      <c r="BS51" s="107">
        <f t="shared" si="9"/>
        <v>1114.8</v>
      </c>
      <c r="BT51" s="107">
        <f t="shared" si="9"/>
        <v>1114.8</v>
      </c>
      <c r="BU51" s="107">
        <f t="shared" si="9"/>
        <v>1015.9000000000001</v>
      </c>
      <c r="BV51" s="107">
        <f t="shared" si="9"/>
        <v>891</v>
      </c>
      <c r="BW51" s="107">
        <f t="shared" si="9"/>
        <v>843</v>
      </c>
      <c r="BX51" s="107">
        <f t="shared" si="9"/>
        <v>843</v>
      </c>
      <c r="BY51" s="107">
        <f t="shared" si="9"/>
        <v>843</v>
      </c>
      <c r="BZ51" s="107">
        <f t="shared" si="9"/>
        <v>839</v>
      </c>
      <c r="CA51" s="107">
        <f t="shared" si="9"/>
        <v>839</v>
      </c>
      <c r="CB51" s="107">
        <f t="shared" si="9"/>
        <v>839</v>
      </c>
      <c r="CC51" s="107">
        <f t="shared" si="9"/>
        <v>839</v>
      </c>
      <c r="CD51" s="107">
        <f t="shared" si="9"/>
        <v>807</v>
      </c>
      <c r="CE51" s="107">
        <f t="shared" si="9"/>
        <v>807</v>
      </c>
      <c r="CF51" s="107">
        <f t="shared" si="9"/>
        <v>807</v>
      </c>
      <c r="CG51" s="107">
        <f t="shared" si="9"/>
        <v>807</v>
      </c>
      <c r="CH51" s="107">
        <f t="shared" si="9"/>
        <v>772</v>
      </c>
      <c r="CI51" s="107">
        <f t="shared" si="9"/>
        <v>772</v>
      </c>
      <c r="CJ51" s="107">
        <f t="shared" si="9"/>
        <v>772</v>
      </c>
      <c r="CK51" s="107">
        <f t="shared" si="9"/>
        <v>772</v>
      </c>
      <c r="CL51" s="107">
        <f t="shared" si="9"/>
        <v>819.1</v>
      </c>
      <c r="CM51" s="107">
        <f t="shared" si="9"/>
        <v>1127.5999999999999</v>
      </c>
      <c r="CN51" s="107">
        <f t="shared" si="9"/>
        <v>1010.2</v>
      </c>
      <c r="CO51" s="107">
        <f t="shared" si="9"/>
        <v>873.2</v>
      </c>
      <c r="CP51" s="107">
        <f t="shared" si="9"/>
        <v>1479</v>
      </c>
      <c r="CQ51" s="107">
        <f t="shared" si="9"/>
        <v>900.6</v>
      </c>
      <c r="CR51" s="107">
        <f t="shared" si="9"/>
        <v>853.5</v>
      </c>
      <c r="CS51" s="107">
        <f t="shared" si="9"/>
        <v>976.2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26961.550000000003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6683.2479999999996</v>
      </c>
      <c r="C54" s="107">
        <f t="shared" ref="C54:BN54" si="12">C18+C28+C42</f>
        <v>6656.491</v>
      </c>
      <c r="D54" s="107">
        <f t="shared" si="12"/>
        <v>6560.0120000000006</v>
      </c>
      <c r="E54" s="107">
        <f t="shared" si="12"/>
        <v>6370.5319999999992</v>
      </c>
      <c r="F54" s="107">
        <f t="shared" si="12"/>
        <v>6436.4840000000004</v>
      </c>
      <c r="G54" s="107">
        <f t="shared" si="12"/>
        <v>6252.25</v>
      </c>
      <c r="H54" s="107">
        <f t="shared" si="12"/>
        <v>6151.1409999999996</v>
      </c>
      <c r="I54" s="107">
        <f t="shared" si="12"/>
        <v>6014.6460000000006</v>
      </c>
      <c r="J54" s="107">
        <f t="shared" si="12"/>
        <v>6010.857</v>
      </c>
      <c r="K54" s="107">
        <f t="shared" si="12"/>
        <v>5880.0569999999998</v>
      </c>
      <c r="L54" s="107">
        <f t="shared" si="12"/>
        <v>5874.0259999999998</v>
      </c>
      <c r="M54" s="107">
        <f t="shared" si="12"/>
        <v>5925.2039999999997</v>
      </c>
      <c r="N54" s="107">
        <f t="shared" si="12"/>
        <v>5889.6010000000006</v>
      </c>
      <c r="O54" s="107">
        <f t="shared" si="12"/>
        <v>5883.518</v>
      </c>
      <c r="P54" s="107">
        <f t="shared" si="12"/>
        <v>5893.1389999999992</v>
      </c>
      <c r="Q54" s="107">
        <f t="shared" si="12"/>
        <v>5887.0739999999996</v>
      </c>
      <c r="R54" s="107">
        <f t="shared" si="12"/>
        <v>5930.1030000000001</v>
      </c>
      <c r="S54" s="107">
        <f t="shared" si="12"/>
        <v>5929.6350000000002</v>
      </c>
      <c r="T54" s="107">
        <f t="shared" si="12"/>
        <v>6005.9709999999995</v>
      </c>
      <c r="U54" s="107">
        <f t="shared" si="12"/>
        <v>6055.9840000000004</v>
      </c>
      <c r="V54" s="107">
        <f t="shared" si="12"/>
        <v>6110.2860000000001</v>
      </c>
      <c r="W54" s="107">
        <f t="shared" si="12"/>
        <v>6289.4040000000005</v>
      </c>
      <c r="X54" s="107">
        <f t="shared" si="12"/>
        <v>6356.28</v>
      </c>
      <c r="Y54" s="107">
        <f t="shared" si="12"/>
        <v>6379.4639999999999</v>
      </c>
      <c r="Z54" s="107">
        <f t="shared" si="12"/>
        <v>6524.4900000000007</v>
      </c>
      <c r="AA54" s="107">
        <f t="shared" si="12"/>
        <v>6565.244999999999</v>
      </c>
      <c r="AB54" s="107">
        <f t="shared" si="12"/>
        <v>6611.0679999999993</v>
      </c>
      <c r="AC54" s="107">
        <f t="shared" si="12"/>
        <v>6618.8729999999996</v>
      </c>
      <c r="AD54" s="107">
        <f t="shared" si="12"/>
        <v>6008.222999999999</v>
      </c>
      <c r="AE54" s="107">
        <f t="shared" si="12"/>
        <v>6066.8710000000001</v>
      </c>
      <c r="AF54" s="107">
        <f t="shared" si="12"/>
        <v>6138.3209999999999</v>
      </c>
      <c r="AG54" s="107">
        <f t="shared" si="12"/>
        <v>6198.9369999999999</v>
      </c>
      <c r="AH54" s="107">
        <f t="shared" si="12"/>
        <v>6393.0969999999998</v>
      </c>
      <c r="AI54" s="107">
        <f t="shared" si="12"/>
        <v>6443.6930000000002</v>
      </c>
      <c r="AJ54" s="107">
        <f t="shared" si="12"/>
        <v>6556.4780000000001</v>
      </c>
      <c r="AK54" s="107">
        <f t="shared" si="12"/>
        <v>6590.9</v>
      </c>
      <c r="AL54" s="107">
        <f t="shared" si="12"/>
        <v>6239.3249999999998</v>
      </c>
      <c r="AM54" s="107">
        <f t="shared" si="12"/>
        <v>6257.1260000000002</v>
      </c>
      <c r="AN54" s="107">
        <f t="shared" si="12"/>
        <v>6259.7309999999998</v>
      </c>
      <c r="AO54" s="107">
        <f t="shared" si="12"/>
        <v>6307.1880000000001</v>
      </c>
      <c r="AP54" s="107">
        <f t="shared" si="12"/>
        <v>6331.8709999999992</v>
      </c>
      <c r="AQ54" s="107">
        <f t="shared" si="12"/>
        <v>6425.6719999999996</v>
      </c>
      <c r="AR54" s="107">
        <f t="shared" si="12"/>
        <v>6477.9589999999998</v>
      </c>
      <c r="AS54" s="107">
        <f t="shared" si="12"/>
        <v>6509.6840000000002</v>
      </c>
      <c r="AT54" s="107">
        <f t="shared" si="12"/>
        <v>6590.8249999999998</v>
      </c>
      <c r="AU54" s="107">
        <f t="shared" si="12"/>
        <v>6624.4080000000004</v>
      </c>
      <c r="AV54" s="107">
        <f t="shared" si="12"/>
        <v>6637.8949999999995</v>
      </c>
      <c r="AW54" s="107">
        <f t="shared" si="12"/>
        <v>6658.3380000000006</v>
      </c>
      <c r="AX54" s="107">
        <f t="shared" si="12"/>
        <v>6640.0460000000003</v>
      </c>
      <c r="AY54" s="107">
        <f t="shared" si="12"/>
        <v>6616.2530000000006</v>
      </c>
      <c r="AZ54" s="107">
        <f t="shared" si="12"/>
        <v>6564.0520000000006</v>
      </c>
      <c r="BA54" s="107">
        <f t="shared" si="12"/>
        <v>6545.1270000000004</v>
      </c>
      <c r="BB54" s="107">
        <f t="shared" si="12"/>
        <v>6364.2180000000008</v>
      </c>
      <c r="BC54" s="107">
        <f t="shared" si="12"/>
        <v>6335.9850000000006</v>
      </c>
      <c r="BD54" s="107">
        <f t="shared" si="12"/>
        <v>6272.7250000000004</v>
      </c>
      <c r="BE54" s="107">
        <f t="shared" si="12"/>
        <v>6189.74</v>
      </c>
      <c r="BF54" s="107">
        <f t="shared" si="12"/>
        <v>6151.7049999999999</v>
      </c>
      <c r="BG54" s="107">
        <f t="shared" si="12"/>
        <v>6064.6549999999997</v>
      </c>
      <c r="BH54" s="107">
        <f t="shared" si="12"/>
        <v>6015.8639999999996</v>
      </c>
      <c r="BI54" s="107">
        <f t="shared" si="12"/>
        <v>5948.6929999999993</v>
      </c>
      <c r="BJ54" s="107">
        <f t="shared" si="12"/>
        <v>5962.6289999999999</v>
      </c>
      <c r="BK54" s="107">
        <f t="shared" si="12"/>
        <v>5979.3780000000006</v>
      </c>
      <c r="BL54" s="107">
        <f t="shared" si="12"/>
        <v>5991.5519999999997</v>
      </c>
      <c r="BM54" s="107">
        <f t="shared" si="12"/>
        <v>6020.4789999999994</v>
      </c>
      <c r="BN54" s="107">
        <f t="shared" si="12"/>
        <v>5987.6409999999996</v>
      </c>
      <c r="BO54" s="107">
        <f t="shared" ref="BO54:CX54" si="13">BO18+BO28+BO42</f>
        <v>6024.3909999999996</v>
      </c>
      <c r="BP54" s="107">
        <f t="shared" si="13"/>
        <v>6065.8870000000006</v>
      </c>
      <c r="BQ54" s="107">
        <f t="shared" si="13"/>
        <v>6120.8730000000005</v>
      </c>
      <c r="BR54" s="107">
        <f t="shared" si="13"/>
        <v>6090.5730000000003</v>
      </c>
      <c r="BS54" s="107">
        <f t="shared" si="13"/>
        <v>6158.9960000000001</v>
      </c>
      <c r="BT54" s="107">
        <f t="shared" si="13"/>
        <v>6251.1050000000005</v>
      </c>
      <c r="BU54" s="107">
        <f t="shared" si="13"/>
        <v>6285.9150000000009</v>
      </c>
      <c r="BV54" s="107">
        <f t="shared" si="13"/>
        <v>6334.2550000000001</v>
      </c>
      <c r="BW54" s="107">
        <f t="shared" si="13"/>
        <v>6406.1389999999992</v>
      </c>
      <c r="BX54" s="107">
        <f t="shared" si="13"/>
        <v>6505.826</v>
      </c>
      <c r="BY54" s="107">
        <f t="shared" si="13"/>
        <v>6566.0470000000005</v>
      </c>
      <c r="BZ54" s="107">
        <f t="shared" si="13"/>
        <v>6938.6580000000004</v>
      </c>
      <c r="CA54" s="107">
        <f t="shared" si="13"/>
        <v>6950.0429999999997</v>
      </c>
      <c r="CB54" s="107">
        <f t="shared" si="13"/>
        <v>6937.6360000000004</v>
      </c>
      <c r="CC54" s="107">
        <f t="shared" si="13"/>
        <v>6894.9290000000001</v>
      </c>
      <c r="CD54" s="107">
        <f t="shared" si="13"/>
        <v>6818.1480000000001</v>
      </c>
      <c r="CE54" s="107">
        <f t="shared" si="13"/>
        <v>6770.5550000000003</v>
      </c>
      <c r="CF54" s="107">
        <f t="shared" si="13"/>
        <v>6701.6190000000006</v>
      </c>
      <c r="CG54" s="107">
        <f t="shared" si="13"/>
        <v>6629.3899999999994</v>
      </c>
      <c r="CH54" s="107">
        <f t="shared" si="13"/>
        <v>6509.1030000000001</v>
      </c>
      <c r="CI54" s="107">
        <f t="shared" si="13"/>
        <v>6425.5659999999998</v>
      </c>
      <c r="CJ54" s="107">
        <f t="shared" si="13"/>
        <v>6311.5300000000007</v>
      </c>
      <c r="CK54" s="107">
        <f t="shared" si="13"/>
        <v>6227.8950000000004</v>
      </c>
      <c r="CL54" s="107">
        <f t="shared" si="13"/>
        <v>6212.5079999999998</v>
      </c>
      <c r="CM54" s="107">
        <f t="shared" si="13"/>
        <v>6438.0820000000003</v>
      </c>
      <c r="CN54" s="107">
        <f t="shared" si="13"/>
        <v>6253.8759999999993</v>
      </c>
      <c r="CO54" s="107">
        <f t="shared" si="13"/>
        <v>6033.9649999999992</v>
      </c>
      <c r="CP54" s="107">
        <f t="shared" si="13"/>
        <v>6386.1930000000002</v>
      </c>
      <c r="CQ54" s="107">
        <f t="shared" si="13"/>
        <v>5761.58</v>
      </c>
      <c r="CR54" s="107">
        <f t="shared" si="13"/>
        <v>5645.7160000000003</v>
      </c>
      <c r="CS54" s="107">
        <f t="shared" si="13"/>
        <v>5705.070999999999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151118.60924999998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46299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1836</v>
      </c>
      <c r="C5" s="25">
        <v>1836</v>
      </c>
      <c r="D5" s="25">
        <v>1775.1</v>
      </c>
      <c r="E5" s="25">
        <v>1633.6</v>
      </c>
      <c r="F5" s="25">
        <v>1768.5</v>
      </c>
      <c r="G5" s="25">
        <v>1630.4</v>
      </c>
      <c r="H5" s="25">
        <v>1554.4</v>
      </c>
      <c r="I5" s="25">
        <v>1445.4</v>
      </c>
      <c r="J5" s="25">
        <v>1439.4</v>
      </c>
      <c r="K5" s="25">
        <v>1299.5</v>
      </c>
      <c r="L5" s="25">
        <v>1304.7</v>
      </c>
      <c r="M5" s="25">
        <v>1378.4</v>
      </c>
      <c r="N5" s="25">
        <v>1346.4</v>
      </c>
      <c r="O5" s="25">
        <v>1343.7</v>
      </c>
      <c r="P5" s="25">
        <v>1314.9</v>
      </c>
      <c r="Q5" s="25">
        <v>1315.2</v>
      </c>
      <c r="R5" s="25">
        <v>1327.5</v>
      </c>
      <c r="S5" s="25">
        <v>1318.3</v>
      </c>
      <c r="T5" s="25">
        <v>1390.1</v>
      </c>
      <c r="U5" s="25">
        <v>1448.1999999999998</v>
      </c>
      <c r="V5" s="25">
        <v>1529.9</v>
      </c>
      <c r="W5" s="25">
        <v>1681.1000000000001</v>
      </c>
      <c r="X5" s="25">
        <v>1719.2</v>
      </c>
      <c r="Y5" s="25">
        <v>1719.2</v>
      </c>
      <c r="Z5" s="25">
        <v>1805.8</v>
      </c>
      <c r="AA5" s="25">
        <v>1841.6</v>
      </c>
      <c r="AB5" s="25">
        <v>1851.6</v>
      </c>
      <c r="AC5" s="25">
        <v>1804.4</v>
      </c>
      <c r="AD5" s="25">
        <v>1000</v>
      </c>
      <c r="AE5" s="25">
        <v>1000</v>
      </c>
      <c r="AF5" s="25">
        <v>1000</v>
      </c>
      <c r="AG5" s="25">
        <v>1000</v>
      </c>
      <c r="AH5" s="25">
        <v>1000</v>
      </c>
      <c r="AI5" s="25">
        <v>1000</v>
      </c>
      <c r="AJ5" s="25">
        <v>1000</v>
      </c>
      <c r="AK5" s="25">
        <v>1000</v>
      </c>
      <c r="AL5" s="25">
        <v>500</v>
      </c>
      <c r="AM5" s="25">
        <v>500</v>
      </c>
      <c r="AN5" s="25">
        <v>500</v>
      </c>
      <c r="AO5" s="25">
        <v>500</v>
      </c>
      <c r="AP5" s="25">
        <v>500</v>
      </c>
      <c r="AQ5" s="25">
        <v>500</v>
      </c>
      <c r="AR5" s="25">
        <v>500</v>
      </c>
      <c r="AS5" s="25">
        <v>500</v>
      </c>
      <c r="AT5" s="25">
        <v>500</v>
      </c>
      <c r="AU5" s="25">
        <v>500</v>
      </c>
      <c r="AV5" s="25">
        <v>500</v>
      </c>
      <c r="AW5" s="25">
        <v>500</v>
      </c>
      <c r="AX5" s="25">
        <v>500</v>
      </c>
      <c r="AY5" s="25">
        <v>500</v>
      </c>
      <c r="AZ5" s="25">
        <v>500</v>
      </c>
      <c r="BA5" s="25">
        <v>500</v>
      </c>
      <c r="BB5" s="25">
        <v>500</v>
      </c>
      <c r="BC5" s="25">
        <v>500</v>
      </c>
      <c r="BD5" s="25">
        <v>500</v>
      </c>
      <c r="BE5" s="25">
        <v>500</v>
      </c>
      <c r="BF5" s="25">
        <v>500</v>
      </c>
      <c r="BG5" s="25">
        <v>500</v>
      </c>
      <c r="BH5" s="25">
        <v>500</v>
      </c>
      <c r="BI5" s="25">
        <v>500</v>
      </c>
      <c r="BJ5" s="25">
        <v>500</v>
      </c>
      <c r="BK5" s="25">
        <v>500</v>
      </c>
      <c r="BL5" s="25">
        <v>500</v>
      </c>
      <c r="BM5" s="25">
        <v>500</v>
      </c>
      <c r="BN5" s="25">
        <v>500</v>
      </c>
      <c r="BO5" s="25">
        <v>500</v>
      </c>
      <c r="BP5" s="25">
        <v>500</v>
      </c>
      <c r="BQ5" s="25">
        <v>500</v>
      </c>
      <c r="BR5" s="25">
        <v>807.8</v>
      </c>
      <c r="BS5" s="25">
        <v>807.8</v>
      </c>
      <c r="BT5" s="25">
        <v>807.8</v>
      </c>
      <c r="BU5" s="25">
        <v>708.90000000000009</v>
      </c>
      <c r="BV5" s="25">
        <v>548</v>
      </c>
      <c r="BW5" s="25">
        <v>417.1</v>
      </c>
      <c r="BX5" s="25">
        <v>306.5</v>
      </c>
      <c r="BY5" s="25">
        <v>239.10000000000002</v>
      </c>
      <c r="BZ5" s="25">
        <v>201.2</v>
      </c>
      <c r="CA5" s="25">
        <v>162.69999999999999</v>
      </c>
      <c r="CB5" s="25">
        <v>195.89999999999998</v>
      </c>
      <c r="CC5" s="25">
        <v>101.39999999999998</v>
      </c>
      <c r="CD5" s="25">
        <v>-32.799999999999955</v>
      </c>
      <c r="CE5" s="25">
        <v>24.100000000000023</v>
      </c>
      <c r="CF5" s="25">
        <v>86.300000000000011</v>
      </c>
      <c r="CG5" s="25">
        <v>179.89999999999998</v>
      </c>
      <c r="CH5" s="25">
        <v>72.100000000000023</v>
      </c>
      <c r="CI5" s="25">
        <v>402.2</v>
      </c>
      <c r="CJ5" s="25">
        <v>347.6</v>
      </c>
      <c r="CK5" s="25">
        <v>407.9</v>
      </c>
      <c r="CL5" s="25">
        <v>580.1</v>
      </c>
      <c r="CM5" s="25">
        <v>888.59999999999991</v>
      </c>
      <c r="CN5" s="25">
        <v>771.2</v>
      </c>
      <c r="CO5" s="25">
        <v>634.20000000000005</v>
      </c>
      <c r="CP5" s="25">
        <v>1257.3</v>
      </c>
      <c r="CQ5" s="25">
        <v>678.9</v>
      </c>
      <c r="CR5" s="25">
        <v>631.79999999999995</v>
      </c>
      <c r="CS5" s="25">
        <v>754.5</v>
      </c>
      <c r="CT5" s="26"/>
      <c r="CU5" s="26"/>
      <c r="CV5" s="26"/>
      <c r="CW5" s="27"/>
      <c r="CX5" s="132">
        <f t="array" ref="CX5">SUMPRODUCT(B5:CW5*0.25)</f>
        <v>20161.650000000001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206.5</v>
      </c>
      <c r="C8" s="138">
        <v>207.5</v>
      </c>
      <c r="D8" s="138">
        <v>206.5</v>
      </c>
      <c r="E8" s="138">
        <v>204.5</v>
      </c>
      <c r="F8" s="138">
        <v>205.5</v>
      </c>
      <c r="G8" s="138">
        <v>203.5</v>
      </c>
      <c r="H8" s="138">
        <v>200.89</v>
      </c>
      <c r="I8" s="138">
        <v>195.01</v>
      </c>
      <c r="J8" s="138">
        <v>192.54</v>
      </c>
      <c r="K8" s="138">
        <v>180.23</v>
      </c>
      <c r="L8" s="138">
        <v>180.1</v>
      </c>
      <c r="M8" s="138">
        <v>184.35</v>
      </c>
      <c r="N8" s="138">
        <v>183.09</v>
      </c>
      <c r="O8" s="138">
        <v>181.58</v>
      </c>
      <c r="P8" s="138">
        <v>183.93</v>
      </c>
      <c r="Q8" s="138">
        <v>183.29</v>
      </c>
      <c r="R8" s="138">
        <v>181.43</v>
      </c>
      <c r="S8" s="138">
        <v>181.71</v>
      </c>
      <c r="T8" s="138">
        <v>184.88</v>
      </c>
      <c r="U8" s="138">
        <v>192.39</v>
      </c>
      <c r="V8" s="138">
        <v>192.59</v>
      </c>
      <c r="W8" s="138">
        <v>202.5</v>
      </c>
      <c r="X8" s="138">
        <v>199.68</v>
      </c>
      <c r="Y8" s="138">
        <v>199.86</v>
      </c>
      <c r="Z8" s="138">
        <v>204.5</v>
      </c>
      <c r="AA8" s="138">
        <v>204.5</v>
      </c>
      <c r="AB8" s="138">
        <v>203.5</v>
      </c>
      <c r="AC8" s="138">
        <v>202.5</v>
      </c>
      <c r="AD8" s="138">
        <v>0.02</v>
      </c>
      <c r="AE8" s="138">
        <v>0</v>
      </c>
      <c r="AF8" s="138">
        <v>0</v>
      </c>
      <c r="AG8" s="138">
        <v>-0.01</v>
      </c>
      <c r="AH8" s="138">
        <v>-0.01</v>
      </c>
      <c r="AI8" s="138">
        <v>-0.01</v>
      </c>
      <c r="AJ8" s="138">
        <v>-0.01</v>
      </c>
      <c r="AK8" s="138">
        <v>-0.1</v>
      </c>
      <c r="AL8" s="138">
        <v>-1</v>
      </c>
      <c r="AM8" s="138">
        <v>-2.0099999999999998</v>
      </c>
      <c r="AN8" s="138">
        <v>-7</v>
      </c>
      <c r="AO8" s="138">
        <v>-10</v>
      </c>
      <c r="AP8" s="138">
        <v>-11.22</v>
      </c>
      <c r="AQ8" s="138">
        <v>-14.81</v>
      </c>
      <c r="AR8" s="138">
        <v>-19.579999999999998</v>
      </c>
      <c r="AS8" s="138">
        <v>-20</v>
      </c>
      <c r="AT8" s="138">
        <v>-20</v>
      </c>
      <c r="AU8" s="138">
        <v>-20</v>
      </c>
      <c r="AV8" s="138">
        <v>-20</v>
      </c>
      <c r="AW8" s="138">
        <v>-20</v>
      </c>
      <c r="AX8" s="138">
        <v>-21.41</v>
      </c>
      <c r="AY8" s="138">
        <v>-23</v>
      </c>
      <c r="AZ8" s="138">
        <v>-23</v>
      </c>
      <c r="BA8" s="138">
        <v>-23</v>
      </c>
      <c r="BB8" s="138">
        <v>-23</v>
      </c>
      <c r="BC8" s="138">
        <v>-23</v>
      </c>
      <c r="BD8" s="138">
        <v>-23</v>
      </c>
      <c r="BE8" s="138">
        <v>-23</v>
      </c>
      <c r="BF8" s="138">
        <v>-20.49</v>
      </c>
      <c r="BG8" s="138">
        <v>-20</v>
      </c>
      <c r="BH8" s="138">
        <v>-14.39</v>
      </c>
      <c r="BI8" s="138">
        <v>-10</v>
      </c>
      <c r="BJ8" s="138">
        <v>-10</v>
      </c>
      <c r="BK8" s="138">
        <v>-7</v>
      </c>
      <c r="BL8" s="138">
        <v>-3</v>
      </c>
      <c r="BM8" s="138">
        <v>-1.01</v>
      </c>
      <c r="BN8" s="138">
        <v>-0.1</v>
      </c>
      <c r="BO8" s="138">
        <v>-0.01</v>
      </c>
      <c r="BP8" s="138">
        <v>-0.01</v>
      </c>
      <c r="BQ8" s="138">
        <v>0</v>
      </c>
      <c r="BR8" s="138">
        <v>156.02000000000001</v>
      </c>
      <c r="BS8" s="138">
        <v>185</v>
      </c>
      <c r="BT8" s="138">
        <v>206.81</v>
      </c>
      <c r="BU8" s="138">
        <v>214.15</v>
      </c>
      <c r="BV8" s="138">
        <v>214.14</v>
      </c>
      <c r="BW8" s="138">
        <v>223.19</v>
      </c>
      <c r="BX8" s="138">
        <v>203.66</v>
      </c>
      <c r="BY8" s="138">
        <v>195.1</v>
      </c>
      <c r="BZ8" s="138">
        <v>210.03</v>
      </c>
      <c r="CA8" s="138">
        <v>218.09</v>
      </c>
      <c r="CB8" s="138">
        <v>210.38</v>
      </c>
      <c r="CC8" s="138">
        <v>205.4</v>
      </c>
      <c r="CD8" s="138">
        <v>187.08</v>
      </c>
      <c r="CE8" s="138">
        <v>188.75</v>
      </c>
      <c r="CF8" s="138">
        <v>187.79</v>
      </c>
      <c r="CG8" s="138">
        <v>188.8</v>
      </c>
      <c r="CH8" s="138">
        <v>173.86</v>
      </c>
      <c r="CI8" s="138">
        <v>189.59</v>
      </c>
      <c r="CJ8" s="138">
        <v>204.26</v>
      </c>
      <c r="CK8" s="138">
        <v>213.63</v>
      </c>
      <c r="CL8" s="138">
        <v>224.27</v>
      </c>
      <c r="CM8" s="138">
        <v>214.92</v>
      </c>
      <c r="CN8" s="138">
        <v>210.01</v>
      </c>
      <c r="CO8" s="138">
        <v>205.84</v>
      </c>
      <c r="CP8" s="138">
        <v>209.04</v>
      </c>
      <c r="CQ8" s="138">
        <v>199.56</v>
      </c>
      <c r="CR8" s="138">
        <v>191.41</v>
      </c>
      <c r="CS8" s="138">
        <v>195.38</v>
      </c>
      <c r="CT8" s="139"/>
      <c r="CU8" s="139"/>
      <c r="CV8" s="139"/>
      <c r="CW8" s="140"/>
      <c r="CX8" s="141">
        <f>IF(SUM(B8:CW8)&lt;&gt;0,AVERAGEIF(B8:CW8,"&lt;&gt;"""),"")</f>
        <v>110.84427083333331</v>
      </c>
    </row>
    <row r="9" spans="1:102" ht="24.95" customHeight="1" thickBot="1" x14ac:dyDescent="0.25">
      <c r="A9" s="133" t="s">
        <v>6</v>
      </c>
      <c r="B9" s="42">
        <v>206.25</v>
      </c>
      <c r="C9" s="43">
        <v>206.25</v>
      </c>
      <c r="D9" s="43">
        <v>206.25</v>
      </c>
      <c r="E9" s="43">
        <v>206.25</v>
      </c>
      <c r="F9" s="43">
        <v>201.22499999999999</v>
      </c>
      <c r="G9" s="43">
        <v>201.22499999999999</v>
      </c>
      <c r="H9" s="43">
        <v>201.22499999999999</v>
      </c>
      <c r="I9" s="43">
        <v>201.22499999999999</v>
      </c>
      <c r="J9" s="43">
        <v>184.30500000000001</v>
      </c>
      <c r="K9" s="43">
        <v>184.30500000000001</v>
      </c>
      <c r="L9" s="43">
        <v>184.30500000000001</v>
      </c>
      <c r="M9" s="43">
        <v>184.30500000000001</v>
      </c>
      <c r="N9" s="43">
        <v>182.9725</v>
      </c>
      <c r="O9" s="43">
        <v>182.9725</v>
      </c>
      <c r="P9" s="43">
        <v>182.9725</v>
      </c>
      <c r="Q9" s="43">
        <v>182.9725</v>
      </c>
      <c r="R9" s="43">
        <v>185.10249999999999</v>
      </c>
      <c r="S9" s="43">
        <v>185.10249999999999</v>
      </c>
      <c r="T9" s="43">
        <v>185.10249999999999</v>
      </c>
      <c r="U9" s="43">
        <v>185.10249999999999</v>
      </c>
      <c r="V9" s="43">
        <v>198.6575</v>
      </c>
      <c r="W9" s="43">
        <v>198.6575</v>
      </c>
      <c r="X9" s="43">
        <v>198.6575</v>
      </c>
      <c r="Y9" s="43">
        <v>198.6575</v>
      </c>
      <c r="Z9" s="43">
        <v>203.75</v>
      </c>
      <c r="AA9" s="43">
        <v>203.75</v>
      </c>
      <c r="AB9" s="43">
        <v>203.75</v>
      </c>
      <c r="AC9" s="43">
        <v>203.75</v>
      </c>
      <c r="AD9" s="43">
        <v>2.5000000000000001E-3</v>
      </c>
      <c r="AE9" s="43">
        <v>2.5000000000000001E-3</v>
      </c>
      <c r="AF9" s="43">
        <v>2.5000000000000001E-3</v>
      </c>
      <c r="AG9" s="43">
        <v>2.5000000000000001E-3</v>
      </c>
      <c r="AH9" s="43">
        <v>-3.2500000000000001E-2</v>
      </c>
      <c r="AI9" s="43">
        <v>-3.2500000000000001E-2</v>
      </c>
      <c r="AJ9" s="43">
        <v>-3.2500000000000001E-2</v>
      </c>
      <c r="AK9" s="43">
        <v>-3.2500000000000001E-2</v>
      </c>
      <c r="AL9" s="43">
        <v>-5.0025000000000004</v>
      </c>
      <c r="AM9" s="43">
        <v>-5.0025000000000004</v>
      </c>
      <c r="AN9" s="43">
        <v>-5.0025000000000004</v>
      </c>
      <c r="AO9" s="43">
        <v>-5.0025000000000004</v>
      </c>
      <c r="AP9" s="43">
        <v>-16.4025</v>
      </c>
      <c r="AQ9" s="43">
        <v>-16.4025</v>
      </c>
      <c r="AR9" s="43">
        <v>-16.4025</v>
      </c>
      <c r="AS9" s="43">
        <v>-16.4025</v>
      </c>
      <c r="AT9" s="43">
        <v>-20</v>
      </c>
      <c r="AU9" s="43">
        <v>-20</v>
      </c>
      <c r="AV9" s="43">
        <v>-20</v>
      </c>
      <c r="AW9" s="43">
        <v>-20</v>
      </c>
      <c r="AX9" s="43">
        <v>-22.602499999999999</v>
      </c>
      <c r="AY9" s="43">
        <v>-22.602499999999999</v>
      </c>
      <c r="AZ9" s="43">
        <v>-22.602499999999999</v>
      </c>
      <c r="BA9" s="43">
        <v>-22.602499999999999</v>
      </c>
      <c r="BB9" s="43">
        <v>-23</v>
      </c>
      <c r="BC9" s="43">
        <v>-23</v>
      </c>
      <c r="BD9" s="43">
        <v>-23</v>
      </c>
      <c r="BE9" s="43">
        <v>-23</v>
      </c>
      <c r="BF9" s="43">
        <v>-16.22</v>
      </c>
      <c r="BG9" s="43">
        <v>-16.22</v>
      </c>
      <c r="BH9" s="43">
        <v>-16.22</v>
      </c>
      <c r="BI9" s="43">
        <v>-16.22</v>
      </c>
      <c r="BJ9" s="43">
        <v>-5.2525000000000004</v>
      </c>
      <c r="BK9" s="43">
        <v>-5.2525000000000004</v>
      </c>
      <c r="BL9" s="43">
        <v>-5.2525000000000004</v>
      </c>
      <c r="BM9" s="43">
        <v>-5.2525000000000004</v>
      </c>
      <c r="BN9" s="43">
        <v>-0.03</v>
      </c>
      <c r="BO9" s="43">
        <v>-0.03</v>
      </c>
      <c r="BP9" s="43">
        <v>-0.03</v>
      </c>
      <c r="BQ9" s="43">
        <v>-0.03</v>
      </c>
      <c r="BR9" s="43">
        <v>190.495</v>
      </c>
      <c r="BS9" s="43">
        <v>190.495</v>
      </c>
      <c r="BT9" s="43">
        <v>190.495</v>
      </c>
      <c r="BU9" s="43">
        <v>190.495</v>
      </c>
      <c r="BV9" s="43">
        <v>209.02250000000001</v>
      </c>
      <c r="BW9" s="43">
        <v>209.02250000000001</v>
      </c>
      <c r="BX9" s="43">
        <v>209.02250000000001</v>
      </c>
      <c r="BY9" s="43">
        <v>209.02250000000001</v>
      </c>
      <c r="BZ9" s="43">
        <v>210.97499999999999</v>
      </c>
      <c r="CA9" s="43">
        <v>210.97499999999999</v>
      </c>
      <c r="CB9" s="43">
        <v>210.97499999999999</v>
      </c>
      <c r="CC9" s="43">
        <v>210.97499999999999</v>
      </c>
      <c r="CD9" s="43">
        <v>188.10499999999999</v>
      </c>
      <c r="CE9" s="43">
        <v>188.10499999999999</v>
      </c>
      <c r="CF9" s="43">
        <v>188.10499999999999</v>
      </c>
      <c r="CG9" s="43">
        <v>188.10499999999999</v>
      </c>
      <c r="CH9" s="43">
        <v>195.33500000000001</v>
      </c>
      <c r="CI9" s="43">
        <v>195.33500000000001</v>
      </c>
      <c r="CJ9" s="43">
        <v>195.33500000000001</v>
      </c>
      <c r="CK9" s="43">
        <v>195.33500000000001</v>
      </c>
      <c r="CL9" s="43">
        <v>213.76</v>
      </c>
      <c r="CM9" s="43">
        <v>213.76</v>
      </c>
      <c r="CN9" s="43">
        <v>213.76</v>
      </c>
      <c r="CO9" s="43">
        <v>213.76</v>
      </c>
      <c r="CP9" s="43">
        <v>198.8475</v>
      </c>
      <c r="CQ9" s="43">
        <v>198.8475</v>
      </c>
      <c r="CR9" s="43">
        <v>198.8475</v>
      </c>
      <c r="CS9" s="43">
        <v>198.8475</v>
      </c>
      <c r="CT9" s="44"/>
      <c r="CU9" s="44"/>
      <c r="CV9" s="44"/>
      <c r="CW9" s="45"/>
      <c r="CX9" s="142">
        <f>IF(SUM(B9:CW9)&lt;&gt;0,AVERAGEIF(B9:CW9,"&lt;&gt;"""),"")</f>
        <v>110.84427083333328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/>
      <c r="BU14" s="149"/>
      <c r="BV14" s="149"/>
      <c r="BW14" s="149">
        <v>82.9</v>
      </c>
      <c r="BX14" s="149">
        <v>193.5</v>
      </c>
      <c r="BY14" s="149">
        <v>260.89999999999998</v>
      </c>
      <c r="BZ14" s="149">
        <v>298.8</v>
      </c>
      <c r="CA14" s="149">
        <v>337.3</v>
      </c>
      <c r="CB14" s="149">
        <v>304.10000000000002</v>
      </c>
      <c r="CC14" s="149">
        <v>398.6</v>
      </c>
      <c r="CD14" s="149">
        <v>532.79999999999995</v>
      </c>
      <c r="CE14" s="149">
        <v>475.9</v>
      </c>
      <c r="CF14" s="149">
        <v>413.7</v>
      </c>
      <c r="CG14" s="149">
        <v>320.10000000000002</v>
      </c>
      <c r="CH14" s="149">
        <v>427.9</v>
      </c>
      <c r="CI14" s="149">
        <v>97.8</v>
      </c>
      <c r="CJ14" s="149">
        <v>152.4</v>
      </c>
      <c r="CK14" s="149">
        <v>92.1</v>
      </c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1097.1999999999998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>
        <v>16.7</v>
      </c>
      <c r="CQ16" s="155">
        <v>16.7</v>
      </c>
      <c r="CR16" s="155">
        <v>16.7</v>
      </c>
      <c r="CS16" s="155">
        <v>16.7</v>
      </c>
      <c r="CT16" s="156"/>
      <c r="CU16" s="156"/>
      <c r="CV16" s="156"/>
      <c r="CW16" s="157"/>
      <c r="CX16" s="158">
        <f t="array" ref="CX16">SUMPRODUCT(B16:CW16*0.25)</f>
        <v>16.7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0</v>
      </c>
      <c r="BS17" s="160">
        <f t="shared" si="1"/>
        <v>0</v>
      </c>
      <c r="BT17" s="160">
        <f t="shared" si="1"/>
        <v>0</v>
      </c>
      <c r="BU17" s="160">
        <f t="shared" si="1"/>
        <v>0</v>
      </c>
      <c r="BV17" s="160">
        <f t="shared" si="1"/>
        <v>0</v>
      </c>
      <c r="BW17" s="160">
        <f t="shared" si="1"/>
        <v>82.9</v>
      </c>
      <c r="BX17" s="160">
        <f t="shared" si="1"/>
        <v>193.5</v>
      </c>
      <c r="BY17" s="160">
        <f t="shared" si="1"/>
        <v>260.89999999999998</v>
      </c>
      <c r="BZ17" s="160">
        <f t="shared" si="1"/>
        <v>298.8</v>
      </c>
      <c r="CA17" s="160">
        <f t="shared" si="1"/>
        <v>337.3</v>
      </c>
      <c r="CB17" s="160">
        <f t="shared" si="1"/>
        <v>304.10000000000002</v>
      </c>
      <c r="CC17" s="160">
        <f t="shared" si="1"/>
        <v>398.6</v>
      </c>
      <c r="CD17" s="160">
        <f t="shared" si="1"/>
        <v>532.79999999999995</v>
      </c>
      <c r="CE17" s="160">
        <f t="shared" si="1"/>
        <v>475.9</v>
      </c>
      <c r="CF17" s="160">
        <f t="shared" si="1"/>
        <v>413.7</v>
      </c>
      <c r="CG17" s="160">
        <f t="shared" si="1"/>
        <v>320.10000000000002</v>
      </c>
      <c r="CH17" s="160">
        <f t="shared" si="1"/>
        <v>427.9</v>
      </c>
      <c r="CI17" s="160">
        <f t="shared" si="1"/>
        <v>97.8</v>
      </c>
      <c r="CJ17" s="160">
        <f t="shared" si="1"/>
        <v>152.4</v>
      </c>
      <c r="CK17" s="160">
        <f t="shared" si="1"/>
        <v>92.1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16.7</v>
      </c>
      <c r="CQ17" s="160">
        <f t="shared" si="1"/>
        <v>16.7</v>
      </c>
      <c r="CR17" s="160">
        <f t="shared" si="1"/>
        <v>16.7</v>
      </c>
      <c r="CS17" s="160">
        <f t="shared" si="1"/>
        <v>16.7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1113.8999999999999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1336</v>
      </c>
      <c r="C22" s="149">
        <v>1336</v>
      </c>
      <c r="D22" s="149">
        <v>1275.0999999999999</v>
      </c>
      <c r="E22" s="149">
        <v>1133.5999999999999</v>
      </c>
      <c r="F22" s="149">
        <v>1268.5</v>
      </c>
      <c r="G22" s="149">
        <v>1130.4000000000001</v>
      </c>
      <c r="H22" s="149">
        <v>1054.4000000000001</v>
      </c>
      <c r="I22" s="149">
        <v>945.4</v>
      </c>
      <c r="J22" s="149">
        <v>939.4</v>
      </c>
      <c r="K22" s="149">
        <v>799.5</v>
      </c>
      <c r="L22" s="149">
        <v>804.7</v>
      </c>
      <c r="M22" s="149">
        <v>878.4</v>
      </c>
      <c r="N22" s="149">
        <v>846.4</v>
      </c>
      <c r="O22" s="149">
        <v>843.7</v>
      </c>
      <c r="P22" s="149">
        <v>814.9</v>
      </c>
      <c r="Q22" s="149">
        <v>815.2</v>
      </c>
      <c r="R22" s="149">
        <v>994.1</v>
      </c>
      <c r="S22" s="149">
        <v>984.9</v>
      </c>
      <c r="T22" s="149">
        <v>1056.7</v>
      </c>
      <c r="U22" s="149">
        <v>1114.8</v>
      </c>
      <c r="V22" s="149">
        <v>1186.7</v>
      </c>
      <c r="W22" s="149">
        <v>1337.9</v>
      </c>
      <c r="X22" s="149">
        <v>1376</v>
      </c>
      <c r="Y22" s="149">
        <v>1376</v>
      </c>
      <c r="Z22" s="149">
        <v>1305.8</v>
      </c>
      <c r="AA22" s="149">
        <v>1341.6</v>
      </c>
      <c r="AB22" s="149">
        <v>1351.6</v>
      </c>
      <c r="AC22" s="149">
        <v>1304.4000000000001</v>
      </c>
      <c r="AD22" s="149">
        <v>500</v>
      </c>
      <c r="AE22" s="149">
        <v>500</v>
      </c>
      <c r="AF22" s="149">
        <v>500</v>
      </c>
      <c r="AG22" s="149">
        <v>500</v>
      </c>
      <c r="AH22" s="149">
        <v>500</v>
      </c>
      <c r="AI22" s="149">
        <v>500</v>
      </c>
      <c r="AJ22" s="149">
        <v>500</v>
      </c>
      <c r="AK22" s="149">
        <v>500</v>
      </c>
      <c r="AL22" s="149">
        <v>500</v>
      </c>
      <c r="AM22" s="149">
        <v>500</v>
      </c>
      <c r="AN22" s="149">
        <v>500</v>
      </c>
      <c r="AO22" s="149">
        <v>500</v>
      </c>
      <c r="AP22" s="149">
        <v>500</v>
      </c>
      <c r="AQ22" s="149">
        <v>500</v>
      </c>
      <c r="AR22" s="149">
        <v>500</v>
      </c>
      <c r="AS22" s="149">
        <v>500</v>
      </c>
      <c r="AT22" s="149">
        <v>500</v>
      </c>
      <c r="AU22" s="149">
        <v>500</v>
      </c>
      <c r="AV22" s="149">
        <v>500</v>
      </c>
      <c r="AW22" s="149">
        <v>500</v>
      </c>
      <c r="AX22" s="149">
        <v>500</v>
      </c>
      <c r="AY22" s="149">
        <v>500</v>
      </c>
      <c r="AZ22" s="149">
        <v>500</v>
      </c>
      <c r="BA22" s="149">
        <v>500</v>
      </c>
      <c r="BB22" s="149">
        <v>500</v>
      </c>
      <c r="BC22" s="149">
        <v>500</v>
      </c>
      <c r="BD22" s="149">
        <v>500</v>
      </c>
      <c r="BE22" s="149">
        <v>500</v>
      </c>
      <c r="BF22" s="149">
        <v>500</v>
      </c>
      <c r="BG22" s="149">
        <v>500</v>
      </c>
      <c r="BH22" s="149">
        <v>500</v>
      </c>
      <c r="BI22" s="149">
        <v>500</v>
      </c>
      <c r="BJ22" s="149">
        <v>500</v>
      </c>
      <c r="BK22" s="149">
        <v>500</v>
      </c>
      <c r="BL22" s="149">
        <v>500</v>
      </c>
      <c r="BM22" s="149">
        <v>500</v>
      </c>
      <c r="BN22" s="149">
        <v>500</v>
      </c>
      <c r="BO22" s="149">
        <v>500</v>
      </c>
      <c r="BP22" s="149">
        <v>500</v>
      </c>
      <c r="BQ22" s="149">
        <v>500</v>
      </c>
      <c r="BR22" s="149">
        <v>500</v>
      </c>
      <c r="BS22" s="149">
        <v>500</v>
      </c>
      <c r="BT22" s="149">
        <v>500</v>
      </c>
      <c r="BU22" s="149">
        <v>401.1</v>
      </c>
      <c r="BV22" s="149">
        <v>48</v>
      </c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/>
      <c r="CL22" s="149">
        <v>217.4</v>
      </c>
      <c r="CM22" s="149">
        <v>525.9</v>
      </c>
      <c r="CN22" s="149">
        <v>408.5</v>
      </c>
      <c r="CO22" s="149">
        <v>271.5</v>
      </c>
      <c r="CP22" s="149">
        <v>1274</v>
      </c>
      <c r="CQ22" s="149">
        <v>695.6</v>
      </c>
      <c r="CR22" s="149">
        <v>648.5</v>
      </c>
      <c r="CS22" s="149">
        <v>771.2</v>
      </c>
      <c r="CT22" s="150"/>
      <c r="CU22" s="150"/>
      <c r="CV22" s="150"/>
      <c r="CW22" s="151"/>
      <c r="CX22" s="152">
        <f t="array" ref="CX22">SUMPRODUCT(B22:CW22*0.25)</f>
        <v>14428.45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>
        <v>500</v>
      </c>
      <c r="C24" s="155">
        <v>500</v>
      </c>
      <c r="D24" s="155">
        <v>500</v>
      </c>
      <c r="E24" s="155">
        <v>500</v>
      </c>
      <c r="F24" s="155">
        <v>500</v>
      </c>
      <c r="G24" s="155">
        <v>500</v>
      </c>
      <c r="H24" s="155">
        <v>500</v>
      </c>
      <c r="I24" s="155">
        <v>500</v>
      </c>
      <c r="J24" s="155">
        <v>500</v>
      </c>
      <c r="K24" s="155">
        <v>500</v>
      </c>
      <c r="L24" s="155">
        <v>500</v>
      </c>
      <c r="M24" s="155">
        <v>500</v>
      </c>
      <c r="N24" s="155">
        <v>500</v>
      </c>
      <c r="O24" s="155">
        <v>500</v>
      </c>
      <c r="P24" s="155">
        <v>500</v>
      </c>
      <c r="Q24" s="155">
        <v>500</v>
      </c>
      <c r="R24" s="155">
        <v>333.4</v>
      </c>
      <c r="S24" s="155">
        <v>333.4</v>
      </c>
      <c r="T24" s="155">
        <v>333.4</v>
      </c>
      <c r="U24" s="155">
        <v>333.4</v>
      </c>
      <c r="V24" s="155">
        <v>343.2</v>
      </c>
      <c r="W24" s="155">
        <v>343.2</v>
      </c>
      <c r="X24" s="155">
        <v>343.2</v>
      </c>
      <c r="Y24" s="155">
        <v>343.2</v>
      </c>
      <c r="Z24" s="155">
        <v>500</v>
      </c>
      <c r="AA24" s="155">
        <v>500</v>
      </c>
      <c r="AB24" s="155">
        <v>500</v>
      </c>
      <c r="AC24" s="155">
        <v>500</v>
      </c>
      <c r="AD24" s="155">
        <v>500</v>
      </c>
      <c r="AE24" s="155">
        <v>500</v>
      </c>
      <c r="AF24" s="155">
        <v>500</v>
      </c>
      <c r="AG24" s="155">
        <v>500</v>
      </c>
      <c r="AH24" s="155">
        <v>500</v>
      </c>
      <c r="AI24" s="155">
        <v>500</v>
      </c>
      <c r="AJ24" s="155">
        <v>500</v>
      </c>
      <c r="AK24" s="155">
        <v>500</v>
      </c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>
        <v>307.8</v>
      </c>
      <c r="BS24" s="155">
        <v>307.8</v>
      </c>
      <c r="BT24" s="155">
        <v>307.8</v>
      </c>
      <c r="BU24" s="155">
        <v>307.8</v>
      </c>
      <c r="BV24" s="155">
        <v>500</v>
      </c>
      <c r="BW24" s="155">
        <v>500</v>
      </c>
      <c r="BX24" s="155">
        <v>500</v>
      </c>
      <c r="BY24" s="155">
        <v>500</v>
      </c>
      <c r="BZ24" s="155">
        <v>500</v>
      </c>
      <c r="CA24" s="155">
        <v>500</v>
      </c>
      <c r="CB24" s="155">
        <v>500</v>
      </c>
      <c r="CC24" s="155">
        <v>500</v>
      </c>
      <c r="CD24" s="155">
        <v>500</v>
      </c>
      <c r="CE24" s="155">
        <v>500</v>
      </c>
      <c r="CF24" s="155">
        <v>500</v>
      </c>
      <c r="CG24" s="155">
        <v>500</v>
      </c>
      <c r="CH24" s="155">
        <v>500</v>
      </c>
      <c r="CI24" s="155">
        <v>500</v>
      </c>
      <c r="CJ24" s="155">
        <v>500</v>
      </c>
      <c r="CK24" s="155">
        <v>500</v>
      </c>
      <c r="CL24" s="155">
        <v>362.7</v>
      </c>
      <c r="CM24" s="155">
        <v>362.7</v>
      </c>
      <c r="CN24" s="155">
        <v>362.7</v>
      </c>
      <c r="CO24" s="155">
        <v>362.7</v>
      </c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6847.1</v>
      </c>
    </row>
    <row r="25" spans="1:102" ht="30" customHeight="1" thickBot="1" x14ac:dyDescent="0.25">
      <c r="A25" s="105" t="s">
        <v>52</v>
      </c>
      <c r="B25" s="159">
        <f>SUM(B20:B24)</f>
        <v>1836</v>
      </c>
      <c r="C25" s="160">
        <f t="shared" ref="C25:BN25" si="2">SUM(C20:C24)</f>
        <v>1836</v>
      </c>
      <c r="D25" s="160">
        <f t="shared" si="2"/>
        <v>1775.1</v>
      </c>
      <c r="E25" s="160">
        <f t="shared" si="2"/>
        <v>1633.6</v>
      </c>
      <c r="F25" s="160">
        <f t="shared" si="2"/>
        <v>1768.5</v>
      </c>
      <c r="G25" s="160">
        <f t="shared" si="2"/>
        <v>1630.4</v>
      </c>
      <c r="H25" s="160">
        <f t="shared" si="2"/>
        <v>1554.4</v>
      </c>
      <c r="I25" s="160">
        <f t="shared" si="2"/>
        <v>1445.4</v>
      </c>
      <c r="J25" s="160">
        <f t="shared" si="2"/>
        <v>1439.4</v>
      </c>
      <c r="K25" s="160">
        <f t="shared" si="2"/>
        <v>1299.5</v>
      </c>
      <c r="L25" s="160">
        <f t="shared" si="2"/>
        <v>1304.7</v>
      </c>
      <c r="M25" s="160">
        <f t="shared" si="2"/>
        <v>1378.4</v>
      </c>
      <c r="N25" s="160">
        <f t="shared" si="2"/>
        <v>1346.4</v>
      </c>
      <c r="O25" s="160">
        <f t="shared" si="2"/>
        <v>1343.7</v>
      </c>
      <c r="P25" s="160">
        <f t="shared" si="2"/>
        <v>1314.9</v>
      </c>
      <c r="Q25" s="160">
        <f t="shared" si="2"/>
        <v>1315.2</v>
      </c>
      <c r="R25" s="160">
        <f t="shared" si="2"/>
        <v>1327.5</v>
      </c>
      <c r="S25" s="160">
        <f t="shared" si="2"/>
        <v>1318.3</v>
      </c>
      <c r="T25" s="160">
        <f t="shared" si="2"/>
        <v>1390.1</v>
      </c>
      <c r="U25" s="160">
        <f t="shared" si="2"/>
        <v>1448.1999999999998</v>
      </c>
      <c r="V25" s="160">
        <f t="shared" si="2"/>
        <v>1529.9</v>
      </c>
      <c r="W25" s="160">
        <f t="shared" si="2"/>
        <v>1681.1000000000001</v>
      </c>
      <c r="X25" s="160">
        <f t="shared" si="2"/>
        <v>1719.2</v>
      </c>
      <c r="Y25" s="160">
        <f t="shared" si="2"/>
        <v>1719.2</v>
      </c>
      <c r="Z25" s="160">
        <f t="shared" si="2"/>
        <v>1805.8</v>
      </c>
      <c r="AA25" s="160">
        <f t="shared" si="2"/>
        <v>1841.6</v>
      </c>
      <c r="AB25" s="160">
        <f t="shared" si="2"/>
        <v>1851.6</v>
      </c>
      <c r="AC25" s="160">
        <f t="shared" si="2"/>
        <v>1804.4</v>
      </c>
      <c r="AD25" s="160">
        <f t="shared" si="2"/>
        <v>1000</v>
      </c>
      <c r="AE25" s="160">
        <f t="shared" si="2"/>
        <v>1000</v>
      </c>
      <c r="AF25" s="160">
        <f t="shared" si="2"/>
        <v>1000</v>
      </c>
      <c r="AG25" s="160">
        <f t="shared" si="2"/>
        <v>1000</v>
      </c>
      <c r="AH25" s="160">
        <f t="shared" si="2"/>
        <v>1000</v>
      </c>
      <c r="AI25" s="160">
        <f t="shared" si="2"/>
        <v>1000</v>
      </c>
      <c r="AJ25" s="160">
        <f t="shared" si="2"/>
        <v>1000</v>
      </c>
      <c r="AK25" s="160">
        <f t="shared" si="2"/>
        <v>1000</v>
      </c>
      <c r="AL25" s="160">
        <f t="shared" si="2"/>
        <v>500</v>
      </c>
      <c r="AM25" s="160">
        <f t="shared" si="2"/>
        <v>500</v>
      </c>
      <c r="AN25" s="160">
        <f t="shared" si="2"/>
        <v>500</v>
      </c>
      <c r="AO25" s="160">
        <f t="shared" si="2"/>
        <v>500</v>
      </c>
      <c r="AP25" s="160">
        <f t="shared" si="2"/>
        <v>500</v>
      </c>
      <c r="AQ25" s="160">
        <f t="shared" si="2"/>
        <v>500</v>
      </c>
      <c r="AR25" s="160">
        <f t="shared" si="2"/>
        <v>500</v>
      </c>
      <c r="AS25" s="160">
        <f t="shared" si="2"/>
        <v>500</v>
      </c>
      <c r="AT25" s="160">
        <f t="shared" si="2"/>
        <v>500</v>
      </c>
      <c r="AU25" s="160">
        <f t="shared" si="2"/>
        <v>500</v>
      </c>
      <c r="AV25" s="160">
        <f t="shared" si="2"/>
        <v>500</v>
      </c>
      <c r="AW25" s="160">
        <f t="shared" si="2"/>
        <v>500</v>
      </c>
      <c r="AX25" s="160">
        <f t="shared" si="2"/>
        <v>500</v>
      </c>
      <c r="AY25" s="160">
        <f t="shared" si="2"/>
        <v>500</v>
      </c>
      <c r="AZ25" s="160">
        <f t="shared" si="2"/>
        <v>500</v>
      </c>
      <c r="BA25" s="160">
        <f t="shared" si="2"/>
        <v>500</v>
      </c>
      <c r="BB25" s="160">
        <f t="shared" si="2"/>
        <v>500</v>
      </c>
      <c r="BC25" s="160">
        <f t="shared" si="2"/>
        <v>500</v>
      </c>
      <c r="BD25" s="160">
        <f t="shared" si="2"/>
        <v>500</v>
      </c>
      <c r="BE25" s="160">
        <f t="shared" si="2"/>
        <v>500</v>
      </c>
      <c r="BF25" s="160">
        <f t="shared" si="2"/>
        <v>500</v>
      </c>
      <c r="BG25" s="160">
        <f t="shared" si="2"/>
        <v>500</v>
      </c>
      <c r="BH25" s="160">
        <f t="shared" si="2"/>
        <v>500</v>
      </c>
      <c r="BI25" s="160">
        <f t="shared" si="2"/>
        <v>500</v>
      </c>
      <c r="BJ25" s="160">
        <f t="shared" si="2"/>
        <v>500</v>
      </c>
      <c r="BK25" s="160">
        <f t="shared" si="2"/>
        <v>500</v>
      </c>
      <c r="BL25" s="160">
        <f t="shared" si="2"/>
        <v>500</v>
      </c>
      <c r="BM25" s="160">
        <f t="shared" si="2"/>
        <v>500</v>
      </c>
      <c r="BN25" s="160">
        <f t="shared" si="2"/>
        <v>500</v>
      </c>
      <c r="BO25" s="160">
        <f t="shared" ref="BO25:CW25" si="3">SUM(BO20:BO24)</f>
        <v>500</v>
      </c>
      <c r="BP25" s="160">
        <f t="shared" si="3"/>
        <v>500</v>
      </c>
      <c r="BQ25" s="160">
        <f t="shared" si="3"/>
        <v>500</v>
      </c>
      <c r="BR25" s="160">
        <f t="shared" si="3"/>
        <v>807.8</v>
      </c>
      <c r="BS25" s="160">
        <f t="shared" si="3"/>
        <v>807.8</v>
      </c>
      <c r="BT25" s="160">
        <f t="shared" si="3"/>
        <v>807.8</v>
      </c>
      <c r="BU25" s="160">
        <f t="shared" si="3"/>
        <v>708.90000000000009</v>
      </c>
      <c r="BV25" s="160">
        <f t="shared" si="3"/>
        <v>548</v>
      </c>
      <c r="BW25" s="160">
        <f t="shared" si="3"/>
        <v>500</v>
      </c>
      <c r="BX25" s="160">
        <f t="shared" si="3"/>
        <v>500</v>
      </c>
      <c r="BY25" s="160">
        <f t="shared" si="3"/>
        <v>500</v>
      </c>
      <c r="BZ25" s="160">
        <f t="shared" si="3"/>
        <v>500</v>
      </c>
      <c r="CA25" s="160">
        <f t="shared" si="3"/>
        <v>500</v>
      </c>
      <c r="CB25" s="160">
        <f t="shared" si="3"/>
        <v>500</v>
      </c>
      <c r="CC25" s="160">
        <f t="shared" si="3"/>
        <v>500</v>
      </c>
      <c r="CD25" s="160">
        <f t="shared" si="3"/>
        <v>500</v>
      </c>
      <c r="CE25" s="160">
        <f t="shared" si="3"/>
        <v>500</v>
      </c>
      <c r="CF25" s="160">
        <f t="shared" si="3"/>
        <v>500</v>
      </c>
      <c r="CG25" s="160">
        <f t="shared" si="3"/>
        <v>500</v>
      </c>
      <c r="CH25" s="160">
        <f t="shared" si="3"/>
        <v>500</v>
      </c>
      <c r="CI25" s="160">
        <f t="shared" si="3"/>
        <v>500</v>
      </c>
      <c r="CJ25" s="160">
        <f t="shared" si="3"/>
        <v>500</v>
      </c>
      <c r="CK25" s="160">
        <f t="shared" si="3"/>
        <v>500</v>
      </c>
      <c r="CL25" s="160">
        <f t="shared" si="3"/>
        <v>580.1</v>
      </c>
      <c r="CM25" s="160">
        <f t="shared" si="3"/>
        <v>888.59999999999991</v>
      </c>
      <c r="CN25" s="160">
        <f t="shared" si="3"/>
        <v>771.2</v>
      </c>
      <c r="CO25" s="160">
        <f t="shared" si="3"/>
        <v>634.20000000000005</v>
      </c>
      <c r="CP25" s="160">
        <f t="shared" si="3"/>
        <v>1274</v>
      </c>
      <c r="CQ25" s="160">
        <f t="shared" si="3"/>
        <v>695.6</v>
      </c>
      <c r="CR25" s="160">
        <f t="shared" si="3"/>
        <v>648.5</v>
      </c>
      <c r="CS25" s="160">
        <f t="shared" si="3"/>
        <v>771.2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21275.550000000003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2026-10-03T11:11:49Z</dcterms:created>
  <dcterms:modified xsi:type="dcterms:W3CDTF">2026-10-03T11:11:51Z</dcterms:modified>
</cp:coreProperties>
</file>