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<sst xmlns="http://schemas.openxmlformats.org/spreadsheetml/2006/main" count="124" uniqueCount="57">
  <si>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12/08/2026 16:25:14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</si>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</sst>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B23-4A88-815B-62EC008AB1A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6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3-4A88-815B-62EC008AB1A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1.8</c:v>
                </c:pt>
                <c:pt idx="12">
                  <c:v>1.8</c:v>
                </c:pt>
                <c:pt idx="13">
                  <c:v>1.8</c:v>
                </c:pt>
                <c:pt idx="14">
                  <c:v>1.8</c:v>
                </c:pt>
                <c:pt idx="15">
                  <c:v>1.9</c:v>
                </c:pt>
                <c:pt idx="16">
                  <c:v>1.9</c:v>
                </c:pt>
                <c:pt idx="17">
                  <c:v>1.9</c:v>
                </c:pt>
                <c:pt idx="18">
                  <c:v>1.9</c:v>
                </c:pt>
                <c:pt idx="19">
                  <c:v>2</c:v>
                </c:pt>
                <c:pt idx="20">
                  <c:v>2</c:v>
                </c:pt>
                <c:pt idx="21">
                  <c:v>2.1</c:v>
                </c:pt>
                <c:pt idx="22">
                  <c:v>2.1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2.4</c:v>
                </c:pt>
                <c:pt idx="29">
                  <c:v>2.4</c:v>
                </c:pt>
                <c:pt idx="30">
                  <c:v>2.4</c:v>
                </c:pt>
                <c:pt idx="31">
                  <c:v>2.4</c:v>
                </c:pt>
                <c:pt idx="32">
                  <c:v>22.349</c:v>
                </c:pt>
                <c:pt idx="36">
                  <c:v>49.8</c:v>
                </c:pt>
                <c:pt idx="37">
                  <c:v>21.927</c:v>
                </c:pt>
                <c:pt idx="38">
                  <c:v>26.88</c:v>
                </c:pt>
                <c:pt idx="39">
                  <c:v>31.64</c:v>
                </c:pt>
                <c:pt idx="40">
                  <c:v>57</c:v>
                </c:pt>
                <c:pt idx="41">
                  <c:v>56.6</c:v>
                </c:pt>
                <c:pt idx="42">
                  <c:v>56.2</c:v>
                </c:pt>
                <c:pt idx="43">
                  <c:v>39.198999999999998</c:v>
                </c:pt>
                <c:pt idx="44">
                  <c:v>63</c:v>
                </c:pt>
                <c:pt idx="45">
                  <c:v>63</c:v>
                </c:pt>
                <c:pt idx="46">
                  <c:v>63.4</c:v>
                </c:pt>
                <c:pt idx="47">
                  <c:v>63.4</c:v>
                </c:pt>
                <c:pt idx="48">
                  <c:v>4.3330000000000002</c:v>
                </c:pt>
                <c:pt idx="49">
                  <c:v>17.532</c:v>
                </c:pt>
                <c:pt idx="50">
                  <c:v>8.3160000000000007</c:v>
                </c:pt>
                <c:pt idx="51">
                  <c:v>17.565999999999999</c:v>
                </c:pt>
                <c:pt idx="53">
                  <c:v>2.5190000000000001</c:v>
                </c:pt>
                <c:pt idx="55">
                  <c:v>11.788</c:v>
                </c:pt>
                <c:pt idx="56">
                  <c:v>21.021000000000001</c:v>
                </c:pt>
                <c:pt idx="57">
                  <c:v>33.36</c:v>
                </c:pt>
                <c:pt idx="62">
                  <c:v>29.78</c:v>
                </c:pt>
                <c:pt idx="63">
                  <c:v>37.159999999999997</c:v>
                </c:pt>
                <c:pt idx="64">
                  <c:v>25.893999999999998</c:v>
                </c:pt>
                <c:pt idx="65">
                  <c:v>31.201000000000001</c:v>
                </c:pt>
                <c:pt idx="66">
                  <c:v>44.36</c:v>
                </c:pt>
                <c:pt idx="68">
                  <c:v>2.2000000000000002</c:v>
                </c:pt>
                <c:pt idx="69">
                  <c:v>2.2000000000000002</c:v>
                </c:pt>
                <c:pt idx="70">
                  <c:v>2.2000000000000002</c:v>
                </c:pt>
                <c:pt idx="71">
                  <c:v>2.2000000000000002</c:v>
                </c:pt>
                <c:pt idx="72">
                  <c:v>2.2999999999999998</c:v>
                </c:pt>
                <c:pt idx="73">
                  <c:v>2.2999999999999998</c:v>
                </c:pt>
                <c:pt idx="74">
                  <c:v>2.2999999999999998</c:v>
                </c:pt>
                <c:pt idx="75">
                  <c:v>2.2999999999999998</c:v>
                </c:pt>
                <c:pt idx="76">
                  <c:v>2.2999999999999998</c:v>
                </c:pt>
                <c:pt idx="77">
                  <c:v>2.2999999999999998</c:v>
                </c:pt>
                <c:pt idx="78">
                  <c:v>2.2999999999999998</c:v>
                </c:pt>
                <c:pt idx="79">
                  <c:v>17.882000000000001</c:v>
                </c:pt>
                <c:pt idx="80">
                  <c:v>2.2000000000000002</c:v>
                </c:pt>
                <c:pt idx="81">
                  <c:v>2.2000000000000002</c:v>
                </c:pt>
                <c:pt idx="82">
                  <c:v>2.1</c:v>
                </c:pt>
                <c:pt idx="83">
                  <c:v>2.1</c:v>
                </c:pt>
                <c:pt idx="84">
                  <c:v>7.9829999999999997</c:v>
                </c:pt>
                <c:pt idx="85">
                  <c:v>2.1</c:v>
                </c:pt>
                <c:pt idx="86">
                  <c:v>2.1240000000000001</c:v>
                </c:pt>
                <c:pt idx="87">
                  <c:v>2.1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12.728</c:v>
                </c:pt>
                <c:pt idx="93">
                  <c:v>10.484999999999999</c:v>
                </c:pt>
                <c:pt idx="94">
                  <c:v>8.7490000000000006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3-4A88-815B-62EC008AB1A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0.92</c:v>
                </c:pt>
                <c:pt idx="4">
                  <c:v>3.56</c:v>
                </c:pt>
                <c:pt idx="5">
                  <c:v>2.56</c:v>
                </c:pt>
                <c:pt idx="6">
                  <c:v>3.32</c:v>
                </c:pt>
                <c:pt idx="7">
                  <c:v>3.48</c:v>
                </c:pt>
                <c:pt idx="8">
                  <c:v>0.86</c:v>
                </c:pt>
                <c:pt idx="9">
                  <c:v>0.3</c:v>
                </c:pt>
                <c:pt idx="10">
                  <c:v>0.3</c:v>
                </c:pt>
                <c:pt idx="11">
                  <c:v>0.2</c:v>
                </c:pt>
                <c:pt idx="12">
                  <c:v>1.9</c:v>
                </c:pt>
                <c:pt idx="13">
                  <c:v>2.4</c:v>
                </c:pt>
                <c:pt idx="14">
                  <c:v>2.4</c:v>
                </c:pt>
                <c:pt idx="15">
                  <c:v>2.4</c:v>
                </c:pt>
                <c:pt idx="16">
                  <c:v>2.2999999999999998</c:v>
                </c:pt>
                <c:pt idx="17">
                  <c:v>2.4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2.2999999999999998</c:v>
                </c:pt>
                <c:pt idx="21">
                  <c:v>1.9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3.3</c:v>
                </c:pt>
                <c:pt idx="27">
                  <c:v>3.16</c:v>
                </c:pt>
                <c:pt idx="28">
                  <c:v>6.5410000000000004</c:v>
                </c:pt>
                <c:pt idx="29">
                  <c:v>11.884</c:v>
                </c:pt>
                <c:pt idx="30">
                  <c:v>12.346</c:v>
                </c:pt>
                <c:pt idx="31">
                  <c:v>35.427</c:v>
                </c:pt>
                <c:pt idx="32">
                  <c:v>44.386000000000003</c:v>
                </c:pt>
                <c:pt idx="33">
                  <c:v>1.48</c:v>
                </c:pt>
                <c:pt idx="34">
                  <c:v>1.1599999999999999</c:v>
                </c:pt>
                <c:pt idx="35">
                  <c:v>0.3</c:v>
                </c:pt>
                <c:pt idx="36">
                  <c:v>69.099999999999994</c:v>
                </c:pt>
                <c:pt idx="37">
                  <c:v>41.188000000000002</c:v>
                </c:pt>
                <c:pt idx="38">
                  <c:v>33.377000000000002</c:v>
                </c:pt>
                <c:pt idx="39">
                  <c:v>52.265000000000001</c:v>
                </c:pt>
                <c:pt idx="40">
                  <c:v>70.8</c:v>
                </c:pt>
                <c:pt idx="41">
                  <c:v>71.900000000000006</c:v>
                </c:pt>
                <c:pt idx="42">
                  <c:v>73.3</c:v>
                </c:pt>
                <c:pt idx="43">
                  <c:v>74.8</c:v>
                </c:pt>
                <c:pt idx="44">
                  <c:v>75.8</c:v>
                </c:pt>
                <c:pt idx="45">
                  <c:v>76.599999999999994</c:v>
                </c:pt>
                <c:pt idx="46">
                  <c:v>77.2</c:v>
                </c:pt>
                <c:pt idx="47">
                  <c:v>77.900000000000006</c:v>
                </c:pt>
                <c:pt idx="50">
                  <c:v>0.5</c:v>
                </c:pt>
                <c:pt idx="51">
                  <c:v>0.7</c:v>
                </c:pt>
                <c:pt idx="54">
                  <c:v>0.1</c:v>
                </c:pt>
                <c:pt idx="55">
                  <c:v>0.1</c:v>
                </c:pt>
                <c:pt idx="56">
                  <c:v>0.4</c:v>
                </c:pt>
                <c:pt idx="57">
                  <c:v>1.56</c:v>
                </c:pt>
                <c:pt idx="58">
                  <c:v>2.42</c:v>
                </c:pt>
                <c:pt idx="59">
                  <c:v>2.2400000000000002</c:v>
                </c:pt>
                <c:pt idx="60">
                  <c:v>2.589</c:v>
                </c:pt>
                <c:pt idx="61">
                  <c:v>6.2430000000000003</c:v>
                </c:pt>
                <c:pt idx="62">
                  <c:v>31.44</c:v>
                </c:pt>
                <c:pt idx="63">
                  <c:v>38.741999999999997</c:v>
                </c:pt>
                <c:pt idx="64">
                  <c:v>29.43</c:v>
                </c:pt>
                <c:pt idx="65">
                  <c:v>29.146000000000001</c:v>
                </c:pt>
                <c:pt idx="66">
                  <c:v>95.144000000000005</c:v>
                </c:pt>
                <c:pt idx="67">
                  <c:v>4.056</c:v>
                </c:pt>
                <c:pt idx="68">
                  <c:v>9.36</c:v>
                </c:pt>
                <c:pt idx="69">
                  <c:v>8.7799999999999994</c:v>
                </c:pt>
                <c:pt idx="70">
                  <c:v>8.1199999999999992</c:v>
                </c:pt>
                <c:pt idx="71">
                  <c:v>5.38</c:v>
                </c:pt>
                <c:pt idx="72">
                  <c:v>3.6</c:v>
                </c:pt>
                <c:pt idx="73">
                  <c:v>2.8</c:v>
                </c:pt>
                <c:pt idx="74">
                  <c:v>2.8</c:v>
                </c:pt>
                <c:pt idx="75">
                  <c:v>2.8</c:v>
                </c:pt>
                <c:pt idx="76">
                  <c:v>3</c:v>
                </c:pt>
                <c:pt idx="77">
                  <c:v>2.9540000000000002</c:v>
                </c:pt>
                <c:pt idx="78">
                  <c:v>5.0540000000000003</c:v>
                </c:pt>
                <c:pt idx="79">
                  <c:v>4.1849999999999996</c:v>
                </c:pt>
                <c:pt idx="80">
                  <c:v>3.5</c:v>
                </c:pt>
                <c:pt idx="81">
                  <c:v>2.7</c:v>
                </c:pt>
                <c:pt idx="82">
                  <c:v>1.4</c:v>
                </c:pt>
                <c:pt idx="83">
                  <c:v>2.4</c:v>
                </c:pt>
                <c:pt idx="84">
                  <c:v>6.3760000000000003</c:v>
                </c:pt>
                <c:pt idx="85">
                  <c:v>3.1</c:v>
                </c:pt>
                <c:pt idx="86">
                  <c:v>9.61</c:v>
                </c:pt>
                <c:pt idx="87">
                  <c:v>9.6549999999999994</c:v>
                </c:pt>
                <c:pt idx="88">
                  <c:v>3.98</c:v>
                </c:pt>
                <c:pt idx="89">
                  <c:v>7.8380000000000001</c:v>
                </c:pt>
                <c:pt idx="90">
                  <c:v>8.9149999999999991</c:v>
                </c:pt>
                <c:pt idx="91">
                  <c:v>5.9269999999999996</c:v>
                </c:pt>
                <c:pt idx="92">
                  <c:v>1.4450000000000001</c:v>
                </c:pt>
                <c:pt idx="93">
                  <c:v>1.421</c:v>
                </c:pt>
                <c:pt idx="94">
                  <c:v>1.3779999999999999</c:v>
                </c:pt>
                <c:pt idx="95">
                  <c:v>1.4119999999999999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23-4A88-815B-62EC008AB1A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B23-4A88-815B-62EC008AB1A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B23-4A88-815B-62EC008AB1A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B23-4A88-815B-62EC008AB1A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B23-4A88-815B-62EC008AB1A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B23-4A88-815B-62EC008AB1A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7</c:v>
                </c:pt>
                <c:pt idx="1">
                  <c:v>4.7549999999999999</c:v>
                </c:pt>
                <c:pt idx="2">
                  <c:v>4.6120000000000001</c:v>
                </c:pt>
                <c:pt idx="3">
                  <c:v>10.297000000000001</c:v>
                </c:pt>
                <c:pt idx="4">
                  <c:v>76.959999999999994</c:v>
                </c:pt>
                <c:pt idx="5">
                  <c:v>78.19</c:v>
                </c:pt>
                <c:pt idx="6">
                  <c:v>78.087000000000003</c:v>
                </c:pt>
                <c:pt idx="7">
                  <c:v>332.24099999999999</c:v>
                </c:pt>
                <c:pt idx="8">
                  <c:v>209.94899999999998</c:v>
                </c:pt>
                <c:pt idx="9">
                  <c:v>283.73900000000003</c:v>
                </c:pt>
                <c:pt idx="10">
                  <c:v>156.357</c:v>
                </c:pt>
                <c:pt idx="11">
                  <c:v>286.06</c:v>
                </c:pt>
                <c:pt idx="12">
                  <c:v>329.37599999999998</c:v>
                </c:pt>
                <c:pt idx="13">
                  <c:v>243.76600000000002</c:v>
                </c:pt>
                <c:pt idx="14">
                  <c:v>220.822</c:v>
                </c:pt>
                <c:pt idx="15">
                  <c:v>194.78399999999999</c:v>
                </c:pt>
                <c:pt idx="16">
                  <c:v>285.08699999999999</c:v>
                </c:pt>
                <c:pt idx="17">
                  <c:v>239.209</c:v>
                </c:pt>
                <c:pt idx="18">
                  <c:v>145.01499999999999</c:v>
                </c:pt>
                <c:pt idx="19">
                  <c:v>121.99299999999999</c:v>
                </c:pt>
                <c:pt idx="20">
                  <c:v>148.57599999999999</c:v>
                </c:pt>
                <c:pt idx="21">
                  <c:v>136.4</c:v>
                </c:pt>
                <c:pt idx="22">
                  <c:v>132.4</c:v>
                </c:pt>
                <c:pt idx="23">
                  <c:v>120.999</c:v>
                </c:pt>
                <c:pt idx="24">
                  <c:v>75.52</c:v>
                </c:pt>
                <c:pt idx="25">
                  <c:v>91.677999999999997</c:v>
                </c:pt>
                <c:pt idx="26">
                  <c:v>89.674000000000007</c:v>
                </c:pt>
                <c:pt idx="27">
                  <c:v>124.081</c:v>
                </c:pt>
                <c:pt idx="58">
                  <c:v>5</c:v>
                </c:pt>
                <c:pt idx="59">
                  <c:v>20</c:v>
                </c:pt>
                <c:pt idx="60">
                  <c:v>40</c:v>
                </c:pt>
                <c:pt idx="61">
                  <c:v>45</c:v>
                </c:pt>
                <c:pt idx="62">
                  <c:v>95</c:v>
                </c:pt>
                <c:pt idx="63">
                  <c:v>166</c:v>
                </c:pt>
                <c:pt idx="64">
                  <c:v>230</c:v>
                </c:pt>
                <c:pt idx="65">
                  <c:v>230</c:v>
                </c:pt>
                <c:pt idx="66">
                  <c:v>230</c:v>
                </c:pt>
                <c:pt idx="67">
                  <c:v>355</c:v>
                </c:pt>
                <c:pt idx="68">
                  <c:v>470.13200000000001</c:v>
                </c:pt>
                <c:pt idx="69">
                  <c:v>423</c:v>
                </c:pt>
                <c:pt idx="70">
                  <c:v>310</c:v>
                </c:pt>
                <c:pt idx="71">
                  <c:v>271.15100000000001</c:v>
                </c:pt>
                <c:pt idx="72">
                  <c:v>310</c:v>
                </c:pt>
                <c:pt idx="73">
                  <c:v>266.26299999999998</c:v>
                </c:pt>
                <c:pt idx="74">
                  <c:v>287.29000000000002</c:v>
                </c:pt>
                <c:pt idx="75">
                  <c:v>310</c:v>
                </c:pt>
                <c:pt idx="76">
                  <c:v>310</c:v>
                </c:pt>
                <c:pt idx="77">
                  <c:v>313.392</c:v>
                </c:pt>
                <c:pt idx="78">
                  <c:v>365.40100000000001</c:v>
                </c:pt>
                <c:pt idx="79">
                  <c:v>310</c:v>
                </c:pt>
                <c:pt idx="80">
                  <c:v>230</c:v>
                </c:pt>
                <c:pt idx="81">
                  <c:v>230</c:v>
                </c:pt>
                <c:pt idx="82">
                  <c:v>258.70600000000002</c:v>
                </c:pt>
                <c:pt idx="83">
                  <c:v>281.36799999999999</c:v>
                </c:pt>
                <c:pt idx="84">
                  <c:v>310</c:v>
                </c:pt>
                <c:pt idx="85">
                  <c:v>310</c:v>
                </c:pt>
                <c:pt idx="86">
                  <c:v>310</c:v>
                </c:pt>
                <c:pt idx="87">
                  <c:v>310</c:v>
                </c:pt>
                <c:pt idx="88">
                  <c:v>467</c:v>
                </c:pt>
                <c:pt idx="89">
                  <c:v>452.87099999999998</c:v>
                </c:pt>
                <c:pt idx="90">
                  <c:v>449.41500000000002</c:v>
                </c:pt>
                <c:pt idx="91">
                  <c:v>309.88200000000001</c:v>
                </c:pt>
                <c:pt idx="92">
                  <c:v>231.80099999999999</c:v>
                </c:pt>
                <c:pt idx="93">
                  <c:v>269.64100000000002</c:v>
                </c:pt>
                <c:pt idx="94">
                  <c:v>284.72399999999999</c:v>
                </c:pt>
                <c:pt idx="95">
                  <c:v>331.584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23-4A88-815B-62EC008AB1A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8.4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24.5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11.8</c:v>
                </c:pt>
                <c:pt idx="70">
                  <c:v>15.4</c:v>
                </c:pt>
                <c:pt idx="71">
                  <c:v>0</c:v>
                </c:pt>
                <c:pt idx="72">
                  <c:v>5.5</c:v>
                </c:pt>
                <c:pt idx="73">
                  <c:v>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2.8</c:v>
                </c:pt>
                <c:pt idx="81">
                  <c:v>2.8</c:v>
                </c:pt>
                <c:pt idx="82">
                  <c:v>2.8</c:v>
                </c:pt>
                <c:pt idx="83">
                  <c:v>2.8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0.2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23-4A88-815B-62EC008AB1A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AB23-4A88-815B-62EC008AB1A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20.88</c:v>
                </c:pt>
                <c:pt idx="1">
                  <c:v>21.57</c:v>
                </c:pt>
                <c:pt idx="2">
                  <c:v>22.34</c:v>
                </c:pt>
                <c:pt idx="3">
                  <c:v>23.1</c:v>
                </c:pt>
                <c:pt idx="4">
                  <c:v>23.83</c:v>
                </c:pt>
                <c:pt idx="5">
                  <c:v>23.15</c:v>
                </c:pt>
                <c:pt idx="6">
                  <c:v>22.47</c:v>
                </c:pt>
                <c:pt idx="7">
                  <c:v>21.856000000000002</c:v>
                </c:pt>
                <c:pt idx="8">
                  <c:v>21.286999999999999</c:v>
                </c:pt>
                <c:pt idx="9">
                  <c:v>21.14</c:v>
                </c:pt>
                <c:pt idx="10">
                  <c:v>21.11</c:v>
                </c:pt>
                <c:pt idx="11">
                  <c:v>21.071000000000002</c:v>
                </c:pt>
                <c:pt idx="12">
                  <c:v>21.027999999999999</c:v>
                </c:pt>
                <c:pt idx="13">
                  <c:v>24.242000000000001</c:v>
                </c:pt>
                <c:pt idx="14">
                  <c:v>29.997</c:v>
                </c:pt>
                <c:pt idx="15">
                  <c:v>35.863</c:v>
                </c:pt>
                <c:pt idx="16">
                  <c:v>15.47</c:v>
                </c:pt>
                <c:pt idx="17">
                  <c:v>13.606999999999999</c:v>
                </c:pt>
                <c:pt idx="18">
                  <c:v>11.843999999999999</c:v>
                </c:pt>
                <c:pt idx="19">
                  <c:v>9.9809999999999999</c:v>
                </c:pt>
                <c:pt idx="20">
                  <c:v>8.1780000000000008</c:v>
                </c:pt>
                <c:pt idx="21">
                  <c:v>7.601</c:v>
                </c:pt>
                <c:pt idx="22">
                  <c:v>6.9550000000000001</c:v>
                </c:pt>
                <c:pt idx="23">
                  <c:v>6.3289999999999997</c:v>
                </c:pt>
                <c:pt idx="24">
                  <c:v>5.74</c:v>
                </c:pt>
                <c:pt idx="25">
                  <c:v>4.7690000000000001</c:v>
                </c:pt>
                <c:pt idx="26">
                  <c:v>3.44</c:v>
                </c:pt>
                <c:pt idx="27">
                  <c:v>2.37</c:v>
                </c:pt>
                <c:pt idx="28">
                  <c:v>1.76</c:v>
                </c:pt>
                <c:pt idx="29">
                  <c:v>2.84</c:v>
                </c:pt>
                <c:pt idx="30">
                  <c:v>2.5129999999999999</c:v>
                </c:pt>
                <c:pt idx="31">
                  <c:v>14.853999999999999</c:v>
                </c:pt>
                <c:pt idx="32">
                  <c:v>21.917999999999999</c:v>
                </c:pt>
                <c:pt idx="33">
                  <c:v>73.631</c:v>
                </c:pt>
                <c:pt idx="34">
                  <c:v>124.32899999999999</c:v>
                </c:pt>
                <c:pt idx="35">
                  <c:v>140.358</c:v>
                </c:pt>
                <c:pt idx="36">
                  <c:v>98.85</c:v>
                </c:pt>
                <c:pt idx="37">
                  <c:v>235.00200000000001</c:v>
                </c:pt>
                <c:pt idx="38">
                  <c:v>241.10599999999999</c:v>
                </c:pt>
                <c:pt idx="39">
                  <c:v>219.24299999999999</c:v>
                </c:pt>
                <c:pt idx="40">
                  <c:v>89.713999999999999</c:v>
                </c:pt>
                <c:pt idx="41">
                  <c:v>100.309</c:v>
                </c:pt>
                <c:pt idx="42">
                  <c:v>116.101</c:v>
                </c:pt>
                <c:pt idx="43">
                  <c:v>135.119</c:v>
                </c:pt>
                <c:pt idx="44">
                  <c:v>104.599</c:v>
                </c:pt>
                <c:pt idx="45">
                  <c:v>106.52200000000001</c:v>
                </c:pt>
                <c:pt idx="46">
                  <c:v>104.867</c:v>
                </c:pt>
                <c:pt idx="47">
                  <c:v>99.009</c:v>
                </c:pt>
                <c:pt idx="48">
                  <c:v>448.28800000000001</c:v>
                </c:pt>
                <c:pt idx="49">
                  <c:v>437.27199999999999</c:v>
                </c:pt>
                <c:pt idx="50">
                  <c:v>445.7</c:v>
                </c:pt>
                <c:pt idx="51">
                  <c:v>423.71800000000002</c:v>
                </c:pt>
                <c:pt idx="52">
                  <c:v>457.55099999999999</c:v>
                </c:pt>
                <c:pt idx="53">
                  <c:v>444.30099999999999</c:v>
                </c:pt>
                <c:pt idx="54">
                  <c:v>460.39800000000002</c:v>
                </c:pt>
                <c:pt idx="55">
                  <c:v>423.30599999999998</c:v>
                </c:pt>
                <c:pt idx="56">
                  <c:v>596.20600000000002</c:v>
                </c:pt>
                <c:pt idx="57">
                  <c:v>588.44899999999996</c:v>
                </c:pt>
                <c:pt idx="58">
                  <c:v>657.01599999999996</c:v>
                </c:pt>
                <c:pt idx="59">
                  <c:v>679.18700000000001</c:v>
                </c:pt>
                <c:pt idx="60">
                  <c:v>727.25</c:v>
                </c:pt>
                <c:pt idx="61">
                  <c:v>702.37699999999995</c:v>
                </c:pt>
                <c:pt idx="62">
                  <c:v>577.03800000000001</c:v>
                </c:pt>
                <c:pt idx="63">
                  <c:v>307.21699999999998</c:v>
                </c:pt>
                <c:pt idx="64">
                  <c:v>398.75099999999998</c:v>
                </c:pt>
                <c:pt idx="65">
                  <c:v>120.883</c:v>
                </c:pt>
                <c:pt idx="66">
                  <c:v>24.091999999999999</c:v>
                </c:pt>
                <c:pt idx="67">
                  <c:v>3.613</c:v>
                </c:pt>
                <c:pt idx="68">
                  <c:v>1.1830000000000001</c:v>
                </c:pt>
                <c:pt idx="69">
                  <c:v>1.3160000000000001</c:v>
                </c:pt>
                <c:pt idx="70">
                  <c:v>0.75900000000000001</c:v>
                </c:pt>
                <c:pt idx="71">
                  <c:v>2.089</c:v>
                </c:pt>
                <c:pt idx="72">
                  <c:v>2.0099999999999998</c:v>
                </c:pt>
                <c:pt idx="73">
                  <c:v>4.5019999999999998</c:v>
                </c:pt>
                <c:pt idx="74">
                  <c:v>1.2450000000000001</c:v>
                </c:pt>
                <c:pt idx="75">
                  <c:v>18.327000000000002</c:v>
                </c:pt>
                <c:pt idx="76">
                  <c:v>21.641999999999999</c:v>
                </c:pt>
                <c:pt idx="77">
                  <c:v>25.608000000000001</c:v>
                </c:pt>
                <c:pt idx="78">
                  <c:v>23.518000000000001</c:v>
                </c:pt>
                <c:pt idx="79">
                  <c:v>21.984000000000002</c:v>
                </c:pt>
                <c:pt idx="80">
                  <c:v>2.5179999999999998</c:v>
                </c:pt>
                <c:pt idx="81">
                  <c:v>4.3769999999999998</c:v>
                </c:pt>
                <c:pt idx="82">
                  <c:v>4.7670000000000003</c:v>
                </c:pt>
                <c:pt idx="83">
                  <c:v>5.2619999999999996</c:v>
                </c:pt>
                <c:pt idx="84">
                  <c:v>10.23</c:v>
                </c:pt>
                <c:pt idx="85">
                  <c:v>6.38</c:v>
                </c:pt>
                <c:pt idx="86">
                  <c:v>11.635</c:v>
                </c:pt>
                <c:pt idx="87">
                  <c:v>11.875999999999999</c:v>
                </c:pt>
                <c:pt idx="88">
                  <c:v>8.1300000000000008</c:v>
                </c:pt>
                <c:pt idx="89">
                  <c:v>11.564</c:v>
                </c:pt>
                <c:pt idx="90">
                  <c:v>11.569000000000001</c:v>
                </c:pt>
                <c:pt idx="91">
                  <c:v>10.494</c:v>
                </c:pt>
                <c:pt idx="92">
                  <c:v>10.584</c:v>
                </c:pt>
                <c:pt idx="93">
                  <c:v>10.569000000000001</c:v>
                </c:pt>
                <c:pt idx="94">
                  <c:v>10.882999999999999</c:v>
                </c:pt>
                <c:pt idx="9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B23-4A88-815B-62EC008AB1A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B23-4A88-815B-62EC008AB1A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43.975000000000001</c:v>
                </c:pt>
                <c:pt idx="22">
                  <c:v>48.668999999999997</c:v>
                </c:pt>
                <c:pt idx="23">
                  <c:v>60.831000000000003</c:v>
                </c:pt>
                <c:pt idx="24">
                  <c:v>90</c:v>
                </c:pt>
                <c:pt idx="25">
                  <c:v>82.483999999999995</c:v>
                </c:pt>
                <c:pt idx="26">
                  <c:v>85.176000000000002</c:v>
                </c:pt>
                <c:pt idx="27">
                  <c:v>52.542999999999999</c:v>
                </c:pt>
                <c:pt idx="28">
                  <c:v>7.726</c:v>
                </c:pt>
                <c:pt idx="68">
                  <c:v>29</c:v>
                </c:pt>
                <c:pt idx="69">
                  <c:v>85.975999999999999</c:v>
                </c:pt>
                <c:pt idx="70">
                  <c:v>194</c:v>
                </c:pt>
                <c:pt idx="71">
                  <c:v>303.589</c:v>
                </c:pt>
                <c:pt idx="72">
                  <c:v>194</c:v>
                </c:pt>
                <c:pt idx="73">
                  <c:v>339</c:v>
                </c:pt>
                <c:pt idx="74">
                  <c:v>234</c:v>
                </c:pt>
                <c:pt idx="75">
                  <c:v>194</c:v>
                </c:pt>
                <c:pt idx="76">
                  <c:v>195</c:v>
                </c:pt>
                <c:pt idx="77">
                  <c:v>190</c:v>
                </c:pt>
                <c:pt idx="78">
                  <c:v>150</c:v>
                </c:pt>
                <c:pt idx="79">
                  <c:v>205</c:v>
                </c:pt>
                <c:pt idx="80">
                  <c:v>390.334</c:v>
                </c:pt>
                <c:pt idx="81">
                  <c:v>390.64100000000002</c:v>
                </c:pt>
                <c:pt idx="82">
                  <c:v>359</c:v>
                </c:pt>
                <c:pt idx="83">
                  <c:v>244</c:v>
                </c:pt>
                <c:pt idx="84">
                  <c:v>194</c:v>
                </c:pt>
                <c:pt idx="85">
                  <c:v>224</c:v>
                </c:pt>
                <c:pt idx="86">
                  <c:v>194</c:v>
                </c:pt>
                <c:pt idx="87">
                  <c:v>194</c:v>
                </c:pt>
                <c:pt idx="88">
                  <c:v>101</c:v>
                </c:pt>
                <c:pt idx="89">
                  <c:v>85</c:v>
                </c:pt>
                <c:pt idx="90">
                  <c:v>85</c:v>
                </c:pt>
                <c:pt idx="91">
                  <c:v>195</c:v>
                </c:pt>
                <c:pt idx="92">
                  <c:v>360</c:v>
                </c:pt>
                <c:pt idx="93">
                  <c:v>295</c:v>
                </c:pt>
                <c:pt idx="94">
                  <c:v>200</c:v>
                </c:pt>
                <c:pt idx="9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23-4A88-815B-62EC008A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162.87</c:v>
                </c:pt>
                <c:pt idx="1">
                  <c:v>154.02000000000001</c:v>
                </c:pt>
                <c:pt idx="2">
                  <c:v>149.6</c:v>
                </c:pt>
                <c:pt idx="3">
                  <c:v>141.81</c:v>
                </c:pt>
                <c:pt idx="4">
                  <c:v>152.69999999999999</c:v>
                </c:pt>
                <c:pt idx="5">
                  <c:v>146.66999999999999</c:v>
                </c:pt>
                <c:pt idx="6">
                  <c:v>145.86000000000001</c:v>
                </c:pt>
                <c:pt idx="7">
                  <c:v>141.06</c:v>
                </c:pt>
                <c:pt idx="8">
                  <c:v>143.69</c:v>
                </c:pt>
                <c:pt idx="9">
                  <c:v>141.16</c:v>
                </c:pt>
                <c:pt idx="10">
                  <c:v>141.54</c:v>
                </c:pt>
                <c:pt idx="11">
                  <c:v>139.63</c:v>
                </c:pt>
                <c:pt idx="12">
                  <c:v>138.38</c:v>
                </c:pt>
                <c:pt idx="13">
                  <c:v>138.97</c:v>
                </c:pt>
                <c:pt idx="14">
                  <c:v>140.84</c:v>
                </c:pt>
                <c:pt idx="15">
                  <c:v>141.35</c:v>
                </c:pt>
                <c:pt idx="16">
                  <c:v>140</c:v>
                </c:pt>
                <c:pt idx="17">
                  <c:v>140.5</c:v>
                </c:pt>
                <c:pt idx="18">
                  <c:v>143.34</c:v>
                </c:pt>
                <c:pt idx="19">
                  <c:v>145.93</c:v>
                </c:pt>
                <c:pt idx="20">
                  <c:v>143.80000000000001</c:v>
                </c:pt>
                <c:pt idx="21">
                  <c:v>146.21</c:v>
                </c:pt>
                <c:pt idx="22">
                  <c:v>147.26</c:v>
                </c:pt>
                <c:pt idx="23">
                  <c:v>149.68</c:v>
                </c:pt>
                <c:pt idx="24">
                  <c:v>149.21</c:v>
                </c:pt>
                <c:pt idx="25">
                  <c:v>143.88999999999999</c:v>
                </c:pt>
                <c:pt idx="26">
                  <c:v>144</c:v>
                </c:pt>
                <c:pt idx="27">
                  <c:v>142.12</c:v>
                </c:pt>
                <c:pt idx="28">
                  <c:v>145.65</c:v>
                </c:pt>
                <c:pt idx="29">
                  <c:v>146.15</c:v>
                </c:pt>
                <c:pt idx="30">
                  <c:v>125.83</c:v>
                </c:pt>
                <c:pt idx="31">
                  <c:v>116.48</c:v>
                </c:pt>
                <c:pt idx="32">
                  <c:v>9.02</c:v>
                </c:pt>
                <c:pt idx="33">
                  <c:v>-4.99</c:v>
                </c:pt>
                <c:pt idx="34">
                  <c:v>-10.78</c:v>
                </c:pt>
                <c:pt idx="35">
                  <c:v>-12.5</c:v>
                </c:pt>
                <c:pt idx="36">
                  <c:v>19.989999999999998</c:v>
                </c:pt>
                <c:pt idx="37">
                  <c:v>4.99</c:v>
                </c:pt>
                <c:pt idx="38">
                  <c:v>3.25</c:v>
                </c:pt>
                <c:pt idx="39">
                  <c:v>7.96</c:v>
                </c:pt>
                <c:pt idx="40">
                  <c:v>20</c:v>
                </c:pt>
                <c:pt idx="41">
                  <c:v>19.989999999999998</c:v>
                </c:pt>
                <c:pt idx="42">
                  <c:v>19.989999999999998</c:v>
                </c:pt>
                <c:pt idx="43">
                  <c:v>17.989999999999998</c:v>
                </c:pt>
                <c:pt idx="44">
                  <c:v>19.989999999999998</c:v>
                </c:pt>
                <c:pt idx="45">
                  <c:v>19.989999999999998</c:v>
                </c:pt>
                <c:pt idx="46">
                  <c:v>20</c:v>
                </c:pt>
                <c:pt idx="47">
                  <c:v>20</c:v>
                </c:pt>
                <c:pt idx="48">
                  <c:v>-3</c:v>
                </c:pt>
                <c:pt idx="49">
                  <c:v>-3</c:v>
                </c:pt>
                <c:pt idx="50">
                  <c:v>-3</c:v>
                </c:pt>
                <c:pt idx="51">
                  <c:v>-3</c:v>
                </c:pt>
                <c:pt idx="52">
                  <c:v>-5</c:v>
                </c:pt>
                <c:pt idx="53">
                  <c:v>-3</c:v>
                </c:pt>
                <c:pt idx="54">
                  <c:v>-5.14</c:v>
                </c:pt>
                <c:pt idx="55">
                  <c:v>-3</c:v>
                </c:pt>
                <c:pt idx="56">
                  <c:v>-3.01</c:v>
                </c:pt>
                <c:pt idx="57">
                  <c:v>-1.01</c:v>
                </c:pt>
                <c:pt idx="58">
                  <c:v>-1.01</c:v>
                </c:pt>
                <c:pt idx="59">
                  <c:v>-2.11</c:v>
                </c:pt>
                <c:pt idx="60">
                  <c:v>-0.01</c:v>
                </c:pt>
                <c:pt idx="61">
                  <c:v>1.62</c:v>
                </c:pt>
                <c:pt idx="62">
                  <c:v>5</c:v>
                </c:pt>
                <c:pt idx="63">
                  <c:v>6.05</c:v>
                </c:pt>
                <c:pt idx="64">
                  <c:v>5</c:v>
                </c:pt>
                <c:pt idx="65">
                  <c:v>5.01</c:v>
                </c:pt>
                <c:pt idx="66">
                  <c:v>11.01</c:v>
                </c:pt>
                <c:pt idx="67">
                  <c:v>136.93</c:v>
                </c:pt>
                <c:pt idx="68">
                  <c:v>120.43</c:v>
                </c:pt>
                <c:pt idx="69">
                  <c:v>130.9</c:v>
                </c:pt>
                <c:pt idx="70">
                  <c:v>157.25</c:v>
                </c:pt>
                <c:pt idx="71">
                  <c:v>170.88</c:v>
                </c:pt>
                <c:pt idx="72">
                  <c:v>165</c:v>
                </c:pt>
                <c:pt idx="73">
                  <c:v>172.18</c:v>
                </c:pt>
                <c:pt idx="74">
                  <c:v>167.95</c:v>
                </c:pt>
                <c:pt idx="75">
                  <c:v>159.54</c:v>
                </c:pt>
                <c:pt idx="76">
                  <c:v>152.13</c:v>
                </c:pt>
                <c:pt idx="77">
                  <c:v>148.54</c:v>
                </c:pt>
                <c:pt idx="78">
                  <c:v>147.36000000000001</c:v>
                </c:pt>
                <c:pt idx="79">
                  <c:v>149.49</c:v>
                </c:pt>
                <c:pt idx="80">
                  <c:v>173.02</c:v>
                </c:pt>
                <c:pt idx="81">
                  <c:v>174.52</c:v>
                </c:pt>
                <c:pt idx="82">
                  <c:v>172.66</c:v>
                </c:pt>
                <c:pt idx="83">
                  <c:v>171.24</c:v>
                </c:pt>
                <c:pt idx="84">
                  <c:v>166.53</c:v>
                </c:pt>
                <c:pt idx="85">
                  <c:v>159.22999999999999</c:v>
                </c:pt>
                <c:pt idx="86">
                  <c:v>160.47999999999999</c:v>
                </c:pt>
                <c:pt idx="87">
                  <c:v>149.21</c:v>
                </c:pt>
                <c:pt idx="88">
                  <c:v>137.38</c:v>
                </c:pt>
                <c:pt idx="89">
                  <c:v>144.71</c:v>
                </c:pt>
                <c:pt idx="90">
                  <c:v>146.30000000000001</c:v>
                </c:pt>
                <c:pt idx="91">
                  <c:v>170.81</c:v>
                </c:pt>
                <c:pt idx="92">
                  <c:v>178.34</c:v>
                </c:pt>
                <c:pt idx="93">
                  <c:v>175.97</c:v>
                </c:pt>
                <c:pt idx="94">
                  <c:v>175.03</c:v>
                </c:pt>
                <c:pt idx="95">
                  <c:v>158.47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23-4A88-815B-62EC008A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FE2-4B63-BBA7-17A2FE3548C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64">
                  <c:v>6</c:v>
                </c:pt>
                <c:pt idx="65">
                  <c:v>6</c:v>
                </c:pt>
                <c:pt idx="6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2-4B63-BBA7-17A2FE3548C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2.0179999999999998</c:v>
                </c:pt>
                <c:pt idx="1">
                  <c:v>2.056</c:v>
                </c:pt>
                <c:pt idx="2">
                  <c:v>12.882</c:v>
                </c:pt>
                <c:pt idx="3">
                  <c:v>1.9770000000000001</c:v>
                </c:pt>
                <c:pt idx="4">
                  <c:v>1.9650000000000001</c:v>
                </c:pt>
                <c:pt idx="5">
                  <c:v>2.028</c:v>
                </c:pt>
                <c:pt idx="6">
                  <c:v>1.9610000000000001</c:v>
                </c:pt>
                <c:pt idx="7">
                  <c:v>1.915</c:v>
                </c:pt>
                <c:pt idx="8">
                  <c:v>1.8620000000000001</c:v>
                </c:pt>
                <c:pt idx="9">
                  <c:v>2.0190000000000001</c:v>
                </c:pt>
                <c:pt idx="10">
                  <c:v>9.6829999999999998</c:v>
                </c:pt>
                <c:pt idx="11">
                  <c:v>9.6869999999999994</c:v>
                </c:pt>
                <c:pt idx="12">
                  <c:v>12.015000000000001</c:v>
                </c:pt>
                <c:pt idx="13">
                  <c:v>12.087999999999999</c:v>
                </c:pt>
                <c:pt idx="14">
                  <c:v>11.992000000000001</c:v>
                </c:pt>
                <c:pt idx="15">
                  <c:v>12.162000000000001</c:v>
                </c:pt>
                <c:pt idx="16">
                  <c:v>2.1070000000000002</c:v>
                </c:pt>
                <c:pt idx="17">
                  <c:v>10.885</c:v>
                </c:pt>
                <c:pt idx="18">
                  <c:v>10.984</c:v>
                </c:pt>
                <c:pt idx="19">
                  <c:v>11.186</c:v>
                </c:pt>
                <c:pt idx="20">
                  <c:v>11.032</c:v>
                </c:pt>
                <c:pt idx="21">
                  <c:v>11.523999999999999</c:v>
                </c:pt>
                <c:pt idx="22">
                  <c:v>11.965999999999999</c:v>
                </c:pt>
                <c:pt idx="23">
                  <c:v>12.09</c:v>
                </c:pt>
                <c:pt idx="24">
                  <c:v>2.5209999999999999</c:v>
                </c:pt>
                <c:pt idx="25">
                  <c:v>2.4449999999999998</c:v>
                </c:pt>
                <c:pt idx="26">
                  <c:v>2.585</c:v>
                </c:pt>
                <c:pt idx="27">
                  <c:v>2.661</c:v>
                </c:pt>
                <c:pt idx="28">
                  <c:v>0.94299999999999995</c:v>
                </c:pt>
                <c:pt idx="29">
                  <c:v>0.93600000000000005</c:v>
                </c:pt>
                <c:pt idx="30">
                  <c:v>0.98399999999999999</c:v>
                </c:pt>
                <c:pt idx="31">
                  <c:v>0.94099999999999995</c:v>
                </c:pt>
                <c:pt idx="32">
                  <c:v>0.92900000000000005</c:v>
                </c:pt>
                <c:pt idx="33">
                  <c:v>0.93899999999999995</c:v>
                </c:pt>
                <c:pt idx="34">
                  <c:v>0.92500000000000004</c:v>
                </c:pt>
                <c:pt idx="35">
                  <c:v>0.875</c:v>
                </c:pt>
                <c:pt idx="36">
                  <c:v>3.2770000000000001</c:v>
                </c:pt>
                <c:pt idx="37">
                  <c:v>3.2040000000000002</c:v>
                </c:pt>
                <c:pt idx="38">
                  <c:v>3.3130000000000002</c:v>
                </c:pt>
                <c:pt idx="39">
                  <c:v>3.274</c:v>
                </c:pt>
                <c:pt idx="40">
                  <c:v>0.98</c:v>
                </c:pt>
                <c:pt idx="41">
                  <c:v>1.024</c:v>
                </c:pt>
                <c:pt idx="42">
                  <c:v>1.0069999999999999</c:v>
                </c:pt>
                <c:pt idx="43">
                  <c:v>0.98</c:v>
                </c:pt>
                <c:pt idx="44">
                  <c:v>0.94399999999999995</c:v>
                </c:pt>
                <c:pt idx="45">
                  <c:v>1.0640000000000001</c:v>
                </c:pt>
                <c:pt idx="46">
                  <c:v>1.1299999999999999</c:v>
                </c:pt>
                <c:pt idx="47">
                  <c:v>1.048</c:v>
                </c:pt>
                <c:pt idx="48">
                  <c:v>1.052</c:v>
                </c:pt>
                <c:pt idx="49">
                  <c:v>1.0529999999999999</c:v>
                </c:pt>
                <c:pt idx="50">
                  <c:v>1.0940000000000001</c:v>
                </c:pt>
                <c:pt idx="51">
                  <c:v>1.0620000000000001</c:v>
                </c:pt>
                <c:pt idx="52">
                  <c:v>1.085</c:v>
                </c:pt>
                <c:pt idx="53">
                  <c:v>1.115</c:v>
                </c:pt>
                <c:pt idx="54">
                  <c:v>1.1339999999999999</c:v>
                </c:pt>
                <c:pt idx="55">
                  <c:v>1.103</c:v>
                </c:pt>
                <c:pt idx="56">
                  <c:v>1.0669999999999999</c:v>
                </c:pt>
                <c:pt idx="57">
                  <c:v>1.03</c:v>
                </c:pt>
                <c:pt idx="58">
                  <c:v>1.1240000000000001</c:v>
                </c:pt>
                <c:pt idx="59">
                  <c:v>1.069</c:v>
                </c:pt>
                <c:pt idx="60">
                  <c:v>1.1020000000000001</c:v>
                </c:pt>
                <c:pt idx="61">
                  <c:v>1.0229999999999999</c:v>
                </c:pt>
                <c:pt idx="62">
                  <c:v>1.012</c:v>
                </c:pt>
                <c:pt idx="63">
                  <c:v>1.01</c:v>
                </c:pt>
                <c:pt idx="64">
                  <c:v>3.089</c:v>
                </c:pt>
                <c:pt idx="65">
                  <c:v>3.1040000000000001</c:v>
                </c:pt>
                <c:pt idx="66">
                  <c:v>3.2240000000000002</c:v>
                </c:pt>
                <c:pt idx="67">
                  <c:v>3.202</c:v>
                </c:pt>
                <c:pt idx="68">
                  <c:v>1.0009999999999999</c:v>
                </c:pt>
                <c:pt idx="69">
                  <c:v>0.96099999999999997</c:v>
                </c:pt>
                <c:pt idx="70">
                  <c:v>2.4700000000000002</c:v>
                </c:pt>
                <c:pt idx="71">
                  <c:v>2.36</c:v>
                </c:pt>
                <c:pt idx="72">
                  <c:v>2.3039999999999998</c:v>
                </c:pt>
                <c:pt idx="73">
                  <c:v>2.419</c:v>
                </c:pt>
                <c:pt idx="74">
                  <c:v>2.4359999999999999</c:v>
                </c:pt>
                <c:pt idx="75">
                  <c:v>2.452</c:v>
                </c:pt>
                <c:pt idx="76">
                  <c:v>2.4159999999999999</c:v>
                </c:pt>
                <c:pt idx="77">
                  <c:v>0.95599999999999996</c:v>
                </c:pt>
                <c:pt idx="78">
                  <c:v>0.91</c:v>
                </c:pt>
                <c:pt idx="79">
                  <c:v>0.95299999999999996</c:v>
                </c:pt>
                <c:pt idx="80">
                  <c:v>2.7010000000000001</c:v>
                </c:pt>
                <c:pt idx="81">
                  <c:v>2.673</c:v>
                </c:pt>
                <c:pt idx="82">
                  <c:v>2.5649999999999999</c:v>
                </c:pt>
                <c:pt idx="83">
                  <c:v>2.4569999999999999</c:v>
                </c:pt>
                <c:pt idx="84">
                  <c:v>0.754</c:v>
                </c:pt>
                <c:pt idx="85">
                  <c:v>2.2829999999999999</c:v>
                </c:pt>
                <c:pt idx="86">
                  <c:v>0.63400000000000001</c:v>
                </c:pt>
                <c:pt idx="87">
                  <c:v>0.55600000000000005</c:v>
                </c:pt>
                <c:pt idx="88">
                  <c:v>1.9770000000000001</c:v>
                </c:pt>
                <c:pt idx="89">
                  <c:v>1.728</c:v>
                </c:pt>
                <c:pt idx="90">
                  <c:v>0.504</c:v>
                </c:pt>
                <c:pt idx="91">
                  <c:v>1.9430000000000001</c:v>
                </c:pt>
                <c:pt idx="92">
                  <c:v>0.51200000000000001</c:v>
                </c:pt>
                <c:pt idx="93">
                  <c:v>0.496</c:v>
                </c:pt>
                <c:pt idx="94">
                  <c:v>0.52800000000000002</c:v>
                </c:pt>
                <c:pt idx="95">
                  <c:v>1.9379999999999999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E2-4B63-BBA7-17A2FE3548C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1.802</c:v>
                </c:pt>
                <c:pt idx="1">
                  <c:v>1.77</c:v>
                </c:pt>
                <c:pt idx="2">
                  <c:v>5.3440000000000003</c:v>
                </c:pt>
                <c:pt idx="3">
                  <c:v>1.5489999999999999</c:v>
                </c:pt>
                <c:pt idx="4">
                  <c:v>1.641</c:v>
                </c:pt>
                <c:pt idx="5">
                  <c:v>2.516</c:v>
                </c:pt>
                <c:pt idx="6">
                  <c:v>2.266</c:v>
                </c:pt>
                <c:pt idx="7">
                  <c:v>2.286</c:v>
                </c:pt>
                <c:pt idx="8">
                  <c:v>2.169</c:v>
                </c:pt>
                <c:pt idx="9">
                  <c:v>3.746</c:v>
                </c:pt>
                <c:pt idx="10">
                  <c:v>3.9079999999999999</c:v>
                </c:pt>
                <c:pt idx="11">
                  <c:v>4.8529999999999998</c:v>
                </c:pt>
                <c:pt idx="12">
                  <c:v>7.2839999999999998</c:v>
                </c:pt>
                <c:pt idx="13">
                  <c:v>7.2279999999999998</c:v>
                </c:pt>
                <c:pt idx="14">
                  <c:v>6.681</c:v>
                </c:pt>
                <c:pt idx="15">
                  <c:v>6.49</c:v>
                </c:pt>
                <c:pt idx="16">
                  <c:v>3.6779999999999999</c:v>
                </c:pt>
                <c:pt idx="17">
                  <c:v>3.6819999999999999</c:v>
                </c:pt>
                <c:pt idx="18">
                  <c:v>3.69</c:v>
                </c:pt>
                <c:pt idx="19">
                  <c:v>3.6619999999999999</c:v>
                </c:pt>
                <c:pt idx="20">
                  <c:v>3.899</c:v>
                </c:pt>
                <c:pt idx="21">
                  <c:v>4.4729999999999999</c:v>
                </c:pt>
                <c:pt idx="22">
                  <c:v>4.4669999999999996</c:v>
                </c:pt>
                <c:pt idx="23">
                  <c:v>4.4649999999999999</c:v>
                </c:pt>
                <c:pt idx="24">
                  <c:v>4.617</c:v>
                </c:pt>
                <c:pt idx="25">
                  <c:v>4.9029999999999996</c:v>
                </c:pt>
                <c:pt idx="26">
                  <c:v>4.5330000000000004</c:v>
                </c:pt>
                <c:pt idx="27">
                  <c:v>4.577</c:v>
                </c:pt>
                <c:pt idx="28">
                  <c:v>17.39</c:v>
                </c:pt>
                <c:pt idx="29">
                  <c:v>16.111000000000001</c:v>
                </c:pt>
                <c:pt idx="30">
                  <c:v>16.219000000000001</c:v>
                </c:pt>
                <c:pt idx="31">
                  <c:v>14.493</c:v>
                </c:pt>
                <c:pt idx="32">
                  <c:v>15.279</c:v>
                </c:pt>
                <c:pt idx="33">
                  <c:v>20.92</c:v>
                </c:pt>
                <c:pt idx="34">
                  <c:v>20.853000000000002</c:v>
                </c:pt>
                <c:pt idx="35">
                  <c:v>22.597000000000001</c:v>
                </c:pt>
                <c:pt idx="36">
                  <c:v>11.138999999999999</c:v>
                </c:pt>
                <c:pt idx="37">
                  <c:v>23.335999999999999</c:v>
                </c:pt>
                <c:pt idx="38">
                  <c:v>24.501999999999999</c:v>
                </c:pt>
                <c:pt idx="39">
                  <c:v>24.353999999999999</c:v>
                </c:pt>
                <c:pt idx="40">
                  <c:v>5.2549999999999999</c:v>
                </c:pt>
                <c:pt idx="41">
                  <c:v>4.1950000000000003</c:v>
                </c:pt>
                <c:pt idx="42">
                  <c:v>3.6749999999999998</c:v>
                </c:pt>
                <c:pt idx="43">
                  <c:v>2.7749999999999999</c:v>
                </c:pt>
                <c:pt idx="44">
                  <c:v>3.0750000000000002</c:v>
                </c:pt>
                <c:pt idx="45">
                  <c:v>4.9749999999999996</c:v>
                </c:pt>
                <c:pt idx="46">
                  <c:v>3.8149999999999999</c:v>
                </c:pt>
                <c:pt idx="47">
                  <c:v>2.9750000000000001</c:v>
                </c:pt>
                <c:pt idx="48">
                  <c:v>5.468</c:v>
                </c:pt>
                <c:pt idx="49">
                  <c:v>5.7430000000000003</c:v>
                </c:pt>
                <c:pt idx="50">
                  <c:v>4.4930000000000003</c:v>
                </c:pt>
                <c:pt idx="51">
                  <c:v>3.4180000000000001</c:v>
                </c:pt>
                <c:pt idx="52">
                  <c:v>2.4540000000000002</c:v>
                </c:pt>
                <c:pt idx="53">
                  <c:v>2.31</c:v>
                </c:pt>
                <c:pt idx="54">
                  <c:v>1.6120000000000001</c:v>
                </c:pt>
                <c:pt idx="55">
                  <c:v>0.79400000000000004</c:v>
                </c:pt>
                <c:pt idx="56">
                  <c:v>1.4999999999999999E-2</c:v>
                </c:pt>
                <c:pt idx="57">
                  <c:v>1.4999999999999999E-2</c:v>
                </c:pt>
                <c:pt idx="58">
                  <c:v>1.4999999999999999E-2</c:v>
                </c:pt>
                <c:pt idx="59">
                  <c:v>1.4999999999999999E-2</c:v>
                </c:pt>
                <c:pt idx="60">
                  <c:v>58.347999999999999</c:v>
                </c:pt>
                <c:pt idx="61">
                  <c:v>55.183</c:v>
                </c:pt>
                <c:pt idx="62">
                  <c:v>48.625999999999998</c:v>
                </c:pt>
                <c:pt idx="63">
                  <c:v>46.575000000000003</c:v>
                </c:pt>
                <c:pt idx="64">
                  <c:v>52.026000000000003</c:v>
                </c:pt>
                <c:pt idx="65">
                  <c:v>52.125999999999998</c:v>
                </c:pt>
                <c:pt idx="66">
                  <c:v>40.372</c:v>
                </c:pt>
                <c:pt idx="67">
                  <c:v>3.4670000000000001</c:v>
                </c:pt>
                <c:pt idx="68">
                  <c:v>9.1359999999999992</c:v>
                </c:pt>
                <c:pt idx="69">
                  <c:v>5.508</c:v>
                </c:pt>
                <c:pt idx="70">
                  <c:v>5.8310000000000004</c:v>
                </c:pt>
                <c:pt idx="71">
                  <c:v>3.3639999999999999</c:v>
                </c:pt>
                <c:pt idx="72">
                  <c:v>10.087</c:v>
                </c:pt>
                <c:pt idx="73">
                  <c:v>11.397</c:v>
                </c:pt>
                <c:pt idx="74">
                  <c:v>12.693</c:v>
                </c:pt>
                <c:pt idx="75">
                  <c:v>2.9750000000000001</c:v>
                </c:pt>
                <c:pt idx="76">
                  <c:v>2.319</c:v>
                </c:pt>
                <c:pt idx="77">
                  <c:v>0.79100000000000004</c:v>
                </c:pt>
                <c:pt idx="78">
                  <c:v>0.79100000000000004</c:v>
                </c:pt>
                <c:pt idx="79">
                  <c:v>0.79100000000000004</c:v>
                </c:pt>
                <c:pt idx="80">
                  <c:v>7.6509999999999998</c:v>
                </c:pt>
                <c:pt idx="81">
                  <c:v>12.215999999999999</c:v>
                </c:pt>
                <c:pt idx="82">
                  <c:v>8.3260000000000005</c:v>
                </c:pt>
                <c:pt idx="83">
                  <c:v>7.7960000000000003</c:v>
                </c:pt>
                <c:pt idx="84">
                  <c:v>1.135</c:v>
                </c:pt>
                <c:pt idx="85">
                  <c:v>0.94299999999999995</c:v>
                </c:pt>
                <c:pt idx="86">
                  <c:v>1.4999999999999999E-2</c:v>
                </c:pt>
                <c:pt idx="87">
                  <c:v>1.4999999999999999E-2</c:v>
                </c:pt>
                <c:pt idx="88">
                  <c:v>0.93</c:v>
                </c:pt>
                <c:pt idx="89">
                  <c:v>6.0000000000000001E-3</c:v>
                </c:pt>
                <c:pt idx="90">
                  <c:v>6.0000000000000001E-3</c:v>
                </c:pt>
                <c:pt idx="91">
                  <c:v>0.87</c:v>
                </c:pt>
                <c:pt idx="92">
                  <c:v>6.0000000000000001E-3</c:v>
                </c:pt>
                <c:pt idx="93">
                  <c:v>6.0000000000000001E-3</c:v>
                </c:pt>
                <c:pt idx="94">
                  <c:v>6.0000000000000001E-3</c:v>
                </c:pt>
                <c:pt idx="95">
                  <c:v>5.0339999999999998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E2-4B63-BBA7-17A2FE3548C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FE2-4B63-BBA7-17A2FE3548C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FE2-4B63-BBA7-17A2FE3548C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5FE2-4B63-BBA7-17A2FE3548C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FE2-4B63-BBA7-17A2FE3548C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  <c:pt idx="16">
                  <c:v>150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150</c:v>
                </c:pt>
                <c:pt idx="21">
                  <c:v>150</c:v>
                </c:pt>
                <c:pt idx="22">
                  <c:v>150</c:v>
                </c:pt>
                <c:pt idx="23">
                  <c:v>150</c:v>
                </c:pt>
                <c:pt idx="24">
                  <c:v>150</c:v>
                </c:pt>
                <c:pt idx="25">
                  <c:v>150</c:v>
                </c:pt>
                <c:pt idx="26">
                  <c:v>150</c:v>
                </c:pt>
                <c:pt idx="27">
                  <c:v>150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466</c:v>
                </c:pt>
                <c:pt idx="69">
                  <c:v>500</c:v>
                </c:pt>
                <c:pt idx="70">
                  <c:v>500</c:v>
                </c:pt>
                <c:pt idx="71">
                  <c:v>578.61099999999999</c:v>
                </c:pt>
                <c:pt idx="72">
                  <c:v>500</c:v>
                </c:pt>
                <c:pt idx="73">
                  <c:v>605.05399999999997</c:v>
                </c:pt>
                <c:pt idx="74">
                  <c:v>500</c:v>
                </c:pt>
                <c:pt idx="75">
                  <c:v>500</c:v>
                </c:pt>
                <c:pt idx="76">
                  <c:v>500</c:v>
                </c:pt>
                <c:pt idx="77">
                  <c:v>500</c:v>
                </c:pt>
                <c:pt idx="78">
                  <c:v>500</c:v>
                </c:pt>
                <c:pt idx="79">
                  <c:v>500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523.32799999999997</c:v>
                </c:pt>
                <c:pt idx="84">
                  <c:v>500</c:v>
                </c:pt>
                <c:pt idx="85">
                  <c:v>500</c:v>
                </c:pt>
                <c:pt idx="86">
                  <c:v>500</c:v>
                </c:pt>
                <c:pt idx="87">
                  <c:v>500</c:v>
                </c:pt>
                <c:pt idx="88">
                  <c:v>500</c:v>
                </c:pt>
                <c:pt idx="89">
                  <c:v>500</c:v>
                </c:pt>
                <c:pt idx="90">
                  <c:v>500</c:v>
                </c:pt>
                <c:pt idx="91">
                  <c:v>500</c:v>
                </c:pt>
                <c:pt idx="92">
                  <c:v>616</c:v>
                </c:pt>
                <c:pt idx="93">
                  <c:v>586.779</c:v>
                </c:pt>
                <c:pt idx="94">
                  <c:v>505.17099999999999</c:v>
                </c:pt>
                <c:pt idx="95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E2-4B63-BBA7-17A2FE3548C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FE2-4B63-BBA7-17A2FE3548C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5FE2-4B63-BBA7-17A2FE3548C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10.199999999999999</c:v>
                </c:pt>
                <c:pt idx="1">
                  <c:v>3.6</c:v>
                </c:pt>
                <c:pt idx="2">
                  <c:v>0</c:v>
                </c:pt>
                <c:pt idx="3">
                  <c:v>22.8</c:v>
                </c:pt>
                <c:pt idx="4">
                  <c:v>26.9</c:v>
                </c:pt>
                <c:pt idx="5">
                  <c:v>24.7</c:v>
                </c:pt>
                <c:pt idx="6">
                  <c:v>23.9</c:v>
                </c:pt>
                <c:pt idx="7">
                  <c:v>196.7</c:v>
                </c:pt>
                <c:pt idx="8">
                  <c:v>68.400000000000006</c:v>
                </c:pt>
                <c:pt idx="9">
                  <c:v>131.5</c:v>
                </c:pt>
                <c:pt idx="10">
                  <c:v>0</c:v>
                </c:pt>
                <c:pt idx="11">
                  <c:v>125.7</c:v>
                </c:pt>
                <c:pt idx="12">
                  <c:v>168.1</c:v>
                </c:pt>
                <c:pt idx="13">
                  <c:v>88.4</c:v>
                </c:pt>
                <c:pt idx="14">
                  <c:v>71.599999999999994</c:v>
                </c:pt>
                <c:pt idx="15">
                  <c:v>51.4</c:v>
                </c:pt>
                <c:pt idx="16">
                  <c:v>143.9</c:v>
                </c:pt>
                <c:pt idx="17">
                  <c:v>67.2</c:v>
                </c:pt>
                <c:pt idx="18">
                  <c:v>0.6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37.200000000000003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9.8000000000000007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7.5</c:v>
                </c:pt>
                <c:pt idx="75">
                  <c:v>22</c:v>
                </c:pt>
                <c:pt idx="76">
                  <c:v>27.2</c:v>
                </c:pt>
                <c:pt idx="77">
                  <c:v>32.5</c:v>
                </c:pt>
                <c:pt idx="78">
                  <c:v>44.6</c:v>
                </c:pt>
                <c:pt idx="79">
                  <c:v>57.3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26.7</c:v>
                </c:pt>
                <c:pt idx="85">
                  <c:v>29.2</c:v>
                </c:pt>
                <c:pt idx="86">
                  <c:v>26.7</c:v>
                </c:pt>
                <c:pt idx="87">
                  <c:v>27</c:v>
                </c:pt>
                <c:pt idx="88">
                  <c:v>72.5</c:v>
                </c:pt>
                <c:pt idx="89">
                  <c:v>57.5</c:v>
                </c:pt>
                <c:pt idx="90">
                  <c:v>56.3</c:v>
                </c:pt>
                <c:pt idx="91">
                  <c:v>20.399999999999999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E2-4B63-BBA7-17A2FE3548C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14.340999999999999</c:v>
                </c:pt>
                <c:pt idx="1">
                  <c:v>19.384</c:v>
                </c:pt>
                <c:pt idx="2">
                  <c:v>17.52</c:v>
                </c:pt>
                <c:pt idx="3">
                  <c:v>7.9889999999999999</c:v>
                </c:pt>
                <c:pt idx="4">
                  <c:v>5.6849999999999996</c:v>
                </c:pt>
                <c:pt idx="5">
                  <c:v>6.4809999999999999</c:v>
                </c:pt>
                <c:pt idx="6">
                  <c:v>7.55</c:v>
                </c:pt>
                <c:pt idx="7">
                  <c:v>8.5190000000000001</c:v>
                </c:pt>
                <c:pt idx="8">
                  <c:v>9.6199999999999992</c:v>
                </c:pt>
                <c:pt idx="9">
                  <c:v>17.920000000000002</c:v>
                </c:pt>
                <c:pt idx="10">
                  <c:v>17.440000000000001</c:v>
                </c:pt>
                <c:pt idx="11">
                  <c:v>17.068999999999999</c:v>
                </c:pt>
                <c:pt idx="12">
                  <c:v>16.72</c:v>
                </c:pt>
                <c:pt idx="13">
                  <c:v>14.45</c:v>
                </c:pt>
                <c:pt idx="14">
                  <c:v>14.7</c:v>
                </c:pt>
                <c:pt idx="15">
                  <c:v>14.85</c:v>
                </c:pt>
                <c:pt idx="16">
                  <c:v>5.0579999999999998</c:v>
                </c:pt>
                <c:pt idx="17">
                  <c:v>25.376000000000001</c:v>
                </c:pt>
                <c:pt idx="18">
                  <c:v>25.817</c:v>
                </c:pt>
                <c:pt idx="19">
                  <c:v>25.948</c:v>
                </c:pt>
                <c:pt idx="20">
                  <c:v>26.123000000000001</c:v>
                </c:pt>
                <c:pt idx="21">
                  <c:v>25.978999999999999</c:v>
                </c:pt>
                <c:pt idx="22">
                  <c:v>25.991</c:v>
                </c:pt>
                <c:pt idx="23">
                  <c:v>26.103999999999999</c:v>
                </c:pt>
                <c:pt idx="24">
                  <c:v>18.722000000000001</c:v>
                </c:pt>
                <c:pt idx="25">
                  <c:v>26.382999999999999</c:v>
                </c:pt>
                <c:pt idx="26">
                  <c:v>26.771999999999998</c:v>
                </c:pt>
                <c:pt idx="27">
                  <c:v>27.216000000000001</c:v>
                </c:pt>
                <c:pt idx="28">
                  <c:v>9.4E-2</c:v>
                </c:pt>
                <c:pt idx="29">
                  <c:v>7.6999999999999999E-2</c:v>
                </c:pt>
                <c:pt idx="30">
                  <c:v>5.6000000000000001E-2</c:v>
                </c:pt>
                <c:pt idx="31">
                  <c:v>4.7E-2</c:v>
                </c:pt>
                <c:pt idx="32">
                  <c:v>66.444999999999993</c:v>
                </c:pt>
                <c:pt idx="33">
                  <c:v>47.252000000000002</c:v>
                </c:pt>
                <c:pt idx="34">
                  <c:v>97.710999999999999</c:v>
                </c:pt>
                <c:pt idx="35">
                  <c:v>111.18600000000001</c:v>
                </c:pt>
                <c:pt idx="36">
                  <c:v>207.13399999999999</c:v>
                </c:pt>
                <c:pt idx="37">
                  <c:v>271.577</c:v>
                </c:pt>
                <c:pt idx="38">
                  <c:v>273.548</c:v>
                </c:pt>
                <c:pt idx="39">
                  <c:v>275.52</c:v>
                </c:pt>
                <c:pt idx="40">
                  <c:v>211.279</c:v>
                </c:pt>
                <c:pt idx="41">
                  <c:v>223.59</c:v>
                </c:pt>
                <c:pt idx="42">
                  <c:v>240.91900000000001</c:v>
                </c:pt>
                <c:pt idx="43">
                  <c:v>245.363</c:v>
                </c:pt>
                <c:pt idx="44">
                  <c:v>239.38</c:v>
                </c:pt>
                <c:pt idx="45">
                  <c:v>240.083</c:v>
                </c:pt>
                <c:pt idx="46">
                  <c:v>240.52199999999999</c:v>
                </c:pt>
                <c:pt idx="47">
                  <c:v>236.286</c:v>
                </c:pt>
                <c:pt idx="48">
                  <c:v>446.101</c:v>
                </c:pt>
                <c:pt idx="49">
                  <c:v>448.00799999999998</c:v>
                </c:pt>
                <c:pt idx="50">
                  <c:v>448.92899999999997</c:v>
                </c:pt>
                <c:pt idx="51">
                  <c:v>437.50400000000002</c:v>
                </c:pt>
                <c:pt idx="52">
                  <c:v>454.012</c:v>
                </c:pt>
                <c:pt idx="53">
                  <c:v>443.39499999999998</c:v>
                </c:pt>
                <c:pt idx="54">
                  <c:v>457.75200000000001</c:v>
                </c:pt>
                <c:pt idx="55">
                  <c:v>433.29700000000003</c:v>
                </c:pt>
                <c:pt idx="56">
                  <c:v>426.54500000000002</c:v>
                </c:pt>
                <c:pt idx="57">
                  <c:v>392.32400000000001</c:v>
                </c:pt>
                <c:pt idx="58">
                  <c:v>383.29700000000003</c:v>
                </c:pt>
                <c:pt idx="59">
                  <c:v>398.34300000000002</c:v>
                </c:pt>
                <c:pt idx="60">
                  <c:v>360.38900000000001</c:v>
                </c:pt>
                <c:pt idx="61">
                  <c:v>347.41399999999999</c:v>
                </c:pt>
                <c:pt idx="62">
                  <c:v>333.62</c:v>
                </c:pt>
                <c:pt idx="63">
                  <c:v>151.53399999999999</c:v>
                </c:pt>
                <c:pt idx="64">
                  <c:v>272.95999999999998</c:v>
                </c:pt>
                <c:pt idx="68">
                  <c:v>25.904</c:v>
                </c:pt>
                <c:pt idx="69">
                  <c:v>26.603000000000002</c:v>
                </c:pt>
                <c:pt idx="70">
                  <c:v>22.178000000000001</c:v>
                </c:pt>
                <c:pt idx="71">
                  <c:v>7.3999999999999996E-2</c:v>
                </c:pt>
                <c:pt idx="72">
                  <c:v>5.0410000000000004</c:v>
                </c:pt>
                <c:pt idx="73">
                  <c:v>3.9950000000000001</c:v>
                </c:pt>
                <c:pt idx="74">
                  <c:v>5</c:v>
                </c:pt>
                <c:pt idx="80">
                  <c:v>5</c:v>
                </c:pt>
                <c:pt idx="81">
                  <c:v>1.829</c:v>
                </c:pt>
                <c:pt idx="82">
                  <c:v>1.8819999999999999</c:v>
                </c:pt>
                <c:pt idx="83">
                  <c:v>4.3490000000000002</c:v>
                </c:pt>
                <c:pt idx="85">
                  <c:v>13.131</c:v>
                </c:pt>
                <c:pt idx="86">
                  <c:v>0.02</c:v>
                </c:pt>
                <c:pt idx="87">
                  <c:v>3.2000000000000001E-2</c:v>
                </c:pt>
                <c:pt idx="88">
                  <c:v>6.7030000000000003</c:v>
                </c:pt>
                <c:pt idx="89">
                  <c:v>3.9E-2</c:v>
                </c:pt>
                <c:pt idx="90">
                  <c:v>4.2000000000000003E-2</c:v>
                </c:pt>
                <c:pt idx="91">
                  <c:v>4.2000000000000003E-2</c:v>
                </c:pt>
                <c:pt idx="92">
                  <c:v>0.04</c:v>
                </c:pt>
                <c:pt idx="93">
                  <c:v>3.5000000000000003E-2</c:v>
                </c:pt>
                <c:pt idx="94">
                  <c:v>2.9000000000000001E-2</c:v>
                </c:pt>
                <c:pt idx="95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E2-4B63-BBA7-17A2FE3548C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5FE2-4B63-BBA7-17A2FE3548C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FE2-4B63-BBA7-17A2FE354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162.87</c:v>
                </c:pt>
                <c:pt idx="1">
                  <c:v>154.02000000000001</c:v>
                </c:pt>
                <c:pt idx="2">
                  <c:v>149.6</c:v>
                </c:pt>
                <c:pt idx="3">
                  <c:v>141.81</c:v>
                </c:pt>
                <c:pt idx="4">
                  <c:v>152.69999999999999</c:v>
                </c:pt>
                <c:pt idx="5">
                  <c:v>146.66999999999999</c:v>
                </c:pt>
                <c:pt idx="6">
                  <c:v>145.86000000000001</c:v>
                </c:pt>
                <c:pt idx="7">
                  <c:v>141.06</c:v>
                </c:pt>
                <c:pt idx="8">
                  <c:v>143.69</c:v>
                </c:pt>
                <c:pt idx="9">
                  <c:v>141.16</c:v>
                </c:pt>
                <c:pt idx="10">
                  <c:v>141.54</c:v>
                </c:pt>
                <c:pt idx="11">
                  <c:v>139.63</c:v>
                </c:pt>
                <c:pt idx="12">
                  <c:v>138.38</c:v>
                </c:pt>
                <c:pt idx="13">
                  <c:v>138.97</c:v>
                </c:pt>
                <c:pt idx="14">
                  <c:v>140.84</c:v>
                </c:pt>
                <c:pt idx="15">
                  <c:v>141.35</c:v>
                </c:pt>
                <c:pt idx="16">
                  <c:v>140</c:v>
                </c:pt>
                <c:pt idx="17">
                  <c:v>140.5</c:v>
                </c:pt>
                <c:pt idx="18">
                  <c:v>143.34</c:v>
                </c:pt>
                <c:pt idx="19">
                  <c:v>145.93</c:v>
                </c:pt>
                <c:pt idx="20">
                  <c:v>143.80000000000001</c:v>
                </c:pt>
                <c:pt idx="21">
                  <c:v>146.21</c:v>
                </c:pt>
                <c:pt idx="22">
                  <c:v>147.26</c:v>
                </c:pt>
                <c:pt idx="23">
                  <c:v>149.68</c:v>
                </c:pt>
                <c:pt idx="24">
                  <c:v>149.21</c:v>
                </c:pt>
                <c:pt idx="25">
                  <c:v>143.88999999999999</c:v>
                </c:pt>
                <c:pt idx="26">
                  <c:v>144</c:v>
                </c:pt>
                <c:pt idx="27">
                  <c:v>142.12</c:v>
                </c:pt>
                <c:pt idx="28">
                  <c:v>145.65</c:v>
                </c:pt>
                <c:pt idx="29">
                  <c:v>146.15</c:v>
                </c:pt>
                <c:pt idx="30">
                  <c:v>125.83</c:v>
                </c:pt>
                <c:pt idx="31">
                  <c:v>116.48</c:v>
                </c:pt>
                <c:pt idx="32">
                  <c:v>9.02</c:v>
                </c:pt>
                <c:pt idx="33">
                  <c:v>-4.99</c:v>
                </c:pt>
                <c:pt idx="34">
                  <c:v>-10.78</c:v>
                </c:pt>
                <c:pt idx="35">
                  <c:v>-12.5</c:v>
                </c:pt>
                <c:pt idx="36">
                  <c:v>19.989999999999998</c:v>
                </c:pt>
                <c:pt idx="37">
                  <c:v>4.99</c:v>
                </c:pt>
                <c:pt idx="38">
                  <c:v>3.25</c:v>
                </c:pt>
                <c:pt idx="39">
                  <c:v>7.96</c:v>
                </c:pt>
                <c:pt idx="40">
                  <c:v>20</c:v>
                </c:pt>
                <c:pt idx="41">
                  <c:v>19.989999999999998</c:v>
                </c:pt>
                <c:pt idx="42">
                  <c:v>19.989999999999998</c:v>
                </c:pt>
                <c:pt idx="43">
                  <c:v>17.989999999999998</c:v>
                </c:pt>
                <c:pt idx="44">
                  <c:v>19.989999999999998</c:v>
                </c:pt>
                <c:pt idx="45">
                  <c:v>19.989999999999998</c:v>
                </c:pt>
                <c:pt idx="46">
                  <c:v>20</c:v>
                </c:pt>
                <c:pt idx="47">
                  <c:v>20</c:v>
                </c:pt>
                <c:pt idx="48">
                  <c:v>-3</c:v>
                </c:pt>
                <c:pt idx="49">
                  <c:v>-3</c:v>
                </c:pt>
                <c:pt idx="50">
                  <c:v>-3</c:v>
                </c:pt>
                <c:pt idx="51">
                  <c:v>-3</c:v>
                </c:pt>
                <c:pt idx="52">
                  <c:v>-5</c:v>
                </c:pt>
                <c:pt idx="53">
                  <c:v>-3</c:v>
                </c:pt>
                <c:pt idx="54">
                  <c:v>-5.14</c:v>
                </c:pt>
                <c:pt idx="55">
                  <c:v>-3</c:v>
                </c:pt>
                <c:pt idx="56">
                  <c:v>-3.01</c:v>
                </c:pt>
                <c:pt idx="57">
                  <c:v>-1.01</c:v>
                </c:pt>
                <c:pt idx="58">
                  <c:v>-1.01</c:v>
                </c:pt>
                <c:pt idx="59">
                  <c:v>-2.11</c:v>
                </c:pt>
                <c:pt idx="60">
                  <c:v>-0.01</c:v>
                </c:pt>
                <c:pt idx="61">
                  <c:v>1.62</c:v>
                </c:pt>
                <c:pt idx="62">
                  <c:v>5</c:v>
                </c:pt>
                <c:pt idx="63">
                  <c:v>6.05</c:v>
                </c:pt>
                <c:pt idx="64">
                  <c:v>5</c:v>
                </c:pt>
                <c:pt idx="65">
                  <c:v>5.01</c:v>
                </c:pt>
                <c:pt idx="66">
                  <c:v>11.01</c:v>
                </c:pt>
                <c:pt idx="67">
                  <c:v>136.93</c:v>
                </c:pt>
                <c:pt idx="68">
                  <c:v>120.43</c:v>
                </c:pt>
                <c:pt idx="69">
                  <c:v>130.9</c:v>
                </c:pt>
                <c:pt idx="70">
                  <c:v>157.25</c:v>
                </c:pt>
                <c:pt idx="71">
                  <c:v>170.88</c:v>
                </c:pt>
                <c:pt idx="72">
                  <c:v>165</c:v>
                </c:pt>
                <c:pt idx="73">
                  <c:v>172.18</c:v>
                </c:pt>
                <c:pt idx="74">
                  <c:v>167.95</c:v>
                </c:pt>
                <c:pt idx="75">
                  <c:v>159.54</c:v>
                </c:pt>
                <c:pt idx="76">
                  <c:v>152.13</c:v>
                </c:pt>
                <c:pt idx="77">
                  <c:v>148.54</c:v>
                </c:pt>
                <c:pt idx="78">
                  <c:v>147.36000000000001</c:v>
                </c:pt>
                <c:pt idx="79">
                  <c:v>149.49</c:v>
                </c:pt>
                <c:pt idx="80">
                  <c:v>173.02</c:v>
                </c:pt>
                <c:pt idx="81">
                  <c:v>174.52</c:v>
                </c:pt>
                <c:pt idx="82">
                  <c:v>172.66</c:v>
                </c:pt>
                <c:pt idx="83">
                  <c:v>171.24</c:v>
                </c:pt>
                <c:pt idx="84">
                  <c:v>166.53</c:v>
                </c:pt>
                <c:pt idx="85">
                  <c:v>159.22999999999999</c:v>
                </c:pt>
                <c:pt idx="86">
                  <c:v>160.47999999999999</c:v>
                </c:pt>
                <c:pt idx="87">
                  <c:v>149.21</c:v>
                </c:pt>
                <c:pt idx="88">
                  <c:v>137.38</c:v>
                </c:pt>
                <c:pt idx="89">
                  <c:v>144.71</c:v>
                </c:pt>
                <c:pt idx="90">
                  <c:v>146.30000000000001</c:v>
                </c:pt>
                <c:pt idx="91">
                  <c:v>170.81</c:v>
                </c:pt>
                <c:pt idx="92">
                  <c:v>178.34</c:v>
                </c:pt>
                <c:pt idx="93">
                  <c:v>175.97</c:v>
                </c:pt>
                <c:pt idx="94">
                  <c:v>175.03</c:v>
                </c:pt>
                <c:pt idx="95">
                  <c:v>158.47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E2-4B63-BBA7-17A2FE354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28.38</v>
      </c>
      <c r="C5" s="25">
        <v>26.824999999999999</v>
      </c>
      <c r="D5" s="25">
        <v>35.752000000000002</v>
      </c>
      <c r="E5" s="25">
        <v>34.317</v>
      </c>
      <c r="F5" s="25">
        <v>186.15</v>
      </c>
      <c r="G5" s="25">
        <v>185.7</v>
      </c>
      <c r="H5" s="25">
        <v>185.67699999999999</v>
      </c>
      <c r="I5" s="25">
        <v>359.37700000000001</v>
      </c>
      <c r="J5" s="25">
        <v>232.096</v>
      </c>
      <c r="K5" s="25">
        <v>305.17899999999997</v>
      </c>
      <c r="L5" s="25">
        <v>181.06700000000001</v>
      </c>
      <c r="M5" s="25">
        <v>307.33100000000002</v>
      </c>
      <c r="N5" s="25">
        <v>354.10399999999998</v>
      </c>
      <c r="O5" s="25">
        <v>272.20800000000003</v>
      </c>
      <c r="P5" s="25">
        <v>255.01900000000001</v>
      </c>
      <c r="Q5" s="25">
        <v>234.947</v>
      </c>
      <c r="R5" s="25">
        <v>304.75700000000001</v>
      </c>
      <c r="S5" s="25">
        <v>257.11599999999999</v>
      </c>
      <c r="T5" s="25">
        <v>191.059</v>
      </c>
      <c r="U5" s="25">
        <v>190.774</v>
      </c>
      <c r="V5" s="25">
        <v>191.054</v>
      </c>
      <c r="W5" s="25">
        <v>191.976</v>
      </c>
      <c r="X5" s="25">
        <v>192.42400000000001</v>
      </c>
      <c r="Y5" s="25">
        <v>192.65899999999999</v>
      </c>
      <c r="Z5" s="25">
        <v>175.86</v>
      </c>
      <c r="AA5" s="25">
        <v>183.73099999999999</v>
      </c>
      <c r="AB5" s="25">
        <v>183.89</v>
      </c>
      <c r="AC5" s="25">
        <v>184.45400000000001</v>
      </c>
      <c r="AD5" s="25">
        <v>18.427</v>
      </c>
      <c r="AE5" s="25">
        <v>17.123999999999999</v>
      </c>
      <c r="AF5" s="25">
        <v>17.259</v>
      </c>
      <c r="AG5" s="25">
        <v>52.680999999999997</v>
      </c>
      <c r="AH5" s="25">
        <v>88.653000000000006</v>
      </c>
      <c r="AI5" s="25">
        <v>75.111000000000004</v>
      </c>
      <c r="AJ5" s="25">
        <v>125.489</v>
      </c>
      <c r="AK5" s="25">
        <v>140.65799999999999</v>
      </c>
      <c r="AL5" s="25">
        <v>221.55</v>
      </c>
      <c r="AM5" s="25">
        <v>298.11700000000002</v>
      </c>
      <c r="AN5" s="25">
        <v>301.363</v>
      </c>
      <c r="AO5" s="25">
        <v>303.14800000000002</v>
      </c>
      <c r="AP5" s="25">
        <v>217.51400000000001</v>
      </c>
      <c r="AQ5" s="25">
        <v>228.809</v>
      </c>
      <c r="AR5" s="25">
        <v>245.601</v>
      </c>
      <c r="AS5" s="25">
        <v>249.11799999999999</v>
      </c>
      <c r="AT5" s="25">
        <v>243.399</v>
      </c>
      <c r="AU5" s="25">
        <v>246.12200000000001</v>
      </c>
      <c r="AV5" s="25">
        <v>245.46700000000001</v>
      </c>
      <c r="AW5" s="25">
        <v>240.309</v>
      </c>
      <c r="AX5" s="25">
        <v>452.62099999999998</v>
      </c>
      <c r="AY5" s="25">
        <v>454.80399999999997</v>
      </c>
      <c r="AZ5" s="25">
        <v>454.51600000000002</v>
      </c>
      <c r="BA5" s="25">
        <v>441.98399999999998</v>
      </c>
      <c r="BB5" s="25">
        <v>457.55099999999999</v>
      </c>
      <c r="BC5" s="25">
        <v>446.82</v>
      </c>
      <c r="BD5" s="25">
        <v>460.49799999999999</v>
      </c>
      <c r="BE5" s="25">
        <v>435.19400000000002</v>
      </c>
      <c r="BF5" s="25">
        <v>617.62699999999995</v>
      </c>
      <c r="BG5" s="25">
        <v>623.36900000000003</v>
      </c>
      <c r="BH5" s="25">
        <v>664.43600000000004</v>
      </c>
      <c r="BI5" s="25">
        <v>701.42700000000002</v>
      </c>
      <c r="BJ5" s="25">
        <v>769.83900000000006</v>
      </c>
      <c r="BK5" s="25">
        <v>753.62</v>
      </c>
      <c r="BL5" s="25">
        <v>733.25800000000004</v>
      </c>
      <c r="BM5" s="25">
        <v>549.11900000000003</v>
      </c>
      <c r="BN5" s="25">
        <v>684.07500000000005</v>
      </c>
      <c r="BO5" s="25">
        <v>411.23</v>
      </c>
      <c r="BP5" s="25">
        <v>393.596</v>
      </c>
      <c r="BQ5" s="25">
        <v>362.66899999999998</v>
      </c>
      <c r="BR5" s="25">
        <v>511.875</v>
      </c>
      <c r="BS5" s="25">
        <v>533.072</v>
      </c>
      <c r="BT5" s="25">
        <v>530.47900000000004</v>
      </c>
      <c r="BU5" s="25">
        <v>584.40899999999999</v>
      </c>
      <c r="BV5" s="25">
        <v>517.41</v>
      </c>
      <c r="BW5" s="25">
        <v>622.86500000000001</v>
      </c>
      <c r="BX5" s="25">
        <v>527.63499999999999</v>
      </c>
      <c r="BY5" s="25">
        <v>527.42700000000002</v>
      </c>
      <c r="BZ5" s="25">
        <v>531.94200000000001</v>
      </c>
      <c r="CA5" s="25">
        <v>534.25400000000002</v>
      </c>
      <c r="CB5" s="25">
        <v>546.27300000000002</v>
      </c>
      <c r="CC5" s="25">
        <v>559.05100000000004</v>
      </c>
      <c r="CD5" s="25">
        <v>631.35199999999998</v>
      </c>
      <c r="CE5" s="25">
        <v>632.71799999999996</v>
      </c>
      <c r="CF5" s="25">
        <v>628.77300000000002</v>
      </c>
      <c r="CG5" s="25">
        <v>537.92999999999995</v>
      </c>
      <c r="CH5" s="25">
        <v>528.58900000000006</v>
      </c>
      <c r="CI5" s="25">
        <v>545.58000000000004</v>
      </c>
      <c r="CJ5" s="25">
        <v>527.36900000000003</v>
      </c>
      <c r="CK5" s="25">
        <v>527.63099999999997</v>
      </c>
      <c r="CL5" s="25">
        <v>582.11</v>
      </c>
      <c r="CM5" s="25">
        <v>559.27300000000002</v>
      </c>
      <c r="CN5" s="25">
        <v>556.899</v>
      </c>
      <c r="CO5" s="25">
        <v>523.303</v>
      </c>
      <c r="CP5" s="25">
        <v>616.55799999999999</v>
      </c>
      <c r="CQ5" s="25">
        <v>587.31600000000003</v>
      </c>
      <c r="CR5" s="25">
        <v>505.73399999999998</v>
      </c>
      <c r="CS5" s="25">
        <v>506.99599999999998</v>
      </c>
      <c r="CT5" s="26"/>
      <c r="CU5" s="26"/>
      <c r="CV5" s="26"/>
      <c r="CW5" s="27"/>
      <c r="CX5" s="28">
        <f t="array" ref="CX5">SUMPRODUCT(B5:CW5*0.25)</f>
        <v>8898.2194999999992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162.87</v>
      </c>
      <c r="C8" s="37">
        <v>154.02000000000001</v>
      </c>
      <c r="D8" s="37">
        <v>149.6</v>
      </c>
      <c r="E8" s="37">
        <v>141.81</v>
      </c>
      <c r="F8" s="37">
        <v>152.69999999999999</v>
      </c>
      <c r="G8" s="37">
        <v>146.66999999999999</v>
      </c>
      <c r="H8" s="37">
        <v>145.86000000000001</v>
      </c>
      <c r="I8" s="37">
        <v>141.06</v>
      </c>
      <c r="J8" s="37">
        <v>143.69</v>
      </c>
      <c r="K8" s="37">
        <v>141.16</v>
      </c>
      <c r="L8" s="37">
        <v>141.54</v>
      </c>
      <c r="M8" s="37">
        <v>139.63</v>
      </c>
      <c r="N8" s="37">
        <v>138.38</v>
      </c>
      <c r="O8" s="37">
        <v>138.97</v>
      </c>
      <c r="P8" s="37">
        <v>140.84</v>
      </c>
      <c r="Q8" s="37">
        <v>141.35</v>
      </c>
      <c r="R8" s="37">
        <v>140</v>
      </c>
      <c r="S8" s="37">
        <v>140.5</v>
      </c>
      <c r="T8" s="37">
        <v>143.34</v>
      </c>
      <c r="U8" s="37">
        <v>145.93</v>
      </c>
      <c r="V8" s="37">
        <v>143.80000000000001</v>
      </c>
      <c r="W8" s="37">
        <v>146.21</v>
      </c>
      <c r="X8" s="37">
        <v>147.26</v>
      </c>
      <c r="Y8" s="37">
        <v>149.68</v>
      </c>
      <c r="Z8" s="37">
        <v>149.21</v>
      </c>
      <c r="AA8" s="37">
        <v>143.88999999999999</v>
      </c>
      <c r="AB8" s="37">
        <v>144</v>
      </c>
      <c r="AC8" s="37">
        <v>142.12</v>
      </c>
      <c r="AD8" s="37">
        <v>145.65</v>
      </c>
      <c r="AE8" s="37">
        <v>146.15</v>
      </c>
      <c r="AF8" s="37">
        <v>125.83</v>
      </c>
      <c r="AG8" s="37">
        <v>116.48</v>
      </c>
      <c r="AH8" s="37">
        <v>9.02</v>
      </c>
      <c r="AI8" s="37">
        <v>-4.99</v>
      </c>
      <c r="AJ8" s="37">
        <v>-10.78</v>
      </c>
      <c r="AK8" s="37">
        <v>-12.5</v>
      </c>
      <c r="AL8" s="37">
        <v>19.989999999999998</v>
      </c>
      <c r="AM8" s="37">
        <v>4.99</v>
      </c>
      <c r="AN8" s="37">
        <v>3.25</v>
      </c>
      <c r="AO8" s="37">
        <v>7.96</v>
      </c>
      <c r="AP8" s="37">
        <v>20</v>
      </c>
      <c r="AQ8" s="37">
        <v>19.989999999999998</v>
      </c>
      <c r="AR8" s="37">
        <v>19.989999999999998</v>
      </c>
      <c r="AS8" s="37">
        <v>17.989999999999998</v>
      </c>
      <c r="AT8" s="37">
        <v>19.989999999999998</v>
      </c>
      <c r="AU8" s="37">
        <v>19.989999999999998</v>
      </c>
      <c r="AV8" s="37">
        <v>20</v>
      </c>
      <c r="AW8" s="37">
        <v>20</v>
      </c>
      <c r="AX8" s="37">
        <v>-3</v>
      </c>
      <c r="AY8" s="37">
        <v>-3</v>
      </c>
      <c r="AZ8" s="37">
        <v>-3</v>
      </c>
      <c r="BA8" s="37">
        <v>-3</v>
      </c>
      <c r="BB8" s="37">
        <v>-5</v>
      </c>
      <c r="BC8" s="37">
        <v>-3</v>
      </c>
      <c r="BD8" s="37">
        <v>-5.14</v>
      </c>
      <c r="BE8" s="37">
        <v>-3</v>
      </c>
      <c r="BF8" s="37">
        <v>-3.01</v>
      </c>
      <c r="BG8" s="37">
        <v>-1.01</v>
      </c>
      <c r="BH8" s="37">
        <v>-1.01</v>
      </c>
      <c r="BI8" s="37">
        <v>-2.11</v>
      </c>
      <c r="BJ8" s="37">
        <v>-0.01</v>
      </c>
      <c r="BK8" s="37">
        <v>1.62</v>
      </c>
      <c r="BL8" s="37">
        <v>5</v>
      </c>
      <c r="BM8" s="37">
        <v>6.05</v>
      </c>
      <c r="BN8" s="37">
        <v>5</v>
      </c>
      <c r="BO8" s="37">
        <v>5.01</v>
      </c>
      <c r="BP8" s="37">
        <v>11.01</v>
      </c>
      <c r="BQ8" s="37">
        <v>136.93</v>
      </c>
      <c r="BR8" s="37">
        <v>120.43</v>
      </c>
      <c r="BS8" s="37">
        <v>130.9</v>
      </c>
      <c r="BT8" s="37">
        <v>157.25</v>
      </c>
      <c r="BU8" s="37">
        <v>170.88</v>
      </c>
      <c r="BV8" s="37">
        <v>165</v>
      </c>
      <c r="BW8" s="37">
        <v>172.18</v>
      </c>
      <c r="BX8" s="37">
        <v>167.95</v>
      </c>
      <c r="BY8" s="37">
        <v>159.54</v>
      </c>
      <c r="BZ8" s="37">
        <v>152.13</v>
      </c>
      <c r="CA8" s="37">
        <v>148.54</v>
      </c>
      <c r="CB8" s="37">
        <v>147.36000000000001</v>
      </c>
      <c r="CC8" s="37">
        <v>149.49</v>
      </c>
      <c r="CD8" s="37">
        <v>173.02</v>
      </c>
      <c r="CE8" s="37">
        <v>174.52</v>
      </c>
      <c r="CF8" s="37">
        <v>172.66</v>
      </c>
      <c r="CG8" s="37">
        <v>171.24</v>
      </c>
      <c r="CH8" s="37">
        <v>166.53</v>
      </c>
      <c r="CI8" s="37">
        <v>159.22999999999999</v>
      </c>
      <c r="CJ8" s="37">
        <v>160.47999999999999</v>
      </c>
      <c r="CK8" s="37">
        <v>149.21</v>
      </c>
      <c r="CL8" s="37">
        <v>137.38</v>
      </c>
      <c r="CM8" s="37">
        <v>144.71</v>
      </c>
      <c r="CN8" s="37">
        <v>146.30000000000001</v>
      </c>
      <c r="CO8" s="37">
        <v>170.81</v>
      </c>
      <c r="CP8" s="37">
        <v>178.34</v>
      </c>
      <c r="CQ8" s="37">
        <v>175.97</v>
      </c>
      <c r="CR8" s="37">
        <v>175.03</v>
      </c>
      <c r="CS8" s="37">
        <v>158.47</v>
      </c>
      <c r="CT8" s="38"/>
      <c r="CU8" s="38"/>
      <c r="CV8" s="38"/>
      <c r="CW8" s="39"/>
      <c r="CX8" s="40">
        <f>IF(SUM(B8:CW8)&lt;&gt;0,AVERAGEIF(B8:CW8,"&lt;&gt;"""),"")</f>
        <v>97.458020833333265</v>
      </c>
    </row>
    <row r="9" spans="1:102" ht="24.95" customHeight="1" thickBot="1" x14ac:dyDescent="0.25">
      <c r="A9" s="41" t="s">
        <v>6</v>
      </c>
      <c r="B9" s="42">
        <v>152.07499999999999</v>
      </c>
      <c r="C9" s="43">
        <v>152.07499999999999</v>
      </c>
      <c r="D9" s="43">
        <v>152.07499999999999</v>
      </c>
      <c r="E9" s="43">
        <v>152.07499999999999</v>
      </c>
      <c r="F9" s="43">
        <v>146.57249999999999</v>
      </c>
      <c r="G9" s="43">
        <v>146.57249999999999</v>
      </c>
      <c r="H9" s="43">
        <v>146.57249999999999</v>
      </c>
      <c r="I9" s="43">
        <v>146.57249999999999</v>
      </c>
      <c r="J9" s="43">
        <v>141.505</v>
      </c>
      <c r="K9" s="43">
        <v>141.505</v>
      </c>
      <c r="L9" s="43">
        <v>141.505</v>
      </c>
      <c r="M9" s="43">
        <v>141.505</v>
      </c>
      <c r="N9" s="43">
        <v>139.88499999999999</v>
      </c>
      <c r="O9" s="43">
        <v>139.88499999999999</v>
      </c>
      <c r="P9" s="43">
        <v>139.88499999999999</v>
      </c>
      <c r="Q9" s="43">
        <v>139.88499999999999</v>
      </c>
      <c r="R9" s="43">
        <v>142.4425</v>
      </c>
      <c r="S9" s="43">
        <v>142.4425</v>
      </c>
      <c r="T9" s="43">
        <v>142.4425</v>
      </c>
      <c r="U9" s="43">
        <v>142.4425</v>
      </c>
      <c r="V9" s="43">
        <v>146.73750000000001</v>
      </c>
      <c r="W9" s="43">
        <v>146.73750000000001</v>
      </c>
      <c r="X9" s="43">
        <v>146.73750000000001</v>
      </c>
      <c r="Y9" s="43">
        <v>146.73750000000001</v>
      </c>
      <c r="Z9" s="43">
        <v>144.80500000000001</v>
      </c>
      <c r="AA9" s="43">
        <v>144.80500000000001</v>
      </c>
      <c r="AB9" s="43">
        <v>144.80500000000001</v>
      </c>
      <c r="AC9" s="43">
        <v>144.80500000000001</v>
      </c>
      <c r="AD9" s="43">
        <v>133.5275</v>
      </c>
      <c r="AE9" s="43">
        <v>133.5275</v>
      </c>
      <c r="AF9" s="43">
        <v>133.5275</v>
      </c>
      <c r="AG9" s="43">
        <v>133.5275</v>
      </c>
      <c r="AH9" s="43">
        <v>-4.8125</v>
      </c>
      <c r="AI9" s="43">
        <v>-4.8125</v>
      </c>
      <c r="AJ9" s="43">
        <v>-4.8125</v>
      </c>
      <c r="AK9" s="43">
        <v>-4.8125</v>
      </c>
      <c r="AL9" s="43">
        <v>9.0474999999999994</v>
      </c>
      <c r="AM9" s="43">
        <v>9.0474999999999994</v>
      </c>
      <c r="AN9" s="43">
        <v>9.0474999999999994</v>
      </c>
      <c r="AO9" s="43">
        <v>9.0474999999999994</v>
      </c>
      <c r="AP9" s="43">
        <v>19.4925</v>
      </c>
      <c r="AQ9" s="43">
        <v>19.4925</v>
      </c>
      <c r="AR9" s="43">
        <v>19.4925</v>
      </c>
      <c r="AS9" s="43">
        <v>19.4925</v>
      </c>
      <c r="AT9" s="43">
        <v>19.995000000000001</v>
      </c>
      <c r="AU9" s="43">
        <v>19.995000000000001</v>
      </c>
      <c r="AV9" s="43">
        <v>19.995000000000001</v>
      </c>
      <c r="AW9" s="43">
        <v>19.995000000000001</v>
      </c>
      <c r="AX9" s="43">
        <v>-3</v>
      </c>
      <c r="AY9" s="43">
        <v>-3</v>
      </c>
      <c r="AZ9" s="43">
        <v>-3</v>
      </c>
      <c r="BA9" s="43">
        <v>-3</v>
      </c>
      <c r="BB9" s="43">
        <v>-4.0350000000000001</v>
      </c>
      <c r="BC9" s="43">
        <v>-4.0350000000000001</v>
      </c>
      <c r="BD9" s="43">
        <v>-4.0350000000000001</v>
      </c>
      <c r="BE9" s="43">
        <v>-4.0350000000000001</v>
      </c>
      <c r="BF9" s="43">
        <v>-1.7849999999999999</v>
      </c>
      <c r="BG9" s="43">
        <v>-1.7849999999999999</v>
      </c>
      <c r="BH9" s="43">
        <v>-1.7849999999999999</v>
      </c>
      <c r="BI9" s="43">
        <v>-1.7849999999999999</v>
      </c>
      <c r="BJ9" s="43">
        <v>3.165</v>
      </c>
      <c r="BK9" s="43">
        <v>3.165</v>
      </c>
      <c r="BL9" s="43">
        <v>3.165</v>
      </c>
      <c r="BM9" s="43">
        <v>3.165</v>
      </c>
      <c r="BN9" s="43">
        <v>39.487499999999997</v>
      </c>
      <c r="BO9" s="43">
        <v>39.487499999999997</v>
      </c>
      <c r="BP9" s="43">
        <v>39.487499999999997</v>
      </c>
      <c r="BQ9" s="43">
        <v>39.487499999999997</v>
      </c>
      <c r="BR9" s="43">
        <v>144.86500000000001</v>
      </c>
      <c r="BS9" s="43">
        <v>144.86500000000001</v>
      </c>
      <c r="BT9" s="43">
        <v>144.86500000000001</v>
      </c>
      <c r="BU9" s="43">
        <v>144.86500000000001</v>
      </c>
      <c r="BV9" s="43">
        <v>166.16749999999999</v>
      </c>
      <c r="BW9" s="43">
        <v>166.16749999999999</v>
      </c>
      <c r="BX9" s="43">
        <v>166.16749999999999</v>
      </c>
      <c r="BY9" s="43">
        <v>166.16749999999999</v>
      </c>
      <c r="BZ9" s="43">
        <v>149.38</v>
      </c>
      <c r="CA9" s="43">
        <v>149.38</v>
      </c>
      <c r="CB9" s="43">
        <v>149.38</v>
      </c>
      <c r="CC9" s="43">
        <v>149.38</v>
      </c>
      <c r="CD9" s="43">
        <v>172.86</v>
      </c>
      <c r="CE9" s="43">
        <v>172.86</v>
      </c>
      <c r="CF9" s="43">
        <v>172.86</v>
      </c>
      <c r="CG9" s="43">
        <v>172.86</v>
      </c>
      <c r="CH9" s="43">
        <v>158.86250000000001</v>
      </c>
      <c r="CI9" s="43">
        <v>158.86250000000001</v>
      </c>
      <c r="CJ9" s="43">
        <v>158.86250000000001</v>
      </c>
      <c r="CK9" s="43">
        <v>158.86250000000001</v>
      </c>
      <c r="CL9" s="43">
        <v>149.80000000000001</v>
      </c>
      <c r="CM9" s="43">
        <v>149.80000000000001</v>
      </c>
      <c r="CN9" s="43">
        <v>149.80000000000001</v>
      </c>
      <c r="CO9" s="43">
        <v>149.80000000000001</v>
      </c>
      <c r="CP9" s="43">
        <v>171.95249999999999</v>
      </c>
      <c r="CQ9" s="43">
        <v>171.95249999999999</v>
      </c>
      <c r="CR9" s="43">
        <v>171.95249999999999</v>
      </c>
      <c r="CS9" s="43">
        <v>171.95249999999999</v>
      </c>
      <c r="CT9" s="44"/>
      <c r="CU9" s="44"/>
      <c r="CV9" s="44"/>
      <c r="CW9" s="45"/>
      <c r="CX9" s="46">
        <f>IF(SUM(B9:CW9)&lt;&gt;0,AVERAGEIF(B9:CW9,"&lt;&gt;"""),"")</f>
        <v>97.458020833333293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7</v>
      </c>
      <c r="C13" s="65">
        <v>4.7549999999999999</v>
      </c>
      <c r="D13" s="65">
        <v>4.6120000000000001</v>
      </c>
      <c r="E13" s="65">
        <v>10.297000000000001</v>
      </c>
      <c r="F13" s="65">
        <v>76.959999999999994</v>
      </c>
      <c r="G13" s="65">
        <v>78.19</v>
      </c>
      <c r="H13" s="65">
        <v>78.087000000000003</v>
      </c>
      <c r="I13" s="65">
        <v>332.24099999999999</v>
      </c>
      <c r="J13" s="65">
        <v>209.94899999999998</v>
      </c>
      <c r="K13" s="65">
        <v>283.73900000000003</v>
      </c>
      <c r="L13" s="65">
        <v>156.357</v>
      </c>
      <c r="M13" s="65">
        <v>286.06</v>
      </c>
      <c r="N13" s="65">
        <v>329.37599999999998</v>
      </c>
      <c r="O13" s="65">
        <v>243.76600000000002</v>
      </c>
      <c r="P13" s="65">
        <v>220.822</v>
      </c>
      <c r="Q13" s="65">
        <v>194.78399999999999</v>
      </c>
      <c r="R13" s="65">
        <v>285.08699999999999</v>
      </c>
      <c r="S13" s="65">
        <v>239.209</v>
      </c>
      <c r="T13" s="65">
        <v>145.01499999999999</v>
      </c>
      <c r="U13" s="65">
        <v>121.99299999999999</v>
      </c>
      <c r="V13" s="65">
        <v>148.57599999999999</v>
      </c>
      <c r="W13" s="65">
        <v>136.4</v>
      </c>
      <c r="X13" s="65">
        <v>132.4</v>
      </c>
      <c r="Y13" s="65">
        <v>120.999</v>
      </c>
      <c r="Z13" s="65">
        <v>75.52</v>
      </c>
      <c r="AA13" s="65">
        <v>91.677999999999997</v>
      </c>
      <c r="AB13" s="65">
        <v>89.674000000000007</v>
      </c>
      <c r="AC13" s="65">
        <v>124.081</v>
      </c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>
        <v>5</v>
      </c>
      <c r="BI13" s="65">
        <v>20</v>
      </c>
      <c r="BJ13" s="65">
        <v>40</v>
      </c>
      <c r="BK13" s="65">
        <v>45</v>
      </c>
      <c r="BL13" s="65">
        <v>95</v>
      </c>
      <c r="BM13" s="65">
        <v>166</v>
      </c>
      <c r="BN13" s="65">
        <v>230</v>
      </c>
      <c r="BO13" s="65">
        <v>230</v>
      </c>
      <c r="BP13" s="65">
        <v>230</v>
      </c>
      <c r="BQ13" s="65">
        <v>355</v>
      </c>
      <c r="BR13" s="65">
        <v>470.13200000000001</v>
      </c>
      <c r="BS13" s="65">
        <v>423</v>
      </c>
      <c r="BT13" s="65">
        <v>310</v>
      </c>
      <c r="BU13" s="65">
        <v>271.15100000000001</v>
      </c>
      <c r="BV13" s="65">
        <v>310</v>
      </c>
      <c r="BW13" s="65">
        <v>266.26299999999998</v>
      </c>
      <c r="BX13" s="65">
        <v>287.29000000000002</v>
      </c>
      <c r="BY13" s="65">
        <v>310</v>
      </c>
      <c r="BZ13" s="65">
        <v>310</v>
      </c>
      <c r="CA13" s="65">
        <v>313.392</v>
      </c>
      <c r="CB13" s="65">
        <v>365.40100000000001</v>
      </c>
      <c r="CC13" s="65">
        <v>310</v>
      </c>
      <c r="CD13" s="65">
        <v>230</v>
      </c>
      <c r="CE13" s="65">
        <v>230</v>
      </c>
      <c r="CF13" s="65">
        <v>258.70600000000002</v>
      </c>
      <c r="CG13" s="65">
        <v>281.36799999999999</v>
      </c>
      <c r="CH13" s="65">
        <v>310</v>
      </c>
      <c r="CI13" s="65">
        <v>310</v>
      </c>
      <c r="CJ13" s="65">
        <v>310</v>
      </c>
      <c r="CK13" s="65">
        <v>310</v>
      </c>
      <c r="CL13" s="65">
        <v>467</v>
      </c>
      <c r="CM13" s="65">
        <v>452.87099999999998</v>
      </c>
      <c r="CN13" s="65">
        <v>449.41500000000002</v>
      </c>
      <c r="CO13" s="65">
        <v>309.88200000000001</v>
      </c>
      <c r="CP13" s="65">
        <v>231.80099999999999</v>
      </c>
      <c r="CQ13" s="65">
        <v>269.64100000000002</v>
      </c>
      <c r="CR13" s="65">
        <v>284.72399999999999</v>
      </c>
      <c r="CS13" s="65">
        <v>331.584</v>
      </c>
      <c r="CT13" s="66"/>
      <c r="CU13" s="66"/>
      <c r="CV13" s="66"/>
      <c r="CW13" s="67"/>
      <c r="CX13" s="68">
        <f t="array" ref="CX13">SUMPRODUCT(B13:CW13*0.25)</f>
        <v>3656.8119999999999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>
        <v>80</v>
      </c>
      <c r="G14" s="65">
        <v>80</v>
      </c>
      <c r="H14" s="65">
        <v>80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>
        <v>30</v>
      </c>
      <c r="U14" s="65">
        <v>30</v>
      </c>
      <c r="V14" s="65">
        <v>30</v>
      </c>
      <c r="W14" s="65">
        <v>43.975000000000001</v>
      </c>
      <c r="X14" s="65">
        <v>48.668999999999997</v>
      </c>
      <c r="Y14" s="65">
        <v>60.831000000000003</v>
      </c>
      <c r="Z14" s="65">
        <v>90</v>
      </c>
      <c r="AA14" s="65">
        <v>82.483999999999995</v>
      </c>
      <c r="AB14" s="65">
        <v>85.176000000000002</v>
      </c>
      <c r="AC14" s="65">
        <v>52.542999999999999</v>
      </c>
      <c r="AD14" s="65">
        <v>7.726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>
        <v>29</v>
      </c>
      <c r="BS14" s="65">
        <v>85.975999999999999</v>
      </c>
      <c r="BT14" s="65">
        <v>194</v>
      </c>
      <c r="BU14" s="65">
        <v>303.589</v>
      </c>
      <c r="BV14" s="65">
        <v>194</v>
      </c>
      <c r="BW14" s="65">
        <v>339</v>
      </c>
      <c r="BX14" s="65">
        <v>234</v>
      </c>
      <c r="BY14" s="65">
        <v>194</v>
      </c>
      <c r="BZ14" s="65">
        <v>195</v>
      </c>
      <c r="CA14" s="65">
        <v>190</v>
      </c>
      <c r="CB14" s="65">
        <v>150</v>
      </c>
      <c r="CC14" s="65">
        <v>205</v>
      </c>
      <c r="CD14" s="65">
        <v>390.334</v>
      </c>
      <c r="CE14" s="65">
        <v>390.64100000000002</v>
      </c>
      <c r="CF14" s="65">
        <v>359</v>
      </c>
      <c r="CG14" s="65">
        <v>244</v>
      </c>
      <c r="CH14" s="65">
        <v>194</v>
      </c>
      <c r="CI14" s="65">
        <v>224</v>
      </c>
      <c r="CJ14" s="65">
        <v>194</v>
      </c>
      <c r="CK14" s="65">
        <v>194</v>
      </c>
      <c r="CL14" s="65">
        <v>101</v>
      </c>
      <c r="CM14" s="65">
        <v>85</v>
      </c>
      <c r="CN14" s="65">
        <v>85</v>
      </c>
      <c r="CO14" s="65">
        <v>195</v>
      </c>
      <c r="CP14" s="65">
        <v>360</v>
      </c>
      <c r="CQ14" s="65">
        <v>295</v>
      </c>
      <c r="CR14" s="65">
        <v>200</v>
      </c>
      <c r="CS14" s="65">
        <v>165</v>
      </c>
      <c r="CT14" s="66"/>
      <c r="CU14" s="66"/>
      <c r="CV14" s="66"/>
      <c r="CW14" s="67"/>
      <c r="CX14" s="68">
        <f t="array" ref="CX14">SUMPRODUCT(B14:CW14*0.25)</f>
        <v>1697.7359999999999</v>
      </c>
    </row>
    <row r="15" spans="1:102" ht="24.95" customHeight="1" x14ac:dyDescent="0.2">
      <c r="A15" s="69" t="s">
        <v>12</v>
      </c>
      <c r="B15" s="70">
        <v>20.88</v>
      </c>
      <c r="C15" s="71">
        <v>21.57</v>
      </c>
      <c r="D15" s="71">
        <v>22.34</v>
      </c>
      <c r="E15" s="71">
        <v>23.1</v>
      </c>
      <c r="F15" s="71">
        <v>23.83</v>
      </c>
      <c r="G15" s="71">
        <v>23.15</v>
      </c>
      <c r="H15" s="71">
        <v>22.47</v>
      </c>
      <c r="I15" s="71">
        <v>21.856000000000002</v>
      </c>
      <c r="J15" s="71">
        <v>21.286999999999999</v>
      </c>
      <c r="K15" s="71">
        <v>21.14</v>
      </c>
      <c r="L15" s="71">
        <v>21.11</v>
      </c>
      <c r="M15" s="71">
        <v>21.071000000000002</v>
      </c>
      <c r="N15" s="71">
        <v>21.027999999999999</v>
      </c>
      <c r="O15" s="71">
        <v>24.242000000000001</v>
      </c>
      <c r="P15" s="71">
        <v>29.997</v>
      </c>
      <c r="Q15" s="71">
        <v>35.863</v>
      </c>
      <c r="R15" s="71">
        <v>15.47</v>
      </c>
      <c r="S15" s="71">
        <v>13.606999999999999</v>
      </c>
      <c r="T15" s="71">
        <v>11.843999999999999</v>
      </c>
      <c r="U15" s="71">
        <v>9.9809999999999999</v>
      </c>
      <c r="V15" s="71">
        <v>8.1780000000000008</v>
      </c>
      <c r="W15" s="71">
        <v>7.601</v>
      </c>
      <c r="X15" s="71">
        <v>6.9550000000000001</v>
      </c>
      <c r="Y15" s="71">
        <v>6.3289999999999997</v>
      </c>
      <c r="Z15" s="71">
        <v>5.74</v>
      </c>
      <c r="AA15" s="71">
        <v>4.7690000000000001</v>
      </c>
      <c r="AB15" s="71">
        <v>3.44</v>
      </c>
      <c r="AC15" s="71">
        <v>2.37</v>
      </c>
      <c r="AD15" s="71">
        <v>1.76</v>
      </c>
      <c r="AE15" s="71">
        <v>2.84</v>
      </c>
      <c r="AF15" s="71">
        <v>2.5129999999999999</v>
      </c>
      <c r="AG15" s="71">
        <v>14.853999999999999</v>
      </c>
      <c r="AH15" s="71">
        <v>21.917999999999999</v>
      </c>
      <c r="AI15" s="71">
        <v>73.631</v>
      </c>
      <c r="AJ15" s="71">
        <v>124.32899999999999</v>
      </c>
      <c r="AK15" s="71">
        <v>140.358</v>
      </c>
      <c r="AL15" s="71">
        <v>98.85</v>
      </c>
      <c r="AM15" s="71">
        <v>235.00200000000001</v>
      </c>
      <c r="AN15" s="71">
        <v>241.10599999999999</v>
      </c>
      <c r="AO15" s="71">
        <v>219.24299999999999</v>
      </c>
      <c r="AP15" s="71">
        <v>89.713999999999999</v>
      </c>
      <c r="AQ15" s="71">
        <v>100.309</v>
      </c>
      <c r="AR15" s="71">
        <v>116.101</v>
      </c>
      <c r="AS15" s="71">
        <v>135.119</v>
      </c>
      <c r="AT15" s="71">
        <v>104.599</v>
      </c>
      <c r="AU15" s="71">
        <v>106.52200000000001</v>
      </c>
      <c r="AV15" s="71">
        <v>104.867</v>
      </c>
      <c r="AW15" s="71">
        <v>99.009</v>
      </c>
      <c r="AX15" s="71">
        <v>448.28800000000001</v>
      </c>
      <c r="AY15" s="71">
        <v>437.27199999999999</v>
      </c>
      <c r="AZ15" s="71">
        <v>445.7</v>
      </c>
      <c r="BA15" s="71">
        <v>423.71800000000002</v>
      </c>
      <c r="BB15" s="71">
        <v>457.55099999999999</v>
      </c>
      <c r="BC15" s="71">
        <v>444.30099999999999</v>
      </c>
      <c r="BD15" s="71">
        <v>460.39800000000002</v>
      </c>
      <c r="BE15" s="71">
        <v>423.30599999999998</v>
      </c>
      <c r="BF15" s="71">
        <v>596.20600000000002</v>
      </c>
      <c r="BG15" s="71">
        <v>588.44899999999996</v>
      </c>
      <c r="BH15" s="71">
        <v>657.01599999999996</v>
      </c>
      <c r="BI15" s="71">
        <v>679.18700000000001</v>
      </c>
      <c r="BJ15" s="71">
        <v>727.25</v>
      </c>
      <c r="BK15" s="71">
        <v>702.37699999999995</v>
      </c>
      <c r="BL15" s="71">
        <v>577.03800000000001</v>
      </c>
      <c r="BM15" s="71">
        <v>307.21699999999998</v>
      </c>
      <c r="BN15" s="71">
        <v>398.75099999999998</v>
      </c>
      <c r="BO15" s="71">
        <v>120.883</v>
      </c>
      <c r="BP15" s="71">
        <v>24.091999999999999</v>
      </c>
      <c r="BQ15" s="71">
        <v>3.613</v>
      </c>
      <c r="BR15" s="71">
        <v>1.1830000000000001</v>
      </c>
      <c r="BS15" s="71">
        <v>1.3160000000000001</v>
      </c>
      <c r="BT15" s="71">
        <v>0.75900000000000001</v>
      </c>
      <c r="BU15" s="71">
        <v>2.089</v>
      </c>
      <c r="BV15" s="71">
        <v>2.0099999999999998</v>
      </c>
      <c r="BW15" s="71">
        <v>4.5019999999999998</v>
      </c>
      <c r="BX15" s="71">
        <v>1.2450000000000001</v>
      </c>
      <c r="BY15" s="71">
        <v>18.327000000000002</v>
      </c>
      <c r="BZ15" s="71">
        <v>21.641999999999999</v>
      </c>
      <c r="CA15" s="71">
        <v>25.608000000000001</v>
      </c>
      <c r="CB15" s="71">
        <v>23.518000000000001</v>
      </c>
      <c r="CC15" s="71">
        <v>21.984000000000002</v>
      </c>
      <c r="CD15" s="71">
        <v>2.5179999999999998</v>
      </c>
      <c r="CE15" s="71">
        <v>4.3769999999999998</v>
      </c>
      <c r="CF15" s="71">
        <v>4.7670000000000003</v>
      </c>
      <c r="CG15" s="71">
        <v>5.2619999999999996</v>
      </c>
      <c r="CH15" s="71">
        <v>10.23</v>
      </c>
      <c r="CI15" s="71">
        <v>6.38</v>
      </c>
      <c r="CJ15" s="71">
        <v>11.635</v>
      </c>
      <c r="CK15" s="71">
        <v>11.875999999999999</v>
      </c>
      <c r="CL15" s="71">
        <v>8.1300000000000008</v>
      </c>
      <c r="CM15" s="71">
        <v>11.564</v>
      </c>
      <c r="CN15" s="71">
        <v>11.569000000000001</v>
      </c>
      <c r="CO15" s="71">
        <v>10.494</v>
      </c>
      <c r="CP15" s="71">
        <v>10.584</v>
      </c>
      <c r="CQ15" s="71">
        <v>10.569000000000001</v>
      </c>
      <c r="CR15" s="71">
        <v>10.882999999999999</v>
      </c>
      <c r="CS15" s="71">
        <v>9</v>
      </c>
      <c r="CT15" s="72"/>
      <c r="CU15" s="72"/>
      <c r="CV15" s="72"/>
      <c r="CW15" s="73"/>
      <c r="CX15" s="74">
        <f t="array" ref="CX15">SUMPRODUCT(B15:CW15*0.25)</f>
        <v>2922.6240000000012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27.88</v>
      </c>
      <c r="C18" s="77">
        <f t="shared" ref="C18:BN18" si="0">SUM(C11:C17)</f>
        <v>26.324999999999999</v>
      </c>
      <c r="D18" s="77">
        <f t="shared" si="0"/>
        <v>26.951999999999998</v>
      </c>
      <c r="E18" s="77">
        <f t="shared" si="0"/>
        <v>33.397000000000006</v>
      </c>
      <c r="F18" s="77">
        <f t="shared" si="0"/>
        <v>180.78999999999996</v>
      </c>
      <c r="G18" s="77">
        <f t="shared" si="0"/>
        <v>181.34</v>
      </c>
      <c r="H18" s="77">
        <f t="shared" si="0"/>
        <v>180.55699999999999</v>
      </c>
      <c r="I18" s="77">
        <f t="shared" si="0"/>
        <v>354.09699999999998</v>
      </c>
      <c r="J18" s="77">
        <f t="shared" si="0"/>
        <v>231.23599999999999</v>
      </c>
      <c r="K18" s="77">
        <f t="shared" si="0"/>
        <v>304.87900000000002</v>
      </c>
      <c r="L18" s="77">
        <f t="shared" si="0"/>
        <v>177.46699999999998</v>
      </c>
      <c r="M18" s="77">
        <f t="shared" si="0"/>
        <v>307.13100000000003</v>
      </c>
      <c r="N18" s="77">
        <f t="shared" si="0"/>
        <v>350.404</v>
      </c>
      <c r="O18" s="77">
        <f t="shared" si="0"/>
        <v>268.00800000000004</v>
      </c>
      <c r="P18" s="77">
        <f t="shared" si="0"/>
        <v>250.81900000000002</v>
      </c>
      <c r="Q18" s="77">
        <f t="shared" si="0"/>
        <v>230.64699999999999</v>
      </c>
      <c r="R18" s="77">
        <f t="shared" si="0"/>
        <v>300.55700000000002</v>
      </c>
      <c r="S18" s="77">
        <f t="shared" si="0"/>
        <v>252.816</v>
      </c>
      <c r="T18" s="77">
        <f t="shared" si="0"/>
        <v>186.85899999999998</v>
      </c>
      <c r="U18" s="77">
        <f t="shared" si="0"/>
        <v>161.97399999999999</v>
      </c>
      <c r="V18" s="77">
        <f t="shared" si="0"/>
        <v>186.75399999999999</v>
      </c>
      <c r="W18" s="77">
        <f t="shared" si="0"/>
        <v>187.976</v>
      </c>
      <c r="X18" s="77">
        <f t="shared" si="0"/>
        <v>188.02400000000003</v>
      </c>
      <c r="Y18" s="77">
        <f t="shared" si="0"/>
        <v>188.15899999999999</v>
      </c>
      <c r="Z18" s="77">
        <f t="shared" si="0"/>
        <v>171.26</v>
      </c>
      <c r="AA18" s="77">
        <f t="shared" si="0"/>
        <v>178.93099999999998</v>
      </c>
      <c r="AB18" s="77">
        <f t="shared" si="0"/>
        <v>178.29000000000002</v>
      </c>
      <c r="AC18" s="77">
        <f t="shared" si="0"/>
        <v>178.994</v>
      </c>
      <c r="AD18" s="77">
        <f t="shared" si="0"/>
        <v>9.4860000000000007</v>
      </c>
      <c r="AE18" s="77">
        <f t="shared" si="0"/>
        <v>2.84</v>
      </c>
      <c r="AF18" s="77">
        <f t="shared" si="0"/>
        <v>2.5129999999999999</v>
      </c>
      <c r="AG18" s="77">
        <f t="shared" si="0"/>
        <v>14.853999999999999</v>
      </c>
      <c r="AH18" s="77">
        <f t="shared" si="0"/>
        <v>21.917999999999999</v>
      </c>
      <c r="AI18" s="77">
        <f t="shared" si="0"/>
        <v>73.631</v>
      </c>
      <c r="AJ18" s="77">
        <f t="shared" si="0"/>
        <v>124.32899999999999</v>
      </c>
      <c r="AK18" s="77">
        <f t="shared" si="0"/>
        <v>140.358</v>
      </c>
      <c r="AL18" s="77">
        <f t="shared" si="0"/>
        <v>98.85</v>
      </c>
      <c r="AM18" s="77">
        <f t="shared" si="0"/>
        <v>235.00200000000001</v>
      </c>
      <c r="AN18" s="77">
        <f t="shared" si="0"/>
        <v>241.10599999999999</v>
      </c>
      <c r="AO18" s="77">
        <f t="shared" si="0"/>
        <v>219.24299999999999</v>
      </c>
      <c r="AP18" s="77">
        <f t="shared" si="0"/>
        <v>89.713999999999999</v>
      </c>
      <c r="AQ18" s="77">
        <f t="shared" si="0"/>
        <v>100.309</v>
      </c>
      <c r="AR18" s="77">
        <f t="shared" si="0"/>
        <v>116.101</v>
      </c>
      <c r="AS18" s="77">
        <f t="shared" si="0"/>
        <v>135.119</v>
      </c>
      <c r="AT18" s="77">
        <f t="shared" si="0"/>
        <v>104.599</v>
      </c>
      <c r="AU18" s="77">
        <f t="shared" si="0"/>
        <v>106.52200000000001</v>
      </c>
      <c r="AV18" s="77">
        <f t="shared" si="0"/>
        <v>104.867</v>
      </c>
      <c r="AW18" s="77">
        <f t="shared" si="0"/>
        <v>99.009</v>
      </c>
      <c r="AX18" s="77">
        <f t="shared" si="0"/>
        <v>448.28800000000001</v>
      </c>
      <c r="AY18" s="77">
        <f t="shared" si="0"/>
        <v>437.27199999999999</v>
      </c>
      <c r="AZ18" s="77">
        <f t="shared" si="0"/>
        <v>445.7</v>
      </c>
      <c r="BA18" s="77">
        <f t="shared" si="0"/>
        <v>423.71800000000002</v>
      </c>
      <c r="BB18" s="77">
        <f t="shared" si="0"/>
        <v>457.55099999999999</v>
      </c>
      <c r="BC18" s="77">
        <f t="shared" si="0"/>
        <v>444.30099999999999</v>
      </c>
      <c r="BD18" s="77">
        <f t="shared" si="0"/>
        <v>460.39800000000002</v>
      </c>
      <c r="BE18" s="77">
        <f t="shared" si="0"/>
        <v>423.30599999999998</v>
      </c>
      <c r="BF18" s="77">
        <f t="shared" si="0"/>
        <v>596.20600000000002</v>
      </c>
      <c r="BG18" s="77">
        <f t="shared" si="0"/>
        <v>588.44899999999996</v>
      </c>
      <c r="BH18" s="77">
        <f t="shared" si="0"/>
        <v>662.01599999999996</v>
      </c>
      <c r="BI18" s="77">
        <f t="shared" si="0"/>
        <v>699.18700000000001</v>
      </c>
      <c r="BJ18" s="77">
        <f t="shared" si="0"/>
        <v>767.25</v>
      </c>
      <c r="BK18" s="77">
        <f t="shared" si="0"/>
        <v>747.37699999999995</v>
      </c>
      <c r="BL18" s="77">
        <f t="shared" si="0"/>
        <v>672.03800000000001</v>
      </c>
      <c r="BM18" s="77">
        <f t="shared" si="0"/>
        <v>473.21699999999998</v>
      </c>
      <c r="BN18" s="77">
        <f t="shared" si="0"/>
        <v>628.75099999999998</v>
      </c>
      <c r="BO18" s="77">
        <f t="shared" ref="BO18:CW18" si="1">SUM(BO11:BO17)</f>
        <v>350.88299999999998</v>
      </c>
      <c r="BP18" s="77">
        <f t="shared" si="1"/>
        <v>254.09199999999998</v>
      </c>
      <c r="BQ18" s="77">
        <f t="shared" si="1"/>
        <v>358.613</v>
      </c>
      <c r="BR18" s="77">
        <f t="shared" si="1"/>
        <v>500.315</v>
      </c>
      <c r="BS18" s="77">
        <f t="shared" si="1"/>
        <v>510.29199999999997</v>
      </c>
      <c r="BT18" s="77">
        <f t="shared" si="1"/>
        <v>504.75900000000001</v>
      </c>
      <c r="BU18" s="77">
        <f t="shared" si="1"/>
        <v>576.82900000000006</v>
      </c>
      <c r="BV18" s="77">
        <f t="shared" si="1"/>
        <v>506.01</v>
      </c>
      <c r="BW18" s="77">
        <f t="shared" si="1"/>
        <v>609.76499999999987</v>
      </c>
      <c r="BX18" s="77">
        <f t="shared" si="1"/>
        <v>522.53499999999997</v>
      </c>
      <c r="BY18" s="77">
        <f t="shared" si="1"/>
        <v>522.327</v>
      </c>
      <c r="BZ18" s="77">
        <f t="shared" si="1"/>
        <v>526.64200000000005</v>
      </c>
      <c r="CA18" s="77">
        <f t="shared" si="1"/>
        <v>529</v>
      </c>
      <c r="CB18" s="77">
        <f t="shared" si="1"/>
        <v>538.9190000000001</v>
      </c>
      <c r="CC18" s="77">
        <f t="shared" si="1"/>
        <v>536.98400000000004</v>
      </c>
      <c r="CD18" s="77">
        <f t="shared" si="1"/>
        <v>622.85200000000009</v>
      </c>
      <c r="CE18" s="77">
        <f t="shared" si="1"/>
        <v>625.01800000000003</v>
      </c>
      <c r="CF18" s="77">
        <f t="shared" si="1"/>
        <v>622.47300000000007</v>
      </c>
      <c r="CG18" s="77">
        <f t="shared" si="1"/>
        <v>530.62999999999988</v>
      </c>
      <c r="CH18" s="77">
        <f t="shared" si="1"/>
        <v>514.23</v>
      </c>
      <c r="CI18" s="77">
        <f t="shared" si="1"/>
        <v>540.38</v>
      </c>
      <c r="CJ18" s="77">
        <f t="shared" si="1"/>
        <v>515.63499999999999</v>
      </c>
      <c r="CK18" s="77">
        <f t="shared" si="1"/>
        <v>515.87599999999998</v>
      </c>
      <c r="CL18" s="77">
        <f t="shared" si="1"/>
        <v>576.13</v>
      </c>
      <c r="CM18" s="77">
        <f t="shared" si="1"/>
        <v>549.43499999999995</v>
      </c>
      <c r="CN18" s="77">
        <f t="shared" si="1"/>
        <v>545.98399999999992</v>
      </c>
      <c r="CO18" s="77">
        <f t="shared" si="1"/>
        <v>515.37599999999998</v>
      </c>
      <c r="CP18" s="77">
        <f t="shared" si="1"/>
        <v>602.38499999999988</v>
      </c>
      <c r="CQ18" s="77">
        <f t="shared" si="1"/>
        <v>575.21</v>
      </c>
      <c r="CR18" s="77">
        <f t="shared" si="1"/>
        <v>495.60699999999997</v>
      </c>
      <c r="CS18" s="77">
        <f t="shared" si="1"/>
        <v>505.584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8277.1720000000005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>
        <v>3.8</v>
      </c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0.95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>
        <v>1.8</v>
      </c>
      <c r="G22" s="94">
        <v>1.8</v>
      </c>
      <c r="H22" s="94">
        <v>1.8</v>
      </c>
      <c r="I22" s="94">
        <v>1.8</v>
      </c>
      <c r="J22" s="94"/>
      <c r="K22" s="94"/>
      <c r="L22" s="94"/>
      <c r="M22" s="94"/>
      <c r="N22" s="94">
        <v>1.8</v>
      </c>
      <c r="O22" s="94">
        <v>1.8</v>
      </c>
      <c r="P22" s="94">
        <v>1.8</v>
      </c>
      <c r="Q22" s="94">
        <v>1.9</v>
      </c>
      <c r="R22" s="94">
        <v>1.9</v>
      </c>
      <c r="S22" s="94">
        <v>1.9</v>
      </c>
      <c r="T22" s="94">
        <v>1.9</v>
      </c>
      <c r="U22" s="94">
        <v>2</v>
      </c>
      <c r="V22" s="94">
        <v>2</v>
      </c>
      <c r="W22" s="94">
        <v>2.1</v>
      </c>
      <c r="X22" s="94">
        <v>2.1</v>
      </c>
      <c r="Y22" s="94">
        <v>2.2000000000000002</v>
      </c>
      <c r="Z22" s="94">
        <v>2.2000000000000002</v>
      </c>
      <c r="AA22" s="94">
        <v>2.2999999999999998</v>
      </c>
      <c r="AB22" s="94">
        <v>2.2999999999999998</v>
      </c>
      <c r="AC22" s="94">
        <v>2.2999999999999998</v>
      </c>
      <c r="AD22" s="94">
        <v>2.4</v>
      </c>
      <c r="AE22" s="94">
        <v>2.4</v>
      </c>
      <c r="AF22" s="94">
        <v>2.4</v>
      </c>
      <c r="AG22" s="94">
        <v>2.4</v>
      </c>
      <c r="AH22" s="94">
        <v>22.349</v>
      </c>
      <c r="AI22" s="94"/>
      <c r="AJ22" s="94"/>
      <c r="AK22" s="94"/>
      <c r="AL22" s="94">
        <v>49.8</v>
      </c>
      <c r="AM22" s="94">
        <v>21.927</v>
      </c>
      <c r="AN22" s="94">
        <v>26.88</v>
      </c>
      <c r="AO22" s="94">
        <v>31.64</v>
      </c>
      <c r="AP22" s="94">
        <v>57</v>
      </c>
      <c r="AQ22" s="94">
        <v>56.6</v>
      </c>
      <c r="AR22" s="94">
        <v>56.2</v>
      </c>
      <c r="AS22" s="94">
        <v>39.198999999999998</v>
      </c>
      <c r="AT22" s="94">
        <v>63</v>
      </c>
      <c r="AU22" s="94">
        <v>63</v>
      </c>
      <c r="AV22" s="94">
        <v>63.4</v>
      </c>
      <c r="AW22" s="94">
        <v>63.4</v>
      </c>
      <c r="AX22" s="94">
        <v>4.3330000000000002</v>
      </c>
      <c r="AY22" s="94">
        <v>17.532</v>
      </c>
      <c r="AZ22" s="94">
        <v>8.3160000000000007</v>
      </c>
      <c r="BA22" s="94">
        <v>17.565999999999999</v>
      </c>
      <c r="BB22" s="94"/>
      <c r="BC22" s="94">
        <v>2.5190000000000001</v>
      </c>
      <c r="BD22" s="94"/>
      <c r="BE22" s="94">
        <v>11.788</v>
      </c>
      <c r="BF22" s="94">
        <v>21.021000000000001</v>
      </c>
      <c r="BG22" s="94">
        <v>33.36</v>
      </c>
      <c r="BH22" s="94"/>
      <c r="BI22" s="94"/>
      <c r="BJ22" s="94"/>
      <c r="BK22" s="94"/>
      <c r="BL22" s="94">
        <v>29.78</v>
      </c>
      <c r="BM22" s="94">
        <v>37.159999999999997</v>
      </c>
      <c r="BN22" s="94">
        <v>25.893999999999998</v>
      </c>
      <c r="BO22" s="94">
        <v>31.201000000000001</v>
      </c>
      <c r="BP22" s="94">
        <v>44.36</v>
      </c>
      <c r="BQ22" s="94"/>
      <c r="BR22" s="94">
        <v>2.2000000000000002</v>
      </c>
      <c r="BS22" s="94">
        <v>2.2000000000000002</v>
      </c>
      <c r="BT22" s="94">
        <v>2.2000000000000002</v>
      </c>
      <c r="BU22" s="94">
        <v>2.2000000000000002</v>
      </c>
      <c r="BV22" s="94">
        <v>2.2999999999999998</v>
      </c>
      <c r="BW22" s="94">
        <v>2.2999999999999998</v>
      </c>
      <c r="BX22" s="94">
        <v>2.2999999999999998</v>
      </c>
      <c r="BY22" s="94">
        <v>2.2999999999999998</v>
      </c>
      <c r="BZ22" s="94">
        <v>2.2999999999999998</v>
      </c>
      <c r="CA22" s="94">
        <v>2.2999999999999998</v>
      </c>
      <c r="CB22" s="94">
        <v>2.2999999999999998</v>
      </c>
      <c r="CC22" s="94">
        <v>17.882000000000001</v>
      </c>
      <c r="CD22" s="94">
        <v>2.2000000000000002</v>
      </c>
      <c r="CE22" s="94">
        <v>2.2000000000000002</v>
      </c>
      <c r="CF22" s="94">
        <v>2.1</v>
      </c>
      <c r="CG22" s="94">
        <v>2.1</v>
      </c>
      <c r="CH22" s="94">
        <v>7.9829999999999997</v>
      </c>
      <c r="CI22" s="94">
        <v>2.1</v>
      </c>
      <c r="CJ22" s="94">
        <v>2.1240000000000001</v>
      </c>
      <c r="CK22" s="94">
        <v>2.1</v>
      </c>
      <c r="CL22" s="94">
        <v>2</v>
      </c>
      <c r="CM22" s="94">
        <v>2</v>
      </c>
      <c r="CN22" s="94">
        <v>2</v>
      </c>
      <c r="CO22" s="94">
        <v>2</v>
      </c>
      <c r="CP22" s="94">
        <v>12.728</v>
      </c>
      <c r="CQ22" s="94">
        <v>10.484999999999999</v>
      </c>
      <c r="CR22" s="94">
        <v>8.7490000000000006</v>
      </c>
      <c r="CS22" s="94"/>
      <c r="CT22" s="95"/>
      <c r="CU22" s="95"/>
      <c r="CV22" s="95"/>
      <c r="CW22" s="96"/>
      <c r="CX22" s="97">
        <f t="array" ref="CX22">SUMPRODUCT(B22:CW22*0.25)</f>
        <v>263.54399999999998</v>
      </c>
    </row>
    <row r="23" spans="1:102" ht="24.95" customHeight="1" x14ac:dyDescent="0.2">
      <c r="A23" s="92" t="s">
        <v>19</v>
      </c>
      <c r="B23" s="98">
        <v>0.5</v>
      </c>
      <c r="C23" s="99">
        <v>0.5</v>
      </c>
      <c r="D23" s="99">
        <v>0.4</v>
      </c>
      <c r="E23" s="99">
        <v>0.92</v>
      </c>
      <c r="F23" s="99">
        <v>3.56</v>
      </c>
      <c r="G23" s="99">
        <v>2.56</v>
      </c>
      <c r="H23" s="99">
        <v>3.32</v>
      </c>
      <c r="I23" s="99">
        <v>3.48</v>
      </c>
      <c r="J23" s="99">
        <v>0.86</v>
      </c>
      <c r="K23" s="99">
        <v>0.3</v>
      </c>
      <c r="L23" s="99">
        <v>0.3</v>
      </c>
      <c r="M23" s="99">
        <v>0.2</v>
      </c>
      <c r="N23" s="99">
        <v>1.9</v>
      </c>
      <c r="O23" s="99">
        <v>2.4</v>
      </c>
      <c r="P23" s="99">
        <v>2.4</v>
      </c>
      <c r="Q23" s="99">
        <v>2.4</v>
      </c>
      <c r="R23" s="99">
        <v>2.2999999999999998</v>
      </c>
      <c r="S23" s="99">
        <v>2.4</v>
      </c>
      <c r="T23" s="99">
        <v>2.2999999999999998</v>
      </c>
      <c r="U23" s="99">
        <v>2.2999999999999998</v>
      </c>
      <c r="V23" s="99">
        <v>2.2999999999999998</v>
      </c>
      <c r="W23" s="99">
        <v>1.9</v>
      </c>
      <c r="X23" s="99">
        <v>2.2999999999999998</v>
      </c>
      <c r="Y23" s="99">
        <v>2.2999999999999998</v>
      </c>
      <c r="Z23" s="99">
        <v>2.4</v>
      </c>
      <c r="AA23" s="99">
        <v>2.5</v>
      </c>
      <c r="AB23" s="99">
        <v>3.3</v>
      </c>
      <c r="AC23" s="99">
        <v>3.16</v>
      </c>
      <c r="AD23" s="99">
        <v>6.5410000000000004</v>
      </c>
      <c r="AE23" s="99">
        <v>11.884</v>
      </c>
      <c r="AF23" s="99">
        <v>12.346</v>
      </c>
      <c r="AG23" s="99">
        <v>35.427</v>
      </c>
      <c r="AH23" s="99">
        <v>44.386000000000003</v>
      </c>
      <c r="AI23" s="99">
        <v>1.48</v>
      </c>
      <c r="AJ23" s="99">
        <v>1.1599999999999999</v>
      </c>
      <c r="AK23" s="99">
        <v>0.3</v>
      </c>
      <c r="AL23" s="99">
        <v>69.099999999999994</v>
      </c>
      <c r="AM23" s="99">
        <v>41.188000000000002</v>
      </c>
      <c r="AN23" s="99">
        <v>33.377000000000002</v>
      </c>
      <c r="AO23" s="99">
        <v>52.265000000000001</v>
      </c>
      <c r="AP23" s="99">
        <v>70.8</v>
      </c>
      <c r="AQ23" s="99">
        <v>71.900000000000006</v>
      </c>
      <c r="AR23" s="99">
        <v>73.3</v>
      </c>
      <c r="AS23" s="99">
        <v>74.8</v>
      </c>
      <c r="AT23" s="99">
        <v>75.8</v>
      </c>
      <c r="AU23" s="99">
        <v>76.599999999999994</v>
      </c>
      <c r="AV23" s="99">
        <v>77.2</v>
      </c>
      <c r="AW23" s="99">
        <v>77.900000000000006</v>
      </c>
      <c r="AX23" s="99"/>
      <c r="AY23" s="99"/>
      <c r="AZ23" s="99">
        <v>0.5</v>
      </c>
      <c r="BA23" s="99">
        <v>0.7</v>
      </c>
      <c r="BB23" s="99"/>
      <c r="BC23" s="99"/>
      <c r="BD23" s="99">
        <v>0.1</v>
      </c>
      <c r="BE23" s="99">
        <v>0.1</v>
      </c>
      <c r="BF23" s="99">
        <v>0.4</v>
      </c>
      <c r="BG23" s="99">
        <v>1.56</v>
      </c>
      <c r="BH23" s="99">
        <v>2.42</v>
      </c>
      <c r="BI23" s="99">
        <v>2.2400000000000002</v>
      </c>
      <c r="BJ23" s="99">
        <v>2.589</v>
      </c>
      <c r="BK23" s="99">
        <v>6.2430000000000003</v>
      </c>
      <c r="BL23" s="99">
        <v>31.44</v>
      </c>
      <c r="BM23" s="99">
        <v>38.741999999999997</v>
      </c>
      <c r="BN23" s="99">
        <v>29.43</v>
      </c>
      <c r="BO23" s="99">
        <v>29.146000000000001</v>
      </c>
      <c r="BP23" s="99">
        <v>95.144000000000005</v>
      </c>
      <c r="BQ23" s="99">
        <v>4.056</v>
      </c>
      <c r="BR23" s="99">
        <v>9.36</v>
      </c>
      <c r="BS23" s="99">
        <v>8.7799999999999994</v>
      </c>
      <c r="BT23" s="99">
        <v>8.1199999999999992</v>
      </c>
      <c r="BU23" s="99">
        <v>5.38</v>
      </c>
      <c r="BV23" s="99">
        <v>3.6</v>
      </c>
      <c r="BW23" s="99">
        <v>2.8</v>
      </c>
      <c r="BX23" s="99">
        <v>2.8</v>
      </c>
      <c r="BY23" s="99">
        <v>2.8</v>
      </c>
      <c r="BZ23" s="99">
        <v>3</v>
      </c>
      <c r="CA23" s="99">
        <v>2.9540000000000002</v>
      </c>
      <c r="CB23" s="99">
        <v>5.0540000000000003</v>
      </c>
      <c r="CC23" s="99">
        <v>4.1849999999999996</v>
      </c>
      <c r="CD23" s="99">
        <v>3.5</v>
      </c>
      <c r="CE23" s="99">
        <v>2.7</v>
      </c>
      <c r="CF23" s="99">
        <v>1.4</v>
      </c>
      <c r="CG23" s="99">
        <v>2.4</v>
      </c>
      <c r="CH23" s="99">
        <v>6.3760000000000003</v>
      </c>
      <c r="CI23" s="99">
        <v>3.1</v>
      </c>
      <c r="CJ23" s="99">
        <v>9.61</v>
      </c>
      <c r="CK23" s="99">
        <v>9.6549999999999994</v>
      </c>
      <c r="CL23" s="99">
        <v>3.98</v>
      </c>
      <c r="CM23" s="99">
        <v>7.8380000000000001</v>
      </c>
      <c r="CN23" s="99">
        <v>8.9149999999999991</v>
      </c>
      <c r="CO23" s="99">
        <v>5.9269999999999996</v>
      </c>
      <c r="CP23" s="99">
        <v>1.4450000000000001</v>
      </c>
      <c r="CQ23" s="99">
        <v>1.421</v>
      </c>
      <c r="CR23" s="99">
        <v>1.3779999999999999</v>
      </c>
      <c r="CS23" s="99">
        <v>1.4119999999999999</v>
      </c>
      <c r="CT23" s="100"/>
      <c r="CU23" s="100"/>
      <c r="CV23" s="100"/>
      <c r="CW23" s="96"/>
      <c r="CX23" s="97">
        <f t="array" ref="CX23">SUMPRODUCT(B23:CW23*0.25)</f>
        <v>334.47849999999988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0.5</v>
      </c>
      <c r="C28" s="107">
        <f t="shared" si="2"/>
        <v>0.5</v>
      </c>
      <c r="D28" s="107">
        <f t="shared" si="2"/>
        <v>0.4</v>
      </c>
      <c r="E28" s="107">
        <f t="shared" si="2"/>
        <v>0.92</v>
      </c>
      <c r="F28" s="107">
        <f t="shared" si="2"/>
        <v>5.36</v>
      </c>
      <c r="G28" s="107">
        <f t="shared" si="2"/>
        <v>4.3600000000000003</v>
      </c>
      <c r="H28" s="107">
        <f t="shared" si="2"/>
        <v>5.12</v>
      </c>
      <c r="I28" s="107">
        <f t="shared" si="2"/>
        <v>5.28</v>
      </c>
      <c r="J28" s="107">
        <f t="shared" si="2"/>
        <v>0.86</v>
      </c>
      <c r="K28" s="107">
        <f t="shared" si="2"/>
        <v>0.3</v>
      </c>
      <c r="L28" s="107">
        <f t="shared" si="2"/>
        <v>0.3</v>
      </c>
      <c r="M28" s="107">
        <f t="shared" si="2"/>
        <v>0.2</v>
      </c>
      <c r="N28" s="107">
        <f t="shared" si="2"/>
        <v>3.7</v>
      </c>
      <c r="O28" s="107">
        <f t="shared" si="2"/>
        <v>4.2</v>
      </c>
      <c r="P28" s="107">
        <f t="shared" si="2"/>
        <v>4.2</v>
      </c>
      <c r="Q28" s="107">
        <f>SUM(Q21:Q27)</f>
        <v>4.3</v>
      </c>
      <c r="R28" s="107">
        <f t="shared" ref="R28:CC28" si="3">SUM(R21:R27)</f>
        <v>4.1999999999999993</v>
      </c>
      <c r="S28" s="107">
        <f t="shared" si="3"/>
        <v>4.3</v>
      </c>
      <c r="T28" s="107">
        <f t="shared" si="3"/>
        <v>4.1999999999999993</v>
      </c>
      <c r="U28" s="107">
        <f t="shared" si="3"/>
        <v>4.3</v>
      </c>
      <c r="V28" s="107">
        <f t="shared" si="3"/>
        <v>4.3</v>
      </c>
      <c r="W28" s="107">
        <f t="shared" si="3"/>
        <v>4</v>
      </c>
      <c r="X28" s="107">
        <f t="shared" si="3"/>
        <v>4.4000000000000004</v>
      </c>
      <c r="Y28" s="107">
        <f t="shared" si="3"/>
        <v>4.5</v>
      </c>
      <c r="Z28" s="107">
        <f t="shared" si="3"/>
        <v>4.5999999999999996</v>
      </c>
      <c r="AA28" s="107">
        <f t="shared" si="3"/>
        <v>4.8</v>
      </c>
      <c r="AB28" s="107">
        <f t="shared" si="3"/>
        <v>5.6</v>
      </c>
      <c r="AC28" s="107">
        <f t="shared" si="3"/>
        <v>5.46</v>
      </c>
      <c r="AD28" s="107">
        <f t="shared" si="3"/>
        <v>8.9410000000000007</v>
      </c>
      <c r="AE28" s="107">
        <f t="shared" si="3"/>
        <v>14.284000000000001</v>
      </c>
      <c r="AF28" s="107">
        <f t="shared" si="3"/>
        <v>14.746</v>
      </c>
      <c r="AG28" s="107">
        <f t="shared" si="3"/>
        <v>37.826999999999998</v>
      </c>
      <c r="AH28" s="107">
        <f t="shared" si="3"/>
        <v>66.734999999999999</v>
      </c>
      <c r="AI28" s="107">
        <f t="shared" si="3"/>
        <v>1.48</v>
      </c>
      <c r="AJ28" s="107">
        <f t="shared" si="3"/>
        <v>1.1599999999999999</v>
      </c>
      <c r="AK28" s="107">
        <f t="shared" si="3"/>
        <v>0.3</v>
      </c>
      <c r="AL28" s="107">
        <f t="shared" si="3"/>
        <v>122.69999999999999</v>
      </c>
      <c r="AM28" s="107">
        <f t="shared" si="3"/>
        <v>63.115000000000002</v>
      </c>
      <c r="AN28" s="107">
        <f t="shared" si="3"/>
        <v>60.257000000000005</v>
      </c>
      <c r="AO28" s="107">
        <f t="shared" si="3"/>
        <v>83.905000000000001</v>
      </c>
      <c r="AP28" s="107">
        <f t="shared" si="3"/>
        <v>127.8</v>
      </c>
      <c r="AQ28" s="107">
        <f t="shared" si="3"/>
        <v>128.5</v>
      </c>
      <c r="AR28" s="107">
        <f t="shared" si="3"/>
        <v>129.5</v>
      </c>
      <c r="AS28" s="107">
        <f t="shared" si="3"/>
        <v>113.999</v>
      </c>
      <c r="AT28" s="107">
        <f t="shared" si="3"/>
        <v>138.80000000000001</v>
      </c>
      <c r="AU28" s="107">
        <f t="shared" si="3"/>
        <v>139.6</v>
      </c>
      <c r="AV28" s="107">
        <f t="shared" si="3"/>
        <v>140.6</v>
      </c>
      <c r="AW28" s="107">
        <f t="shared" si="3"/>
        <v>141.30000000000001</v>
      </c>
      <c r="AX28" s="107">
        <f t="shared" si="3"/>
        <v>4.3330000000000002</v>
      </c>
      <c r="AY28" s="107">
        <f t="shared" si="3"/>
        <v>17.532</v>
      </c>
      <c r="AZ28" s="107">
        <f t="shared" si="3"/>
        <v>8.8160000000000007</v>
      </c>
      <c r="BA28" s="107">
        <f t="shared" si="3"/>
        <v>18.265999999999998</v>
      </c>
      <c r="BB28" s="107">
        <f t="shared" si="3"/>
        <v>0</v>
      </c>
      <c r="BC28" s="107">
        <f t="shared" si="3"/>
        <v>2.5190000000000001</v>
      </c>
      <c r="BD28" s="107">
        <f t="shared" si="3"/>
        <v>0.1</v>
      </c>
      <c r="BE28" s="107">
        <f t="shared" si="3"/>
        <v>11.888</v>
      </c>
      <c r="BF28" s="107">
        <f t="shared" si="3"/>
        <v>21.420999999999999</v>
      </c>
      <c r="BG28" s="107">
        <f t="shared" si="3"/>
        <v>34.92</v>
      </c>
      <c r="BH28" s="107">
        <f t="shared" si="3"/>
        <v>2.42</v>
      </c>
      <c r="BI28" s="107">
        <f t="shared" si="3"/>
        <v>2.2400000000000002</v>
      </c>
      <c r="BJ28" s="107">
        <f t="shared" si="3"/>
        <v>2.589</v>
      </c>
      <c r="BK28" s="107">
        <f t="shared" si="3"/>
        <v>6.2430000000000003</v>
      </c>
      <c r="BL28" s="107">
        <f t="shared" si="3"/>
        <v>61.22</v>
      </c>
      <c r="BM28" s="107">
        <f t="shared" si="3"/>
        <v>75.901999999999987</v>
      </c>
      <c r="BN28" s="107">
        <f t="shared" si="3"/>
        <v>55.323999999999998</v>
      </c>
      <c r="BO28" s="107">
        <f t="shared" si="3"/>
        <v>60.347000000000001</v>
      </c>
      <c r="BP28" s="107">
        <f t="shared" si="3"/>
        <v>139.50400000000002</v>
      </c>
      <c r="BQ28" s="107">
        <f t="shared" si="3"/>
        <v>4.056</v>
      </c>
      <c r="BR28" s="107">
        <f t="shared" si="3"/>
        <v>11.559999999999999</v>
      </c>
      <c r="BS28" s="107">
        <f t="shared" si="3"/>
        <v>10.98</v>
      </c>
      <c r="BT28" s="107">
        <f t="shared" si="3"/>
        <v>10.32</v>
      </c>
      <c r="BU28" s="107">
        <f t="shared" si="3"/>
        <v>7.58</v>
      </c>
      <c r="BV28" s="107">
        <f t="shared" si="3"/>
        <v>5.9</v>
      </c>
      <c r="BW28" s="107">
        <f t="shared" si="3"/>
        <v>5.0999999999999996</v>
      </c>
      <c r="BX28" s="107">
        <f t="shared" si="3"/>
        <v>5.0999999999999996</v>
      </c>
      <c r="BY28" s="107">
        <f t="shared" si="3"/>
        <v>5.0999999999999996</v>
      </c>
      <c r="BZ28" s="107">
        <f t="shared" si="3"/>
        <v>5.3</v>
      </c>
      <c r="CA28" s="107">
        <f t="shared" si="3"/>
        <v>5.2539999999999996</v>
      </c>
      <c r="CB28" s="107">
        <f t="shared" si="3"/>
        <v>7.3540000000000001</v>
      </c>
      <c r="CC28" s="107">
        <f t="shared" si="3"/>
        <v>22.067</v>
      </c>
      <c r="CD28" s="107">
        <f t="shared" ref="CD28:CW28" si="4">SUM(CD21:CD27)</f>
        <v>5.7</v>
      </c>
      <c r="CE28" s="107">
        <f t="shared" si="4"/>
        <v>4.9000000000000004</v>
      </c>
      <c r="CF28" s="107">
        <f t="shared" si="4"/>
        <v>3.5</v>
      </c>
      <c r="CG28" s="107">
        <f t="shared" si="4"/>
        <v>4.5</v>
      </c>
      <c r="CH28" s="107">
        <f t="shared" si="4"/>
        <v>14.359</v>
      </c>
      <c r="CI28" s="107">
        <f t="shared" si="4"/>
        <v>5.2</v>
      </c>
      <c r="CJ28" s="107">
        <f t="shared" si="4"/>
        <v>11.734</v>
      </c>
      <c r="CK28" s="107">
        <f t="shared" si="4"/>
        <v>11.754999999999999</v>
      </c>
      <c r="CL28" s="107">
        <f t="shared" si="4"/>
        <v>5.98</v>
      </c>
      <c r="CM28" s="107">
        <f t="shared" si="4"/>
        <v>9.838000000000001</v>
      </c>
      <c r="CN28" s="107">
        <f t="shared" si="4"/>
        <v>10.914999999999999</v>
      </c>
      <c r="CO28" s="107">
        <f t="shared" si="4"/>
        <v>7.9269999999999996</v>
      </c>
      <c r="CP28" s="107">
        <f t="shared" si="4"/>
        <v>14.173</v>
      </c>
      <c r="CQ28" s="107">
        <f t="shared" si="4"/>
        <v>11.905999999999999</v>
      </c>
      <c r="CR28" s="107">
        <f t="shared" si="4"/>
        <v>10.127000000000001</v>
      </c>
      <c r="CS28" s="107">
        <f t="shared" si="4"/>
        <v>1.4119999999999999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598.97249999999985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28.38</v>
      </c>
      <c r="C32" s="94">
        <v>26.824999999999999</v>
      </c>
      <c r="D32" s="94">
        <v>27.352</v>
      </c>
      <c r="E32" s="94">
        <v>34.317</v>
      </c>
      <c r="F32" s="94">
        <v>186.15</v>
      </c>
      <c r="G32" s="94">
        <v>185.7</v>
      </c>
      <c r="H32" s="94">
        <v>185.67699999999999</v>
      </c>
      <c r="I32" s="94">
        <v>359.37700000000001</v>
      </c>
      <c r="J32" s="94">
        <v>232.096</v>
      </c>
      <c r="K32" s="94">
        <v>305.17899999999997</v>
      </c>
      <c r="L32" s="94">
        <v>177.767</v>
      </c>
      <c r="M32" s="94">
        <v>307.33100000000002</v>
      </c>
      <c r="N32" s="94">
        <v>354.10399999999998</v>
      </c>
      <c r="O32" s="94">
        <v>272.20800000000003</v>
      </c>
      <c r="P32" s="94">
        <v>255.01900000000001</v>
      </c>
      <c r="Q32" s="94">
        <v>234.947</v>
      </c>
      <c r="R32" s="94">
        <v>304.75700000000001</v>
      </c>
      <c r="S32" s="94">
        <v>257.11599999999999</v>
      </c>
      <c r="T32" s="94">
        <v>191.059</v>
      </c>
      <c r="U32" s="94">
        <v>166.274</v>
      </c>
      <c r="V32" s="94">
        <v>191.054</v>
      </c>
      <c r="W32" s="94">
        <v>191.976</v>
      </c>
      <c r="X32" s="94">
        <v>192.42400000000001</v>
      </c>
      <c r="Y32" s="94">
        <v>192.65899999999999</v>
      </c>
      <c r="Z32" s="94">
        <v>175.86</v>
      </c>
      <c r="AA32" s="94">
        <v>183.73099999999999</v>
      </c>
      <c r="AB32" s="94">
        <v>183.89</v>
      </c>
      <c r="AC32" s="94">
        <v>184.45400000000001</v>
      </c>
      <c r="AD32" s="94">
        <v>18.427</v>
      </c>
      <c r="AE32" s="94">
        <v>17.123999999999999</v>
      </c>
      <c r="AF32" s="94">
        <v>17.259</v>
      </c>
      <c r="AG32" s="94">
        <v>52.680999999999997</v>
      </c>
      <c r="AH32" s="94">
        <v>88.653000000000006</v>
      </c>
      <c r="AI32" s="94">
        <v>75.111000000000004</v>
      </c>
      <c r="AJ32" s="94">
        <v>125.489</v>
      </c>
      <c r="AK32" s="94">
        <v>140.65799999999999</v>
      </c>
      <c r="AL32" s="94">
        <v>221.55</v>
      </c>
      <c r="AM32" s="94">
        <v>298.11700000000002</v>
      </c>
      <c r="AN32" s="94">
        <v>301.363</v>
      </c>
      <c r="AO32" s="94">
        <v>303.14800000000002</v>
      </c>
      <c r="AP32" s="94">
        <v>217.51400000000001</v>
      </c>
      <c r="AQ32" s="94">
        <v>228.809</v>
      </c>
      <c r="AR32" s="94">
        <v>245.601</v>
      </c>
      <c r="AS32" s="94">
        <v>249.11799999999999</v>
      </c>
      <c r="AT32" s="94">
        <v>243.399</v>
      </c>
      <c r="AU32" s="94">
        <v>246.12200000000001</v>
      </c>
      <c r="AV32" s="94">
        <v>245.46700000000001</v>
      </c>
      <c r="AW32" s="94">
        <v>240.309</v>
      </c>
      <c r="AX32" s="94">
        <v>452.62099999999998</v>
      </c>
      <c r="AY32" s="94">
        <v>454.80399999999997</v>
      </c>
      <c r="AZ32" s="94">
        <v>454.51600000000002</v>
      </c>
      <c r="BA32" s="94">
        <v>441.98399999999998</v>
      </c>
      <c r="BB32" s="94">
        <v>457.55099999999999</v>
      </c>
      <c r="BC32" s="94">
        <v>446.82</v>
      </c>
      <c r="BD32" s="94">
        <v>460.49799999999999</v>
      </c>
      <c r="BE32" s="94">
        <v>435.19400000000002</v>
      </c>
      <c r="BF32" s="94">
        <v>617.62699999999995</v>
      </c>
      <c r="BG32" s="94">
        <v>623.36900000000003</v>
      </c>
      <c r="BH32" s="94">
        <v>664.43600000000004</v>
      </c>
      <c r="BI32" s="94">
        <v>701.42700000000002</v>
      </c>
      <c r="BJ32" s="94">
        <v>769.83900000000006</v>
      </c>
      <c r="BK32" s="94">
        <v>753.62</v>
      </c>
      <c r="BL32" s="94">
        <v>733.25800000000004</v>
      </c>
      <c r="BM32" s="94">
        <v>549.11900000000003</v>
      </c>
      <c r="BN32" s="94">
        <v>684.07500000000005</v>
      </c>
      <c r="BO32" s="94">
        <v>411.23</v>
      </c>
      <c r="BP32" s="94">
        <v>393.596</v>
      </c>
      <c r="BQ32" s="94">
        <v>362.66899999999998</v>
      </c>
      <c r="BR32" s="94">
        <v>511.875</v>
      </c>
      <c r="BS32" s="94">
        <v>521.27200000000005</v>
      </c>
      <c r="BT32" s="94">
        <v>515.07899999999995</v>
      </c>
      <c r="BU32" s="94">
        <v>584.40899999999999</v>
      </c>
      <c r="BV32" s="94">
        <v>511.91</v>
      </c>
      <c r="BW32" s="94">
        <v>614.86500000000001</v>
      </c>
      <c r="BX32" s="94">
        <v>527.63499999999999</v>
      </c>
      <c r="BY32" s="94">
        <v>527.42700000000002</v>
      </c>
      <c r="BZ32" s="94">
        <v>531.94200000000001</v>
      </c>
      <c r="CA32" s="94">
        <v>534.25400000000002</v>
      </c>
      <c r="CB32" s="94">
        <v>546.27300000000002</v>
      </c>
      <c r="CC32" s="94">
        <v>559.05100000000004</v>
      </c>
      <c r="CD32" s="94">
        <v>628.55200000000002</v>
      </c>
      <c r="CE32" s="94">
        <v>629.91800000000001</v>
      </c>
      <c r="CF32" s="94">
        <v>625.97299999999996</v>
      </c>
      <c r="CG32" s="94">
        <v>535.13</v>
      </c>
      <c r="CH32" s="94">
        <v>528.58900000000006</v>
      </c>
      <c r="CI32" s="94">
        <v>545.58000000000004</v>
      </c>
      <c r="CJ32" s="94">
        <v>527.36900000000003</v>
      </c>
      <c r="CK32" s="94">
        <v>527.63099999999997</v>
      </c>
      <c r="CL32" s="94">
        <v>582.11</v>
      </c>
      <c r="CM32" s="94">
        <v>559.27300000000002</v>
      </c>
      <c r="CN32" s="94">
        <v>556.899</v>
      </c>
      <c r="CO32" s="94">
        <v>523.303</v>
      </c>
      <c r="CP32" s="94">
        <v>616.55799999999999</v>
      </c>
      <c r="CQ32" s="94">
        <v>587.11599999999999</v>
      </c>
      <c r="CR32" s="94">
        <v>505.73399999999998</v>
      </c>
      <c r="CS32" s="94">
        <v>506.99599999999998</v>
      </c>
      <c r="CT32" s="95"/>
      <c r="CU32" s="95"/>
      <c r="CV32" s="95"/>
      <c r="CW32" s="96"/>
      <c r="CX32" s="97">
        <f t="array" ref="CX32">SUMPRODUCT(B32:CW32*0.25)</f>
        <v>8876.1445000000003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28.38</v>
      </c>
      <c r="C34" s="77">
        <f t="shared" ref="C34:BN34" si="5">SUM(C31:C33)</f>
        <v>26.824999999999999</v>
      </c>
      <c r="D34" s="77">
        <f t="shared" si="5"/>
        <v>27.352</v>
      </c>
      <c r="E34" s="77">
        <f t="shared" si="5"/>
        <v>34.317</v>
      </c>
      <c r="F34" s="77">
        <f t="shared" si="5"/>
        <v>186.15</v>
      </c>
      <c r="G34" s="77">
        <f t="shared" si="5"/>
        <v>185.7</v>
      </c>
      <c r="H34" s="77">
        <f t="shared" si="5"/>
        <v>185.67699999999999</v>
      </c>
      <c r="I34" s="77">
        <f t="shared" si="5"/>
        <v>359.37700000000001</v>
      </c>
      <c r="J34" s="77">
        <f t="shared" si="5"/>
        <v>232.096</v>
      </c>
      <c r="K34" s="77">
        <f t="shared" si="5"/>
        <v>305.17899999999997</v>
      </c>
      <c r="L34" s="77">
        <f t="shared" si="5"/>
        <v>177.767</v>
      </c>
      <c r="M34" s="77">
        <f t="shared" si="5"/>
        <v>307.33100000000002</v>
      </c>
      <c r="N34" s="77">
        <f t="shared" si="5"/>
        <v>354.10399999999998</v>
      </c>
      <c r="O34" s="77">
        <f t="shared" si="5"/>
        <v>272.20800000000003</v>
      </c>
      <c r="P34" s="77">
        <f t="shared" si="5"/>
        <v>255.01900000000001</v>
      </c>
      <c r="Q34" s="77">
        <f t="shared" si="5"/>
        <v>234.947</v>
      </c>
      <c r="R34" s="77">
        <f t="shared" si="5"/>
        <v>304.75700000000001</v>
      </c>
      <c r="S34" s="77">
        <f t="shared" si="5"/>
        <v>257.11599999999999</v>
      </c>
      <c r="T34" s="77">
        <f t="shared" si="5"/>
        <v>191.059</v>
      </c>
      <c r="U34" s="77">
        <f t="shared" si="5"/>
        <v>166.274</v>
      </c>
      <c r="V34" s="77">
        <f t="shared" si="5"/>
        <v>191.054</v>
      </c>
      <c r="W34" s="77">
        <f t="shared" si="5"/>
        <v>191.976</v>
      </c>
      <c r="X34" s="77">
        <f t="shared" si="5"/>
        <v>192.42400000000001</v>
      </c>
      <c r="Y34" s="77">
        <f t="shared" si="5"/>
        <v>192.65899999999999</v>
      </c>
      <c r="Z34" s="77">
        <f t="shared" si="5"/>
        <v>175.86</v>
      </c>
      <c r="AA34" s="77">
        <f t="shared" si="5"/>
        <v>183.73099999999999</v>
      </c>
      <c r="AB34" s="77">
        <f t="shared" si="5"/>
        <v>183.89</v>
      </c>
      <c r="AC34" s="77">
        <f t="shared" si="5"/>
        <v>184.45400000000001</v>
      </c>
      <c r="AD34" s="77">
        <f t="shared" si="5"/>
        <v>18.427</v>
      </c>
      <c r="AE34" s="77">
        <f t="shared" si="5"/>
        <v>17.123999999999999</v>
      </c>
      <c r="AF34" s="77">
        <f t="shared" si="5"/>
        <v>17.259</v>
      </c>
      <c r="AG34" s="77">
        <f t="shared" si="5"/>
        <v>52.680999999999997</v>
      </c>
      <c r="AH34" s="77">
        <f t="shared" si="5"/>
        <v>88.653000000000006</v>
      </c>
      <c r="AI34" s="77">
        <f t="shared" si="5"/>
        <v>75.111000000000004</v>
      </c>
      <c r="AJ34" s="77">
        <f t="shared" si="5"/>
        <v>125.489</v>
      </c>
      <c r="AK34" s="77">
        <f t="shared" si="5"/>
        <v>140.65799999999999</v>
      </c>
      <c r="AL34" s="77">
        <f t="shared" si="5"/>
        <v>221.55</v>
      </c>
      <c r="AM34" s="77">
        <f t="shared" si="5"/>
        <v>298.11700000000002</v>
      </c>
      <c r="AN34" s="77">
        <f t="shared" si="5"/>
        <v>301.363</v>
      </c>
      <c r="AO34" s="77">
        <f t="shared" si="5"/>
        <v>303.14800000000002</v>
      </c>
      <c r="AP34" s="77">
        <f t="shared" si="5"/>
        <v>217.51400000000001</v>
      </c>
      <c r="AQ34" s="77">
        <f t="shared" si="5"/>
        <v>228.809</v>
      </c>
      <c r="AR34" s="77">
        <f t="shared" si="5"/>
        <v>245.601</v>
      </c>
      <c r="AS34" s="77">
        <f t="shared" si="5"/>
        <v>249.11799999999999</v>
      </c>
      <c r="AT34" s="77">
        <f t="shared" si="5"/>
        <v>243.399</v>
      </c>
      <c r="AU34" s="77">
        <f t="shared" si="5"/>
        <v>246.12200000000001</v>
      </c>
      <c r="AV34" s="77">
        <f t="shared" si="5"/>
        <v>245.46700000000001</v>
      </c>
      <c r="AW34" s="77">
        <f t="shared" si="5"/>
        <v>240.309</v>
      </c>
      <c r="AX34" s="77">
        <f t="shared" si="5"/>
        <v>452.62099999999998</v>
      </c>
      <c r="AY34" s="77">
        <f t="shared" si="5"/>
        <v>454.80399999999997</v>
      </c>
      <c r="AZ34" s="77">
        <f t="shared" si="5"/>
        <v>454.51600000000002</v>
      </c>
      <c r="BA34" s="77">
        <f t="shared" si="5"/>
        <v>441.98399999999998</v>
      </c>
      <c r="BB34" s="77">
        <f t="shared" si="5"/>
        <v>457.55099999999999</v>
      </c>
      <c r="BC34" s="77">
        <f t="shared" si="5"/>
        <v>446.82</v>
      </c>
      <c r="BD34" s="77">
        <f t="shared" si="5"/>
        <v>460.49799999999999</v>
      </c>
      <c r="BE34" s="77">
        <f t="shared" si="5"/>
        <v>435.19400000000002</v>
      </c>
      <c r="BF34" s="77">
        <f t="shared" si="5"/>
        <v>617.62699999999995</v>
      </c>
      <c r="BG34" s="77">
        <f t="shared" si="5"/>
        <v>623.36900000000003</v>
      </c>
      <c r="BH34" s="77">
        <f t="shared" si="5"/>
        <v>664.43600000000004</v>
      </c>
      <c r="BI34" s="77">
        <f t="shared" si="5"/>
        <v>701.42700000000002</v>
      </c>
      <c r="BJ34" s="77">
        <f t="shared" si="5"/>
        <v>769.83900000000006</v>
      </c>
      <c r="BK34" s="77">
        <f t="shared" si="5"/>
        <v>753.62</v>
      </c>
      <c r="BL34" s="77">
        <f t="shared" si="5"/>
        <v>733.25800000000004</v>
      </c>
      <c r="BM34" s="77">
        <f t="shared" si="5"/>
        <v>549.11900000000003</v>
      </c>
      <c r="BN34" s="77">
        <f t="shared" si="5"/>
        <v>684.07500000000005</v>
      </c>
      <c r="BO34" s="77">
        <f t="shared" ref="BO34:CW34" si="6">SUM(BO31:BO33)</f>
        <v>411.23</v>
      </c>
      <c r="BP34" s="77">
        <f t="shared" si="6"/>
        <v>393.596</v>
      </c>
      <c r="BQ34" s="77">
        <f t="shared" si="6"/>
        <v>362.66899999999998</v>
      </c>
      <c r="BR34" s="77">
        <f t="shared" si="6"/>
        <v>511.875</v>
      </c>
      <c r="BS34" s="77">
        <f t="shared" si="6"/>
        <v>521.27200000000005</v>
      </c>
      <c r="BT34" s="77">
        <f t="shared" si="6"/>
        <v>515.07899999999995</v>
      </c>
      <c r="BU34" s="77">
        <f t="shared" si="6"/>
        <v>584.40899999999999</v>
      </c>
      <c r="BV34" s="77">
        <f t="shared" si="6"/>
        <v>511.91</v>
      </c>
      <c r="BW34" s="77">
        <f t="shared" si="6"/>
        <v>614.86500000000001</v>
      </c>
      <c r="BX34" s="77">
        <f t="shared" si="6"/>
        <v>527.63499999999999</v>
      </c>
      <c r="BY34" s="77">
        <f t="shared" si="6"/>
        <v>527.42700000000002</v>
      </c>
      <c r="BZ34" s="77">
        <f t="shared" si="6"/>
        <v>531.94200000000001</v>
      </c>
      <c r="CA34" s="77">
        <f t="shared" si="6"/>
        <v>534.25400000000002</v>
      </c>
      <c r="CB34" s="77">
        <f t="shared" si="6"/>
        <v>546.27300000000002</v>
      </c>
      <c r="CC34" s="77">
        <f t="shared" si="6"/>
        <v>559.05100000000004</v>
      </c>
      <c r="CD34" s="77">
        <f t="shared" si="6"/>
        <v>628.55200000000002</v>
      </c>
      <c r="CE34" s="77">
        <f t="shared" si="6"/>
        <v>629.91800000000001</v>
      </c>
      <c r="CF34" s="77">
        <f t="shared" si="6"/>
        <v>625.97299999999996</v>
      </c>
      <c r="CG34" s="77">
        <f t="shared" si="6"/>
        <v>535.13</v>
      </c>
      <c r="CH34" s="77">
        <f t="shared" si="6"/>
        <v>528.58900000000006</v>
      </c>
      <c r="CI34" s="77">
        <f t="shared" si="6"/>
        <v>545.58000000000004</v>
      </c>
      <c r="CJ34" s="77">
        <f t="shared" si="6"/>
        <v>527.36900000000003</v>
      </c>
      <c r="CK34" s="77">
        <f t="shared" si="6"/>
        <v>527.63099999999997</v>
      </c>
      <c r="CL34" s="77">
        <f t="shared" si="6"/>
        <v>582.11</v>
      </c>
      <c r="CM34" s="77">
        <f t="shared" si="6"/>
        <v>559.27300000000002</v>
      </c>
      <c r="CN34" s="77">
        <f t="shared" si="6"/>
        <v>556.899</v>
      </c>
      <c r="CO34" s="77">
        <f t="shared" si="6"/>
        <v>523.303</v>
      </c>
      <c r="CP34" s="77">
        <f t="shared" si="6"/>
        <v>616.55799999999999</v>
      </c>
      <c r="CQ34" s="77">
        <f t="shared" si="6"/>
        <v>587.11599999999999</v>
      </c>
      <c r="CR34" s="77">
        <f t="shared" si="6"/>
        <v>505.73399999999998</v>
      </c>
      <c r="CS34" s="77">
        <f t="shared" si="6"/>
        <v>506.99599999999998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8876.1445000000003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>
        <v>8.4</v>
      </c>
      <c r="E39" s="120"/>
      <c r="F39" s="120"/>
      <c r="G39" s="120"/>
      <c r="H39" s="120"/>
      <c r="I39" s="120"/>
      <c r="J39" s="120"/>
      <c r="K39" s="120"/>
      <c r="L39" s="120">
        <v>3.3</v>
      </c>
      <c r="M39" s="120"/>
      <c r="N39" s="120"/>
      <c r="O39" s="120"/>
      <c r="P39" s="120"/>
      <c r="Q39" s="120"/>
      <c r="R39" s="120"/>
      <c r="S39" s="120"/>
      <c r="T39" s="120"/>
      <c r="U39" s="120">
        <v>24.5</v>
      </c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11.8</v>
      </c>
      <c r="BT39" s="120">
        <v>15.4</v>
      </c>
      <c r="BU39" s="120"/>
      <c r="BV39" s="120">
        <v>5.5</v>
      </c>
      <c r="BW39" s="120">
        <v>8</v>
      </c>
      <c r="BX39" s="120"/>
      <c r="BY39" s="120"/>
      <c r="BZ39" s="120"/>
      <c r="CA39" s="120"/>
      <c r="CB39" s="120"/>
      <c r="CC39" s="120"/>
      <c r="CD39" s="120">
        <v>2.8</v>
      </c>
      <c r="CE39" s="120">
        <v>2.8</v>
      </c>
      <c r="CF39" s="120">
        <v>2.8</v>
      </c>
      <c r="CG39" s="120">
        <v>2.8</v>
      </c>
      <c r="CH39" s="120"/>
      <c r="CI39" s="120"/>
      <c r="CJ39" s="120"/>
      <c r="CK39" s="120"/>
      <c r="CL39" s="120"/>
      <c r="CM39" s="120"/>
      <c r="CN39" s="120"/>
      <c r="CO39" s="120"/>
      <c r="CP39" s="120"/>
      <c r="CQ39" s="120">
        <v>0.2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22.074999999999999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8.4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3.3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24.5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11.8</v>
      </c>
      <c r="BT42" s="107">
        <f t="shared" si="8"/>
        <v>15.4</v>
      </c>
      <c r="BU42" s="107">
        <f t="shared" si="8"/>
        <v>0</v>
      </c>
      <c r="BV42" s="107">
        <f t="shared" si="8"/>
        <v>5.5</v>
      </c>
      <c r="BW42" s="107">
        <f t="shared" si="8"/>
        <v>8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2.8</v>
      </c>
      <c r="CE42" s="107">
        <f t="shared" si="8"/>
        <v>2.8</v>
      </c>
      <c r="CF42" s="107">
        <f t="shared" si="8"/>
        <v>2.8</v>
      </c>
      <c r="CG42" s="107">
        <f t="shared" si="8"/>
        <v>2.8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0.2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22.074999999999999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>
        <v>8.4</v>
      </c>
      <c r="E47" s="120"/>
      <c r="F47" s="120"/>
      <c r="G47" s="120"/>
      <c r="H47" s="120"/>
      <c r="I47" s="120"/>
      <c r="J47" s="120"/>
      <c r="K47" s="120"/>
      <c r="L47" s="120">
        <v>3.3</v>
      </c>
      <c r="M47" s="120"/>
      <c r="N47" s="120"/>
      <c r="O47" s="120"/>
      <c r="P47" s="120"/>
      <c r="Q47" s="120"/>
      <c r="R47" s="120"/>
      <c r="S47" s="120"/>
      <c r="T47" s="120"/>
      <c r="U47" s="120">
        <v>24.5</v>
      </c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11.8</v>
      </c>
      <c r="BT47" s="120">
        <v>15.4</v>
      </c>
      <c r="BU47" s="120"/>
      <c r="BV47" s="120">
        <v>5.5</v>
      </c>
      <c r="BW47" s="120">
        <v>8</v>
      </c>
      <c r="BX47" s="120"/>
      <c r="BY47" s="120"/>
      <c r="BZ47" s="120"/>
      <c r="CA47" s="120"/>
      <c r="CB47" s="120"/>
      <c r="CC47" s="120"/>
      <c r="CD47" s="120">
        <v>2.8</v>
      </c>
      <c r="CE47" s="120">
        <v>2.8</v>
      </c>
      <c r="CF47" s="120">
        <v>2.8</v>
      </c>
      <c r="CG47" s="120">
        <v>2.8</v>
      </c>
      <c r="CH47" s="120"/>
      <c r="CI47" s="120"/>
      <c r="CJ47" s="120"/>
      <c r="CK47" s="120"/>
      <c r="CL47" s="120"/>
      <c r="CM47" s="120"/>
      <c r="CN47" s="120"/>
      <c r="CO47" s="120"/>
      <c r="CP47" s="120"/>
      <c r="CQ47" s="120">
        <v>0.2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22.074999999999999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8.4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3.3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24.5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11.8</v>
      </c>
      <c r="BT51" s="107">
        <f t="shared" si="10"/>
        <v>15.4</v>
      </c>
      <c r="BU51" s="107">
        <f t="shared" si="10"/>
        <v>0</v>
      </c>
      <c r="BV51" s="107">
        <f t="shared" si="10"/>
        <v>5.5</v>
      </c>
      <c r="BW51" s="107">
        <f t="shared" si="10"/>
        <v>8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2.8</v>
      </c>
      <c r="CE51" s="107">
        <f t="shared" si="10"/>
        <v>2.8</v>
      </c>
      <c r="CF51" s="107">
        <f t="shared" si="10"/>
        <v>2.8</v>
      </c>
      <c r="CG51" s="107">
        <f t="shared" si="10"/>
        <v>2.8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0.2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22.074999999999999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28.38</v>
      </c>
      <c r="C54" s="107">
        <f t="shared" ref="C54:BN54" si="13">C18+C28+C42</f>
        <v>26.824999999999999</v>
      </c>
      <c r="D54" s="107">
        <f t="shared" si="13"/>
        <v>35.751999999999995</v>
      </c>
      <c r="E54" s="107">
        <f t="shared" si="13"/>
        <v>34.317000000000007</v>
      </c>
      <c r="F54" s="107">
        <f t="shared" si="13"/>
        <v>186.14999999999998</v>
      </c>
      <c r="G54" s="107">
        <f t="shared" si="13"/>
        <v>185.70000000000002</v>
      </c>
      <c r="H54" s="107">
        <f t="shared" si="13"/>
        <v>185.67699999999999</v>
      </c>
      <c r="I54" s="107">
        <f t="shared" si="13"/>
        <v>359.37699999999995</v>
      </c>
      <c r="J54" s="107">
        <f t="shared" si="13"/>
        <v>232.096</v>
      </c>
      <c r="K54" s="107">
        <f t="shared" si="13"/>
        <v>305.17900000000003</v>
      </c>
      <c r="L54" s="107">
        <f t="shared" si="13"/>
        <v>181.06700000000001</v>
      </c>
      <c r="M54" s="107">
        <f t="shared" si="13"/>
        <v>307.33100000000002</v>
      </c>
      <c r="N54" s="107">
        <f t="shared" si="13"/>
        <v>354.10399999999998</v>
      </c>
      <c r="O54" s="107">
        <f t="shared" si="13"/>
        <v>272.20800000000003</v>
      </c>
      <c r="P54" s="107">
        <f t="shared" si="13"/>
        <v>255.01900000000001</v>
      </c>
      <c r="Q54" s="107">
        <f t="shared" si="13"/>
        <v>234.947</v>
      </c>
      <c r="R54" s="107">
        <f t="shared" si="13"/>
        <v>304.75700000000001</v>
      </c>
      <c r="S54" s="107">
        <f t="shared" si="13"/>
        <v>257.11599999999999</v>
      </c>
      <c r="T54" s="107">
        <f t="shared" si="13"/>
        <v>191.05899999999997</v>
      </c>
      <c r="U54" s="107">
        <f t="shared" si="13"/>
        <v>190.774</v>
      </c>
      <c r="V54" s="107">
        <f t="shared" si="13"/>
        <v>191.054</v>
      </c>
      <c r="W54" s="107">
        <f t="shared" si="13"/>
        <v>191.976</v>
      </c>
      <c r="X54" s="107">
        <f t="shared" si="13"/>
        <v>192.42400000000004</v>
      </c>
      <c r="Y54" s="107">
        <f t="shared" si="13"/>
        <v>192.65899999999999</v>
      </c>
      <c r="Z54" s="107">
        <f t="shared" si="13"/>
        <v>175.85999999999999</v>
      </c>
      <c r="AA54" s="107">
        <f t="shared" si="13"/>
        <v>183.73099999999999</v>
      </c>
      <c r="AB54" s="107">
        <f t="shared" si="13"/>
        <v>183.89000000000001</v>
      </c>
      <c r="AC54" s="107">
        <f t="shared" si="13"/>
        <v>184.45400000000001</v>
      </c>
      <c r="AD54" s="107">
        <f t="shared" si="13"/>
        <v>18.427</v>
      </c>
      <c r="AE54" s="107">
        <f t="shared" si="13"/>
        <v>17.124000000000002</v>
      </c>
      <c r="AF54" s="107">
        <f t="shared" si="13"/>
        <v>17.259</v>
      </c>
      <c r="AG54" s="107">
        <f t="shared" si="13"/>
        <v>52.680999999999997</v>
      </c>
      <c r="AH54" s="107">
        <f t="shared" si="13"/>
        <v>88.652999999999992</v>
      </c>
      <c r="AI54" s="107">
        <f t="shared" si="13"/>
        <v>75.111000000000004</v>
      </c>
      <c r="AJ54" s="107">
        <f t="shared" si="13"/>
        <v>125.48899999999999</v>
      </c>
      <c r="AK54" s="107">
        <f t="shared" si="13"/>
        <v>140.65800000000002</v>
      </c>
      <c r="AL54" s="107">
        <f t="shared" si="13"/>
        <v>221.54999999999998</v>
      </c>
      <c r="AM54" s="107">
        <f t="shared" si="13"/>
        <v>298.11700000000002</v>
      </c>
      <c r="AN54" s="107">
        <f t="shared" si="13"/>
        <v>301.363</v>
      </c>
      <c r="AO54" s="107">
        <f t="shared" si="13"/>
        <v>303.14800000000002</v>
      </c>
      <c r="AP54" s="107">
        <f t="shared" si="13"/>
        <v>217.51400000000001</v>
      </c>
      <c r="AQ54" s="107">
        <f t="shared" si="13"/>
        <v>228.809</v>
      </c>
      <c r="AR54" s="107">
        <f t="shared" si="13"/>
        <v>245.601</v>
      </c>
      <c r="AS54" s="107">
        <f t="shared" si="13"/>
        <v>249.11799999999999</v>
      </c>
      <c r="AT54" s="107">
        <f t="shared" si="13"/>
        <v>243.399</v>
      </c>
      <c r="AU54" s="107">
        <f t="shared" si="13"/>
        <v>246.12200000000001</v>
      </c>
      <c r="AV54" s="107">
        <f t="shared" si="13"/>
        <v>245.46699999999998</v>
      </c>
      <c r="AW54" s="107">
        <f t="shared" si="13"/>
        <v>240.30900000000003</v>
      </c>
      <c r="AX54" s="107">
        <f t="shared" si="13"/>
        <v>452.62100000000004</v>
      </c>
      <c r="AY54" s="107">
        <f t="shared" si="13"/>
        <v>454.80399999999997</v>
      </c>
      <c r="AZ54" s="107">
        <f t="shared" si="13"/>
        <v>454.51599999999996</v>
      </c>
      <c r="BA54" s="107">
        <f t="shared" si="13"/>
        <v>441.98400000000004</v>
      </c>
      <c r="BB54" s="107">
        <f t="shared" si="13"/>
        <v>457.55099999999999</v>
      </c>
      <c r="BC54" s="107">
        <f t="shared" si="13"/>
        <v>446.82</v>
      </c>
      <c r="BD54" s="107">
        <f t="shared" si="13"/>
        <v>460.49800000000005</v>
      </c>
      <c r="BE54" s="107">
        <f t="shared" si="13"/>
        <v>435.19399999999996</v>
      </c>
      <c r="BF54" s="107">
        <f t="shared" si="13"/>
        <v>617.62700000000007</v>
      </c>
      <c r="BG54" s="107">
        <f t="shared" si="13"/>
        <v>623.36899999999991</v>
      </c>
      <c r="BH54" s="107">
        <f t="shared" si="13"/>
        <v>664.43599999999992</v>
      </c>
      <c r="BI54" s="107">
        <f t="shared" si="13"/>
        <v>701.42700000000002</v>
      </c>
      <c r="BJ54" s="107">
        <f t="shared" si="13"/>
        <v>769.83900000000006</v>
      </c>
      <c r="BK54" s="107">
        <f t="shared" si="13"/>
        <v>753.62</v>
      </c>
      <c r="BL54" s="107">
        <f t="shared" si="13"/>
        <v>733.25800000000004</v>
      </c>
      <c r="BM54" s="107">
        <f t="shared" si="13"/>
        <v>549.11899999999991</v>
      </c>
      <c r="BN54" s="107">
        <f t="shared" si="13"/>
        <v>684.07499999999993</v>
      </c>
      <c r="BO54" s="107">
        <f t="shared" ref="BO54:CX54" si="14">BO18+BO28+BO42</f>
        <v>411.22999999999996</v>
      </c>
      <c r="BP54" s="107">
        <f t="shared" si="14"/>
        <v>393.596</v>
      </c>
      <c r="BQ54" s="107">
        <f t="shared" si="14"/>
        <v>362.66899999999998</v>
      </c>
      <c r="BR54" s="107">
        <f t="shared" si="14"/>
        <v>511.875</v>
      </c>
      <c r="BS54" s="107">
        <f t="shared" si="14"/>
        <v>533.07199999999989</v>
      </c>
      <c r="BT54" s="107">
        <f t="shared" si="14"/>
        <v>530.47900000000004</v>
      </c>
      <c r="BU54" s="107">
        <f t="shared" si="14"/>
        <v>584.40900000000011</v>
      </c>
      <c r="BV54" s="107">
        <f t="shared" si="14"/>
        <v>517.41</v>
      </c>
      <c r="BW54" s="107">
        <f t="shared" si="14"/>
        <v>622.8649999999999</v>
      </c>
      <c r="BX54" s="107">
        <f t="shared" si="14"/>
        <v>527.63499999999999</v>
      </c>
      <c r="BY54" s="107">
        <f t="shared" si="14"/>
        <v>527.42700000000002</v>
      </c>
      <c r="BZ54" s="107">
        <f t="shared" si="14"/>
        <v>531.94200000000001</v>
      </c>
      <c r="CA54" s="107">
        <f t="shared" si="14"/>
        <v>534.25400000000002</v>
      </c>
      <c r="CB54" s="107">
        <f t="shared" si="14"/>
        <v>546.27300000000014</v>
      </c>
      <c r="CC54" s="107">
        <f t="shared" si="14"/>
        <v>559.05100000000004</v>
      </c>
      <c r="CD54" s="107">
        <f t="shared" si="14"/>
        <v>631.35200000000009</v>
      </c>
      <c r="CE54" s="107">
        <f t="shared" si="14"/>
        <v>632.71799999999996</v>
      </c>
      <c r="CF54" s="107">
        <f t="shared" si="14"/>
        <v>628.77300000000002</v>
      </c>
      <c r="CG54" s="107">
        <f t="shared" si="14"/>
        <v>537.92999999999984</v>
      </c>
      <c r="CH54" s="107">
        <f t="shared" si="14"/>
        <v>528.58900000000006</v>
      </c>
      <c r="CI54" s="107">
        <f t="shared" si="14"/>
        <v>545.58000000000004</v>
      </c>
      <c r="CJ54" s="107">
        <f t="shared" si="14"/>
        <v>527.36900000000003</v>
      </c>
      <c r="CK54" s="107">
        <f t="shared" si="14"/>
        <v>527.63099999999997</v>
      </c>
      <c r="CL54" s="107">
        <f t="shared" si="14"/>
        <v>582.11</v>
      </c>
      <c r="CM54" s="107">
        <f t="shared" si="14"/>
        <v>559.27299999999991</v>
      </c>
      <c r="CN54" s="107">
        <f t="shared" si="14"/>
        <v>556.89899999999989</v>
      </c>
      <c r="CO54" s="107">
        <f t="shared" si="14"/>
        <v>523.303</v>
      </c>
      <c r="CP54" s="107">
        <f t="shared" si="14"/>
        <v>616.55799999999988</v>
      </c>
      <c r="CQ54" s="107">
        <f t="shared" si="14"/>
        <v>587.31600000000003</v>
      </c>
      <c r="CR54" s="107">
        <f t="shared" si="14"/>
        <v>505.73399999999998</v>
      </c>
      <c r="CS54" s="107">
        <f t="shared" si="14"/>
        <v>506.99599999999998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8898.2195000000011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28.361000000000001</v>
      </c>
      <c r="C5" s="25">
        <v>26.81</v>
      </c>
      <c r="D5" s="25">
        <v>35.746000000000002</v>
      </c>
      <c r="E5" s="25">
        <v>34.314999999999998</v>
      </c>
      <c r="F5" s="25">
        <v>186.191</v>
      </c>
      <c r="G5" s="25">
        <v>185.72499999999999</v>
      </c>
      <c r="H5" s="25">
        <v>185.67699999999999</v>
      </c>
      <c r="I5" s="25">
        <v>359.42</v>
      </c>
      <c r="J5" s="25">
        <v>232.05099999999999</v>
      </c>
      <c r="K5" s="25">
        <v>305.185</v>
      </c>
      <c r="L5" s="25">
        <v>181.03100000000001</v>
      </c>
      <c r="M5" s="25">
        <v>307.30900000000003</v>
      </c>
      <c r="N5" s="25">
        <v>354.11900000000003</v>
      </c>
      <c r="O5" s="25">
        <v>272.166</v>
      </c>
      <c r="P5" s="25">
        <v>254.97300000000001</v>
      </c>
      <c r="Q5" s="25">
        <v>234.90199999999999</v>
      </c>
      <c r="R5" s="25">
        <v>304.74299999999999</v>
      </c>
      <c r="S5" s="25">
        <v>257.14299999999997</v>
      </c>
      <c r="T5" s="25">
        <v>191.09100000000001</v>
      </c>
      <c r="U5" s="25">
        <v>190.79599999999999</v>
      </c>
      <c r="V5" s="25">
        <v>191.054</v>
      </c>
      <c r="W5" s="25">
        <v>191.976</v>
      </c>
      <c r="X5" s="25">
        <v>192.42400000000001</v>
      </c>
      <c r="Y5" s="25">
        <v>192.65899999999999</v>
      </c>
      <c r="Z5" s="25">
        <v>175.86</v>
      </c>
      <c r="AA5" s="25">
        <v>183.73099999999999</v>
      </c>
      <c r="AB5" s="25">
        <v>183.89</v>
      </c>
      <c r="AC5" s="25">
        <v>184.45400000000001</v>
      </c>
      <c r="AD5" s="25">
        <v>18.427</v>
      </c>
      <c r="AE5" s="25">
        <v>17.123999999999999</v>
      </c>
      <c r="AF5" s="25">
        <v>17.259</v>
      </c>
      <c r="AG5" s="25">
        <v>52.680999999999997</v>
      </c>
      <c r="AH5" s="25">
        <v>88.653000000000006</v>
      </c>
      <c r="AI5" s="25">
        <v>75.111000000000004</v>
      </c>
      <c r="AJ5" s="25">
        <v>125.489</v>
      </c>
      <c r="AK5" s="25">
        <v>140.65799999999999</v>
      </c>
      <c r="AL5" s="25">
        <v>221.55</v>
      </c>
      <c r="AM5" s="25">
        <v>298.11700000000002</v>
      </c>
      <c r="AN5" s="25">
        <v>301.363</v>
      </c>
      <c r="AO5" s="25">
        <v>303.14800000000002</v>
      </c>
      <c r="AP5" s="25">
        <v>217.51400000000001</v>
      </c>
      <c r="AQ5" s="25">
        <v>228.809</v>
      </c>
      <c r="AR5" s="25">
        <v>245.601</v>
      </c>
      <c r="AS5" s="25">
        <v>249.11799999999999</v>
      </c>
      <c r="AT5" s="25">
        <v>243.399</v>
      </c>
      <c r="AU5" s="25">
        <v>246.12200000000001</v>
      </c>
      <c r="AV5" s="25">
        <v>245.46700000000001</v>
      </c>
      <c r="AW5" s="25">
        <v>240.309</v>
      </c>
      <c r="AX5" s="25">
        <v>452.62099999999998</v>
      </c>
      <c r="AY5" s="25">
        <v>454.80399999999997</v>
      </c>
      <c r="AZ5" s="25">
        <v>454.51600000000002</v>
      </c>
      <c r="BA5" s="25">
        <v>441.98399999999998</v>
      </c>
      <c r="BB5" s="25">
        <v>457.55099999999999</v>
      </c>
      <c r="BC5" s="25">
        <v>446.82</v>
      </c>
      <c r="BD5" s="25">
        <v>460.49799999999999</v>
      </c>
      <c r="BE5" s="25">
        <v>435.19400000000002</v>
      </c>
      <c r="BF5" s="25">
        <v>617.62699999999995</v>
      </c>
      <c r="BG5" s="25">
        <v>623.36900000000003</v>
      </c>
      <c r="BH5" s="25">
        <v>664.43600000000004</v>
      </c>
      <c r="BI5" s="25">
        <v>701.42700000000002</v>
      </c>
      <c r="BJ5" s="25">
        <v>769.83900000000006</v>
      </c>
      <c r="BK5" s="25">
        <v>753.62</v>
      </c>
      <c r="BL5" s="25">
        <v>733.25800000000004</v>
      </c>
      <c r="BM5" s="25">
        <v>549.11900000000003</v>
      </c>
      <c r="BN5" s="25">
        <v>684.07500000000005</v>
      </c>
      <c r="BO5" s="25">
        <v>411.23</v>
      </c>
      <c r="BP5" s="25">
        <v>393.596</v>
      </c>
      <c r="BQ5" s="25">
        <v>362.66899999999998</v>
      </c>
      <c r="BR5" s="25">
        <v>511.84100000000001</v>
      </c>
      <c r="BS5" s="25">
        <v>533.072</v>
      </c>
      <c r="BT5" s="25">
        <v>530.47900000000004</v>
      </c>
      <c r="BU5" s="25">
        <v>584.40899999999999</v>
      </c>
      <c r="BV5" s="25">
        <v>517.43200000000002</v>
      </c>
      <c r="BW5" s="25">
        <v>622.86500000000001</v>
      </c>
      <c r="BX5" s="25">
        <v>527.62900000000002</v>
      </c>
      <c r="BY5" s="25">
        <v>527.42700000000002</v>
      </c>
      <c r="BZ5" s="25">
        <v>531.93499999999995</v>
      </c>
      <c r="CA5" s="25">
        <v>534.24699999999996</v>
      </c>
      <c r="CB5" s="25">
        <v>546.30100000000004</v>
      </c>
      <c r="CC5" s="25">
        <v>559.04399999999998</v>
      </c>
      <c r="CD5" s="25">
        <v>631.35199999999998</v>
      </c>
      <c r="CE5" s="25">
        <v>632.71799999999996</v>
      </c>
      <c r="CF5" s="25">
        <v>628.77300000000002</v>
      </c>
      <c r="CG5" s="25">
        <v>537.92999999999995</v>
      </c>
      <c r="CH5" s="25">
        <v>528.58900000000006</v>
      </c>
      <c r="CI5" s="25">
        <v>545.55700000000002</v>
      </c>
      <c r="CJ5" s="25">
        <v>527.36900000000003</v>
      </c>
      <c r="CK5" s="25">
        <v>527.60299999999995</v>
      </c>
      <c r="CL5" s="25">
        <v>582.11</v>
      </c>
      <c r="CM5" s="25">
        <v>559.27300000000002</v>
      </c>
      <c r="CN5" s="25">
        <v>556.85199999999998</v>
      </c>
      <c r="CO5" s="25">
        <v>523.255</v>
      </c>
      <c r="CP5" s="25">
        <v>616.55799999999999</v>
      </c>
      <c r="CQ5" s="25">
        <v>587.31600000000003</v>
      </c>
      <c r="CR5" s="25">
        <v>505.73399999999998</v>
      </c>
      <c r="CS5" s="25">
        <v>506.99599999999998</v>
      </c>
      <c r="CT5" s="26"/>
      <c r="CU5" s="26"/>
      <c r="CV5" s="26"/>
      <c r="CW5" s="27"/>
      <c r="CX5" s="28">
        <f t="array" ref="CX5">SUMPRODUCT(B5:CW5*0.25)</f>
        <v>8898.159999999998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162.87</v>
      </c>
      <c r="C8" s="37">
        <v>154.02000000000001</v>
      </c>
      <c r="D8" s="37">
        <v>149.6</v>
      </c>
      <c r="E8" s="37">
        <v>141.81</v>
      </c>
      <c r="F8" s="37">
        <v>152.69999999999999</v>
      </c>
      <c r="G8" s="37">
        <v>146.66999999999999</v>
      </c>
      <c r="H8" s="37">
        <v>145.86000000000001</v>
      </c>
      <c r="I8" s="37">
        <v>141.06</v>
      </c>
      <c r="J8" s="37">
        <v>143.69</v>
      </c>
      <c r="K8" s="37">
        <v>141.16</v>
      </c>
      <c r="L8" s="37">
        <v>141.54</v>
      </c>
      <c r="M8" s="37">
        <v>139.63</v>
      </c>
      <c r="N8" s="37">
        <v>138.38</v>
      </c>
      <c r="O8" s="37">
        <v>138.97</v>
      </c>
      <c r="P8" s="37">
        <v>140.84</v>
      </c>
      <c r="Q8" s="37">
        <v>141.35</v>
      </c>
      <c r="R8" s="37">
        <v>140</v>
      </c>
      <c r="S8" s="37">
        <v>140.5</v>
      </c>
      <c r="T8" s="37">
        <v>143.34</v>
      </c>
      <c r="U8" s="37">
        <v>145.93</v>
      </c>
      <c r="V8" s="37">
        <v>143.80000000000001</v>
      </c>
      <c r="W8" s="37">
        <v>146.21</v>
      </c>
      <c r="X8" s="37">
        <v>147.26</v>
      </c>
      <c r="Y8" s="37">
        <v>149.68</v>
      </c>
      <c r="Z8" s="37">
        <v>149.21</v>
      </c>
      <c r="AA8" s="37">
        <v>143.88999999999999</v>
      </c>
      <c r="AB8" s="37">
        <v>144</v>
      </c>
      <c r="AC8" s="37">
        <v>142.12</v>
      </c>
      <c r="AD8" s="37">
        <v>145.65</v>
      </c>
      <c r="AE8" s="37">
        <v>146.15</v>
      </c>
      <c r="AF8" s="37">
        <v>125.83</v>
      </c>
      <c r="AG8" s="37">
        <v>116.48</v>
      </c>
      <c r="AH8" s="37">
        <v>9.02</v>
      </c>
      <c r="AI8" s="37">
        <v>-4.99</v>
      </c>
      <c r="AJ8" s="37">
        <v>-10.78</v>
      </c>
      <c r="AK8" s="37">
        <v>-12.5</v>
      </c>
      <c r="AL8" s="37">
        <v>19.989999999999998</v>
      </c>
      <c r="AM8" s="37">
        <v>4.99</v>
      </c>
      <c r="AN8" s="37">
        <v>3.25</v>
      </c>
      <c r="AO8" s="37">
        <v>7.96</v>
      </c>
      <c r="AP8" s="37">
        <v>20</v>
      </c>
      <c r="AQ8" s="37">
        <v>19.989999999999998</v>
      </c>
      <c r="AR8" s="37">
        <v>19.989999999999998</v>
      </c>
      <c r="AS8" s="37">
        <v>17.989999999999998</v>
      </c>
      <c r="AT8" s="37">
        <v>19.989999999999998</v>
      </c>
      <c r="AU8" s="37">
        <v>19.989999999999998</v>
      </c>
      <c r="AV8" s="37">
        <v>20</v>
      </c>
      <c r="AW8" s="37">
        <v>20</v>
      </c>
      <c r="AX8" s="37">
        <v>-3</v>
      </c>
      <c r="AY8" s="37">
        <v>-3</v>
      </c>
      <c r="AZ8" s="37">
        <v>-3</v>
      </c>
      <c r="BA8" s="37">
        <v>-3</v>
      </c>
      <c r="BB8" s="37">
        <v>-5</v>
      </c>
      <c r="BC8" s="37">
        <v>-3</v>
      </c>
      <c r="BD8" s="37">
        <v>-5.14</v>
      </c>
      <c r="BE8" s="37">
        <v>-3</v>
      </c>
      <c r="BF8" s="37">
        <v>-3.01</v>
      </c>
      <c r="BG8" s="37">
        <v>-1.01</v>
      </c>
      <c r="BH8" s="37">
        <v>-1.01</v>
      </c>
      <c r="BI8" s="37">
        <v>-2.11</v>
      </c>
      <c r="BJ8" s="37">
        <v>-0.01</v>
      </c>
      <c r="BK8" s="37">
        <v>1.62</v>
      </c>
      <c r="BL8" s="37">
        <v>5</v>
      </c>
      <c r="BM8" s="37">
        <v>6.05</v>
      </c>
      <c r="BN8" s="37">
        <v>5</v>
      </c>
      <c r="BO8" s="37">
        <v>5.01</v>
      </c>
      <c r="BP8" s="37">
        <v>11.01</v>
      </c>
      <c r="BQ8" s="37">
        <v>136.93</v>
      </c>
      <c r="BR8" s="37">
        <v>120.43</v>
      </c>
      <c r="BS8" s="37">
        <v>130.9</v>
      </c>
      <c r="BT8" s="37">
        <v>157.25</v>
      </c>
      <c r="BU8" s="37">
        <v>170.88</v>
      </c>
      <c r="BV8" s="37">
        <v>165</v>
      </c>
      <c r="BW8" s="37">
        <v>172.18</v>
      </c>
      <c r="BX8" s="37">
        <v>167.95</v>
      </c>
      <c r="BY8" s="37">
        <v>159.54</v>
      </c>
      <c r="BZ8" s="37">
        <v>152.13</v>
      </c>
      <c r="CA8" s="37">
        <v>148.54</v>
      </c>
      <c r="CB8" s="37">
        <v>147.36000000000001</v>
      </c>
      <c r="CC8" s="37">
        <v>149.49</v>
      </c>
      <c r="CD8" s="37">
        <v>173.02</v>
      </c>
      <c r="CE8" s="37">
        <v>174.52</v>
      </c>
      <c r="CF8" s="37">
        <v>172.66</v>
      </c>
      <c r="CG8" s="37">
        <v>171.24</v>
      </c>
      <c r="CH8" s="37">
        <v>166.53</v>
      </c>
      <c r="CI8" s="37">
        <v>159.22999999999999</v>
      </c>
      <c r="CJ8" s="37">
        <v>160.47999999999999</v>
      </c>
      <c r="CK8" s="37">
        <v>149.21</v>
      </c>
      <c r="CL8" s="37">
        <v>137.38</v>
      </c>
      <c r="CM8" s="37">
        <v>144.71</v>
      </c>
      <c r="CN8" s="37">
        <v>146.30000000000001</v>
      </c>
      <c r="CO8" s="37">
        <v>170.81</v>
      </c>
      <c r="CP8" s="37">
        <v>178.34</v>
      </c>
      <c r="CQ8" s="37">
        <v>175.97</v>
      </c>
      <c r="CR8" s="37">
        <v>175.03</v>
      </c>
      <c r="CS8" s="37">
        <v>158.47</v>
      </c>
      <c r="CT8" s="38"/>
      <c r="CU8" s="38"/>
      <c r="CV8" s="38"/>
      <c r="CW8" s="39"/>
      <c r="CX8" s="40">
        <f>IF(SUM(B8:CW8)&lt;&gt;0,AVERAGEIF(B8:CW8,"&lt;&gt;"""),"")</f>
        <v>97.458020833333265</v>
      </c>
    </row>
    <row r="9" spans="1:102" ht="24.95" customHeight="1" thickBot="1" x14ac:dyDescent="0.25">
      <c r="A9" s="41" t="s">
        <v>6</v>
      </c>
      <c r="B9" s="42">
        <v>152.07499999999999</v>
      </c>
      <c r="C9" s="43">
        <v>152.07499999999999</v>
      </c>
      <c r="D9" s="43">
        <v>152.07499999999999</v>
      </c>
      <c r="E9" s="43">
        <v>152.07499999999999</v>
      </c>
      <c r="F9" s="43">
        <v>146.57249999999999</v>
      </c>
      <c r="G9" s="43">
        <v>146.57249999999999</v>
      </c>
      <c r="H9" s="43">
        <v>146.57249999999999</v>
      </c>
      <c r="I9" s="43">
        <v>146.57249999999999</v>
      </c>
      <c r="J9" s="43">
        <v>141.505</v>
      </c>
      <c r="K9" s="43">
        <v>141.505</v>
      </c>
      <c r="L9" s="43">
        <v>141.505</v>
      </c>
      <c r="M9" s="43">
        <v>141.505</v>
      </c>
      <c r="N9" s="43">
        <v>139.88499999999999</v>
      </c>
      <c r="O9" s="43">
        <v>139.88499999999999</v>
      </c>
      <c r="P9" s="43">
        <v>139.88499999999999</v>
      </c>
      <c r="Q9" s="43">
        <v>139.88499999999999</v>
      </c>
      <c r="R9" s="43">
        <v>142.4425</v>
      </c>
      <c r="S9" s="43">
        <v>142.4425</v>
      </c>
      <c r="T9" s="43">
        <v>142.4425</v>
      </c>
      <c r="U9" s="43">
        <v>142.4425</v>
      </c>
      <c r="V9" s="43">
        <v>146.73750000000001</v>
      </c>
      <c r="W9" s="43">
        <v>146.73750000000001</v>
      </c>
      <c r="X9" s="43">
        <v>146.73750000000001</v>
      </c>
      <c r="Y9" s="43">
        <v>146.73750000000001</v>
      </c>
      <c r="Z9" s="43">
        <v>144.80500000000001</v>
      </c>
      <c r="AA9" s="43">
        <v>144.80500000000001</v>
      </c>
      <c r="AB9" s="43">
        <v>144.80500000000001</v>
      </c>
      <c r="AC9" s="43">
        <v>144.80500000000001</v>
      </c>
      <c r="AD9" s="43">
        <v>133.5275</v>
      </c>
      <c r="AE9" s="43">
        <v>133.5275</v>
      </c>
      <c r="AF9" s="43">
        <v>133.5275</v>
      </c>
      <c r="AG9" s="43">
        <v>133.5275</v>
      </c>
      <c r="AH9" s="43">
        <v>-4.8125</v>
      </c>
      <c r="AI9" s="43">
        <v>-4.8125</v>
      </c>
      <c r="AJ9" s="43">
        <v>-4.8125</v>
      </c>
      <c r="AK9" s="43">
        <v>-4.8125</v>
      </c>
      <c r="AL9" s="43">
        <v>9.0474999999999994</v>
      </c>
      <c r="AM9" s="43">
        <v>9.0474999999999994</v>
      </c>
      <c r="AN9" s="43">
        <v>9.0474999999999994</v>
      </c>
      <c r="AO9" s="43">
        <v>9.0474999999999994</v>
      </c>
      <c r="AP9" s="43">
        <v>19.4925</v>
      </c>
      <c r="AQ9" s="43">
        <v>19.4925</v>
      </c>
      <c r="AR9" s="43">
        <v>19.4925</v>
      </c>
      <c r="AS9" s="43">
        <v>19.4925</v>
      </c>
      <c r="AT9" s="43">
        <v>19.995000000000001</v>
      </c>
      <c r="AU9" s="43">
        <v>19.995000000000001</v>
      </c>
      <c r="AV9" s="43">
        <v>19.995000000000001</v>
      </c>
      <c r="AW9" s="43">
        <v>19.995000000000001</v>
      </c>
      <c r="AX9" s="43">
        <v>-3</v>
      </c>
      <c r="AY9" s="43">
        <v>-3</v>
      </c>
      <c r="AZ9" s="43">
        <v>-3</v>
      </c>
      <c r="BA9" s="43">
        <v>-3</v>
      </c>
      <c r="BB9" s="43">
        <v>-4.0350000000000001</v>
      </c>
      <c r="BC9" s="43">
        <v>-4.0350000000000001</v>
      </c>
      <c r="BD9" s="43">
        <v>-4.0350000000000001</v>
      </c>
      <c r="BE9" s="43">
        <v>-4.0350000000000001</v>
      </c>
      <c r="BF9" s="43">
        <v>-1.7849999999999999</v>
      </c>
      <c r="BG9" s="43">
        <v>-1.7849999999999999</v>
      </c>
      <c r="BH9" s="43">
        <v>-1.7849999999999999</v>
      </c>
      <c r="BI9" s="43">
        <v>-1.7849999999999999</v>
      </c>
      <c r="BJ9" s="43">
        <v>3.165</v>
      </c>
      <c r="BK9" s="43">
        <v>3.165</v>
      </c>
      <c r="BL9" s="43">
        <v>3.165</v>
      </c>
      <c r="BM9" s="43">
        <v>3.165</v>
      </c>
      <c r="BN9" s="43">
        <v>39.487499999999997</v>
      </c>
      <c r="BO9" s="43">
        <v>39.487499999999997</v>
      </c>
      <c r="BP9" s="43">
        <v>39.487499999999997</v>
      </c>
      <c r="BQ9" s="43">
        <v>39.487499999999997</v>
      </c>
      <c r="BR9" s="43">
        <v>144.86500000000001</v>
      </c>
      <c r="BS9" s="43">
        <v>144.86500000000001</v>
      </c>
      <c r="BT9" s="43">
        <v>144.86500000000001</v>
      </c>
      <c r="BU9" s="43">
        <v>144.86500000000001</v>
      </c>
      <c r="BV9" s="43">
        <v>166.16749999999999</v>
      </c>
      <c r="BW9" s="43">
        <v>166.16749999999999</v>
      </c>
      <c r="BX9" s="43">
        <v>166.16749999999999</v>
      </c>
      <c r="BY9" s="43">
        <v>166.16749999999999</v>
      </c>
      <c r="BZ9" s="43">
        <v>149.38</v>
      </c>
      <c r="CA9" s="43">
        <v>149.38</v>
      </c>
      <c r="CB9" s="43">
        <v>149.38</v>
      </c>
      <c r="CC9" s="43">
        <v>149.38</v>
      </c>
      <c r="CD9" s="43">
        <v>172.86</v>
      </c>
      <c r="CE9" s="43">
        <v>172.86</v>
      </c>
      <c r="CF9" s="43">
        <v>172.86</v>
      </c>
      <c r="CG9" s="43">
        <v>172.86</v>
      </c>
      <c r="CH9" s="43">
        <v>158.86250000000001</v>
      </c>
      <c r="CI9" s="43">
        <v>158.86250000000001</v>
      </c>
      <c r="CJ9" s="43">
        <v>158.86250000000001</v>
      </c>
      <c r="CK9" s="43">
        <v>158.86250000000001</v>
      </c>
      <c r="CL9" s="43">
        <v>149.80000000000001</v>
      </c>
      <c r="CM9" s="43">
        <v>149.80000000000001</v>
      </c>
      <c r="CN9" s="43">
        <v>149.80000000000001</v>
      </c>
      <c r="CO9" s="43">
        <v>149.80000000000001</v>
      </c>
      <c r="CP9" s="43">
        <v>171.95249999999999</v>
      </c>
      <c r="CQ9" s="43">
        <v>171.95249999999999</v>
      </c>
      <c r="CR9" s="43">
        <v>171.95249999999999</v>
      </c>
      <c r="CS9" s="43">
        <v>171.95249999999999</v>
      </c>
      <c r="CT9" s="44"/>
      <c r="CU9" s="44"/>
      <c r="CV9" s="44"/>
      <c r="CW9" s="45"/>
      <c r="CX9" s="46">
        <f>IF(SUM(B9:CW9)&lt;&gt;0,AVERAGEIF(B9:CW9,"&lt;&gt;"""),"")</f>
        <v>97.458020833333293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>
        <v>150</v>
      </c>
      <c r="G11" s="53">
        <v>150</v>
      </c>
      <c r="H11" s="53">
        <v>150</v>
      </c>
      <c r="I11" s="53">
        <v>150</v>
      </c>
      <c r="J11" s="53">
        <v>150</v>
      </c>
      <c r="K11" s="53">
        <v>150</v>
      </c>
      <c r="L11" s="53">
        <v>150</v>
      </c>
      <c r="M11" s="53">
        <v>150</v>
      </c>
      <c r="N11" s="53">
        <v>150</v>
      </c>
      <c r="O11" s="53">
        <v>150</v>
      </c>
      <c r="P11" s="53">
        <v>150</v>
      </c>
      <c r="Q11" s="53">
        <v>150</v>
      </c>
      <c r="R11" s="53">
        <v>150</v>
      </c>
      <c r="S11" s="53">
        <v>150</v>
      </c>
      <c r="T11" s="53">
        <v>150</v>
      </c>
      <c r="U11" s="53">
        <v>150</v>
      </c>
      <c r="V11" s="53">
        <v>150</v>
      </c>
      <c r="W11" s="53">
        <v>150</v>
      </c>
      <c r="X11" s="53">
        <v>150</v>
      </c>
      <c r="Y11" s="53">
        <v>150</v>
      </c>
      <c r="Z11" s="53">
        <v>150</v>
      </c>
      <c r="AA11" s="53">
        <v>150</v>
      </c>
      <c r="AB11" s="53">
        <v>150</v>
      </c>
      <c r="AC11" s="53">
        <v>150</v>
      </c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350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466</v>
      </c>
      <c r="BS11" s="53">
        <v>500</v>
      </c>
      <c r="BT11" s="53">
        <v>500</v>
      </c>
      <c r="BU11" s="53">
        <v>578.61099999999999</v>
      </c>
      <c r="BV11" s="53">
        <v>500</v>
      </c>
      <c r="BW11" s="53">
        <v>605.05399999999997</v>
      </c>
      <c r="BX11" s="53">
        <v>500</v>
      </c>
      <c r="BY11" s="53">
        <v>500</v>
      </c>
      <c r="BZ11" s="53">
        <v>500</v>
      </c>
      <c r="CA11" s="53">
        <v>500</v>
      </c>
      <c r="CB11" s="53">
        <v>500</v>
      </c>
      <c r="CC11" s="53">
        <v>500</v>
      </c>
      <c r="CD11" s="53">
        <v>616</v>
      </c>
      <c r="CE11" s="53">
        <v>616</v>
      </c>
      <c r="CF11" s="53">
        <v>616</v>
      </c>
      <c r="CG11" s="53">
        <v>523.32799999999997</v>
      </c>
      <c r="CH11" s="53">
        <v>500</v>
      </c>
      <c r="CI11" s="53">
        <v>500</v>
      </c>
      <c r="CJ11" s="53">
        <v>500</v>
      </c>
      <c r="CK11" s="53">
        <v>500</v>
      </c>
      <c r="CL11" s="53">
        <v>500</v>
      </c>
      <c r="CM11" s="53">
        <v>500</v>
      </c>
      <c r="CN11" s="53">
        <v>500</v>
      </c>
      <c r="CO11" s="53">
        <v>500</v>
      </c>
      <c r="CP11" s="53">
        <v>616</v>
      </c>
      <c r="CQ11" s="53">
        <v>586.779</v>
      </c>
      <c r="CR11" s="53">
        <v>505.17099999999999</v>
      </c>
      <c r="CS11" s="53">
        <v>500</v>
      </c>
      <c r="CT11" s="54"/>
      <c r="CU11" s="54"/>
      <c r="CV11" s="54"/>
      <c r="CW11" s="55"/>
      <c r="CX11" s="56">
        <f t="array" ref="CX11">SUMPRODUCT(B11:CW11*0.25)</f>
        <v>5532.7357499999998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14.340999999999999</v>
      </c>
      <c r="C15" s="71">
        <v>19.384</v>
      </c>
      <c r="D15" s="71">
        <v>17.52</v>
      </c>
      <c r="E15" s="71">
        <v>7.9889999999999999</v>
      </c>
      <c r="F15" s="71">
        <v>5.6849999999999996</v>
      </c>
      <c r="G15" s="71">
        <v>6.4809999999999999</v>
      </c>
      <c r="H15" s="71">
        <v>7.55</v>
      </c>
      <c r="I15" s="71">
        <v>8.5190000000000001</v>
      </c>
      <c r="J15" s="71">
        <v>9.6199999999999992</v>
      </c>
      <c r="K15" s="71">
        <v>17.920000000000002</v>
      </c>
      <c r="L15" s="71">
        <v>17.440000000000001</v>
      </c>
      <c r="M15" s="71">
        <v>17.068999999999999</v>
      </c>
      <c r="N15" s="71">
        <v>16.72</v>
      </c>
      <c r="O15" s="71">
        <v>14.45</v>
      </c>
      <c r="P15" s="71">
        <v>14.7</v>
      </c>
      <c r="Q15" s="71">
        <v>14.85</v>
      </c>
      <c r="R15" s="71">
        <v>5.0579999999999998</v>
      </c>
      <c r="S15" s="71">
        <v>25.376000000000001</v>
      </c>
      <c r="T15" s="71">
        <v>25.817</v>
      </c>
      <c r="U15" s="71">
        <v>25.948</v>
      </c>
      <c r="V15" s="71">
        <v>26.123000000000001</v>
      </c>
      <c r="W15" s="71">
        <v>25.978999999999999</v>
      </c>
      <c r="X15" s="71">
        <v>25.991</v>
      </c>
      <c r="Y15" s="71">
        <v>26.103999999999999</v>
      </c>
      <c r="Z15" s="71">
        <v>18.722000000000001</v>
      </c>
      <c r="AA15" s="71">
        <v>26.382999999999999</v>
      </c>
      <c r="AB15" s="71">
        <v>26.771999999999998</v>
      </c>
      <c r="AC15" s="71">
        <v>27.216000000000001</v>
      </c>
      <c r="AD15" s="71">
        <v>9.4E-2</v>
      </c>
      <c r="AE15" s="71">
        <v>7.6999999999999999E-2</v>
      </c>
      <c r="AF15" s="71">
        <v>5.6000000000000001E-2</v>
      </c>
      <c r="AG15" s="71">
        <v>4.7E-2</v>
      </c>
      <c r="AH15" s="71">
        <v>66.444999999999993</v>
      </c>
      <c r="AI15" s="71">
        <v>47.252000000000002</v>
      </c>
      <c r="AJ15" s="71">
        <v>97.710999999999999</v>
      </c>
      <c r="AK15" s="71">
        <v>111.18600000000001</v>
      </c>
      <c r="AL15" s="71">
        <v>207.13399999999999</v>
      </c>
      <c r="AM15" s="71">
        <v>271.577</v>
      </c>
      <c r="AN15" s="71">
        <v>273.548</v>
      </c>
      <c r="AO15" s="71">
        <v>275.52</v>
      </c>
      <c r="AP15" s="71">
        <v>211.279</v>
      </c>
      <c r="AQ15" s="71">
        <v>223.59</v>
      </c>
      <c r="AR15" s="71">
        <v>240.91900000000001</v>
      </c>
      <c r="AS15" s="71">
        <v>245.363</v>
      </c>
      <c r="AT15" s="71">
        <v>239.38</v>
      </c>
      <c r="AU15" s="71">
        <v>240.083</v>
      </c>
      <c r="AV15" s="71">
        <v>240.52199999999999</v>
      </c>
      <c r="AW15" s="71">
        <v>236.286</v>
      </c>
      <c r="AX15" s="71">
        <v>446.101</v>
      </c>
      <c r="AY15" s="71">
        <v>448.00799999999998</v>
      </c>
      <c r="AZ15" s="71">
        <v>448.92899999999997</v>
      </c>
      <c r="BA15" s="71">
        <v>437.50400000000002</v>
      </c>
      <c r="BB15" s="71">
        <v>454.012</v>
      </c>
      <c r="BC15" s="71">
        <v>443.39499999999998</v>
      </c>
      <c r="BD15" s="71">
        <v>457.75200000000001</v>
      </c>
      <c r="BE15" s="71">
        <v>433.29700000000003</v>
      </c>
      <c r="BF15" s="71">
        <v>426.54500000000002</v>
      </c>
      <c r="BG15" s="71">
        <v>392.32400000000001</v>
      </c>
      <c r="BH15" s="71">
        <v>383.29700000000003</v>
      </c>
      <c r="BI15" s="71">
        <v>398.34300000000002</v>
      </c>
      <c r="BJ15" s="71">
        <v>360.38900000000001</v>
      </c>
      <c r="BK15" s="71">
        <v>347.41399999999999</v>
      </c>
      <c r="BL15" s="71">
        <v>333.62</v>
      </c>
      <c r="BM15" s="71">
        <v>151.53399999999999</v>
      </c>
      <c r="BN15" s="71">
        <v>272.95999999999998</v>
      </c>
      <c r="BO15" s="71"/>
      <c r="BP15" s="71"/>
      <c r="BQ15" s="71"/>
      <c r="BR15" s="71">
        <v>25.904</v>
      </c>
      <c r="BS15" s="71">
        <v>26.603000000000002</v>
      </c>
      <c r="BT15" s="71">
        <v>22.178000000000001</v>
      </c>
      <c r="BU15" s="71">
        <v>7.3999999999999996E-2</v>
      </c>
      <c r="BV15" s="71">
        <v>5.0410000000000004</v>
      </c>
      <c r="BW15" s="71">
        <v>3.9950000000000001</v>
      </c>
      <c r="BX15" s="71">
        <v>5</v>
      </c>
      <c r="BY15" s="71"/>
      <c r="BZ15" s="71"/>
      <c r="CA15" s="71"/>
      <c r="CB15" s="71"/>
      <c r="CC15" s="71"/>
      <c r="CD15" s="71">
        <v>5</v>
      </c>
      <c r="CE15" s="71">
        <v>1.829</v>
      </c>
      <c r="CF15" s="71">
        <v>1.8819999999999999</v>
      </c>
      <c r="CG15" s="71">
        <v>4.3490000000000002</v>
      </c>
      <c r="CH15" s="71"/>
      <c r="CI15" s="71">
        <v>13.131</v>
      </c>
      <c r="CJ15" s="71">
        <v>0.02</v>
      </c>
      <c r="CK15" s="71">
        <v>3.2000000000000001E-2</v>
      </c>
      <c r="CL15" s="71">
        <v>6.7030000000000003</v>
      </c>
      <c r="CM15" s="71">
        <v>3.9E-2</v>
      </c>
      <c r="CN15" s="71">
        <v>4.2000000000000003E-2</v>
      </c>
      <c r="CO15" s="71">
        <v>4.2000000000000003E-2</v>
      </c>
      <c r="CP15" s="71">
        <v>0.04</v>
      </c>
      <c r="CQ15" s="71">
        <v>3.5000000000000003E-2</v>
      </c>
      <c r="CR15" s="71">
        <v>2.9000000000000001E-2</v>
      </c>
      <c r="CS15" s="71">
        <v>2.4E-2</v>
      </c>
      <c r="CT15" s="72"/>
      <c r="CU15" s="72"/>
      <c r="CV15" s="72"/>
      <c r="CW15" s="73"/>
      <c r="CX15" s="74">
        <f t="array" ref="CX15">SUMPRODUCT(B15:CW15*0.25)</f>
        <v>2620.3029999999994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14.340999999999999</v>
      </c>
      <c r="C18" s="77">
        <f t="shared" ref="C18:BN18" si="0">SUM(C11:C17)</f>
        <v>19.384</v>
      </c>
      <c r="D18" s="77">
        <f t="shared" si="0"/>
        <v>17.52</v>
      </c>
      <c r="E18" s="77">
        <f t="shared" si="0"/>
        <v>7.9889999999999999</v>
      </c>
      <c r="F18" s="77">
        <f t="shared" si="0"/>
        <v>155.685</v>
      </c>
      <c r="G18" s="77">
        <f t="shared" si="0"/>
        <v>156.48099999999999</v>
      </c>
      <c r="H18" s="77">
        <f t="shared" si="0"/>
        <v>157.55000000000001</v>
      </c>
      <c r="I18" s="77">
        <f t="shared" si="0"/>
        <v>158.51900000000001</v>
      </c>
      <c r="J18" s="77">
        <f t="shared" si="0"/>
        <v>159.62</v>
      </c>
      <c r="K18" s="77">
        <f t="shared" si="0"/>
        <v>167.92000000000002</v>
      </c>
      <c r="L18" s="77">
        <f t="shared" si="0"/>
        <v>167.44</v>
      </c>
      <c r="M18" s="77">
        <f t="shared" si="0"/>
        <v>167.06899999999999</v>
      </c>
      <c r="N18" s="77">
        <f t="shared" si="0"/>
        <v>166.72</v>
      </c>
      <c r="O18" s="77">
        <f t="shared" si="0"/>
        <v>164.45</v>
      </c>
      <c r="P18" s="77">
        <f t="shared" si="0"/>
        <v>164.7</v>
      </c>
      <c r="Q18" s="77">
        <f t="shared" si="0"/>
        <v>164.85</v>
      </c>
      <c r="R18" s="77">
        <f t="shared" si="0"/>
        <v>155.05799999999999</v>
      </c>
      <c r="S18" s="77">
        <f t="shared" si="0"/>
        <v>175.376</v>
      </c>
      <c r="T18" s="77">
        <f t="shared" si="0"/>
        <v>175.81700000000001</v>
      </c>
      <c r="U18" s="77">
        <f t="shared" si="0"/>
        <v>175.94800000000001</v>
      </c>
      <c r="V18" s="77">
        <f t="shared" si="0"/>
        <v>176.12299999999999</v>
      </c>
      <c r="W18" s="77">
        <f t="shared" si="0"/>
        <v>175.97899999999998</v>
      </c>
      <c r="X18" s="77">
        <f t="shared" si="0"/>
        <v>175.99099999999999</v>
      </c>
      <c r="Y18" s="77">
        <f t="shared" si="0"/>
        <v>176.10399999999998</v>
      </c>
      <c r="Z18" s="77">
        <f t="shared" si="0"/>
        <v>168.72200000000001</v>
      </c>
      <c r="AA18" s="77">
        <f t="shared" si="0"/>
        <v>176.38300000000001</v>
      </c>
      <c r="AB18" s="77">
        <f t="shared" si="0"/>
        <v>176.77199999999999</v>
      </c>
      <c r="AC18" s="77">
        <f t="shared" si="0"/>
        <v>177.21600000000001</v>
      </c>
      <c r="AD18" s="77">
        <f t="shared" si="0"/>
        <v>9.4E-2</v>
      </c>
      <c r="AE18" s="77">
        <f t="shared" si="0"/>
        <v>7.6999999999999999E-2</v>
      </c>
      <c r="AF18" s="77">
        <f t="shared" si="0"/>
        <v>5.6000000000000001E-2</v>
      </c>
      <c r="AG18" s="77">
        <f t="shared" si="0"/>
        <v>4.7E-2</v>
      </c>
      <c r="AH18" s="77">
        <f t="shared" si="0"/>
        <v>66.444999999999993</v>
      </c>
      <c r="AI18" s="77">
        <f t="shared" si="0"/>
        <v>47.252000000000002</v>
      </c>
      <c r="AJ18" s="77">
        <f t="shared" si="0"/>
        <v>97.710999999999999</v>
      </c>
      <c r="AK18" s="77">
        <f t="shared" si="0"/>
        <v>111.18600000000001</v>
      </c>
      <c r="AL18" s="77">
        <f t="shared" si="0"/>
        <v>207.13399999999999</v>
      </c>
      <c r="AM18" s="77">
        <f t="shared" si="0"/>
        <v>271.577</v>
      </c>
      <c r="AN18" s="77">
        <f t="shared" si="0"/>
        <v>273.548</v>
      </c>
      <c r="AO18" s="77">
        <f t="shared" si="0"/>
        <v>275.52</v>
      </c>
      <c r="AP18" s="77">
        <f t="shared" si="0"/>
        <v>211.279</v>
      </c>
      <c r="AQ18" s="77">
        <f t="shared" si="0"/>
        <v>223.59</v>
      </c>
      <c r="AR18" s="77">
        <f t="shared" si="0"/>
        <v>240.91900000000001</v>
      </c>
      <c r="AS18" s="77">
        <f t="shared" si="0"/>
        <v>245.363</v>
      </c>
      <c r="AT18" s="77">
        <f t="shared" si="0"/>
        <v>239.38</v>
      </c>
      <c r="AU18" s="77">
        <f t="shared" si="0"/>
        <v>240.083</v>
      </c>
      <c r="AV18" s="77">
        <f t="shared" si="0"/>
        <v>240.52199999999999</v>
      </c>
      <c r="AW18" s="77">
        <f t="shared" si="0"/>
        <v>236.286</v>
      </c>
      <c r="AX18" s="77">
        <f t="shared" si="0"/>
        <v>446.101</v>
      </c>
      <c r="AY18" s="77">
        <f t="shared" si="0"/>
        <v>448.00799999999998</v>
      </c>
      <c r="AZ18" s="77">
        <f t="shared" si="0"/>
        <v>448.92899999999997</v>
      </c>
      <c r="BA18" s="77">
        <f t="shared" si="0"/>
        <v>437.50400000000002</v>
      </c>
      <c r="BB18" s="77">
        <f t="shared" si="0"/>
        <v>454.012</v>
      </c>
      <c r="BC18" s="77">
        <f t="shared" si="0"/>
        <v>443.39499999999998</v>
      </c>
      <c r="BD18" s="77">
        <f t="shared" si="0"/>
        <v>457.75200000000001</v>
      </c>
      <c r="BE18" s="77">
        <f t="shared" si="0"/>
        <v>433.29700000000003</v>
      </c>
      <c r="BF18" s="77">
        <f t="shared" si="0"/>
        <v>616.54500000000007</v>
      </c>
      <c r="BG18" s="77">
        <f t="shared" si="0"/>
        <v>622.32400000000007</v>
      </c>
      <c r="BH18" s="77">
        <f t="shared" si="0"/>
        <v>663.29700000000003</v>
      </c>
      <c r="BI18" s="77">
        <f t="shared" si="0"/>
        <v>700.34300000000007</v>
      </c>
      <c r="BJ18" s="77">
        <f t="shared" si="0"/>
        <v>710.38900000000001</v>
      </c>
      <c r="BK18" s="77">
        <f t="shared" si="0"/>
        <v>697.41399999999999</v>
      </c>
      <c r="BL18" s="77">
        <f t="shared" si="0"/>
        <v>683.62</v>
      </c>
      <c r="BM18" s="77">
        <f t="shared" si="0"/>
        <v>501.53399999999999</v>
      </c>
      <c r="BN18" s="77">
        <f t="shared" si="0"/>
        <v>622.96</v>
      </c>
      <c r="BO18" s="77">
        <f t="shared" ref="BO18:CW18" si="1">SUM(BO11:BO17)</f>
        <v>350</v>
      </c>
      <c r="BP18" s="77">
        <f t="shared" si="1"/>
        <v>350</v>
      </c>
      <c r="BQ18" s="77">
        <f t="shared" si="1"/>
        <v>350</v>
      </c>
      <c r="BR18" s="77">
        <f t="shared" si="1"/>
        <v>491.904</v>
      </c>
      <c r="BS18" s="77">
        <f t="shared" si="1"/>
        <v>526.60299999999995</v>
      </c>
      <c r="BT18" s="77">
        <f t="shared" si="1"/>
        <v>522.178</v>
      </c>
      <c r="BU18" s="77">
        <f t="shared" si="1"/>
        <v>578.68499999999995</v>
      </c>
      <c r="BV18" s="77">
        <f t="shared" si="1"/>
        <v>505.041</v>
      </c>
      <c r="BW18" s="77">
        <f t="shared" si="1"/>
        <v>609.04899999999998</v>
      </c>
      <c r="BX18" s="77">
        <f t="shared" si="1"/>
        <v>505</v>
      </c>
      <c r="BY18" s="77">
        <f t="shared" si="1"/>
        <v>500</v>
      </c>
      <c r="BZ18" s="77">
        <f t="shared" si="1"/>
        <v>500</v>
      </c>
      <c r="CA18" s="77">
        <f t="shared" si="1"/>
        <v>500</v>
      </c>
      <c r="CB18" s="77">
        <f t="shared" si="1"/>
        <v>500</v>
      </c>
      <c r="CC18" s="77">
        <f t="shared" si="1"/>
        <v>500</v>
      </c>
      <c r="CD18" s="77">
        <f t="shared" si="1"/>
        <v>621</v>
      </c>
      <c r="CE18" s="77">
        <f t="shared" si="1"/>
        <v>617.82899999999995</v>
      </c>
      <c r="CF18" s="77">
        <f t="shared" si="1"/>
        <v>617.88199999999995</v>
      </c>
      <c r="CG18" s="77">
        <f t="shared" si="1"/>
        <v>527.67700000000002</v>
      </c>
      <c r="CH18" s="77">
        <f t="shared" si="1"/>
        <v>500</v>
      </c>
      <c r="CI18" s="77">
        <f t="shared" si="1"/>
        <v>513.13099999999997</v>
      </c>
      <c r="CJ18" s="77">
        <f t="shared" si="1"/>
        <v>500.02</v>
      </c>
      <c r="CK18" s="77">
        <f t="shared" si="1"/>
        <v>500.03199999999998</v>
      </c>
      <c r="CL18" s="77">
        <f t="shared" si="1"/>
        <v>506.70299999999997</v>
      </c>
      <c r="CM18" s="77">
        <f t="shared" si="1"/>
        <v>500.03899999999999</v>
      </c>
      <c r="CN18" s="77">
        <f t="shared" si="1"/>
        <v>500.04199999999997</v>
      </c>
      <c r="CO18" s="77">
        <f t="shared" si="1"/>
        <v>500.04199999999997</v>
      </c>
      <c r="CP18" s="77">
        <f t="shared" si="1"/>
        <v>616.04</v>
      </c>
      <c r="CQ18" s="77">
        <f t="shared" si="1"/>
        <v>586.81399999999996</v>
      </c>
      <c r="CR18" s="77">
        <f t="shared" si="1"/>
        <v>505.2</v>
      </c>
      <c r="CS18" s="77">
        <f t="shared" si="1"/>
        <v>500.024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8153.0387499999997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>
        <v>6</v>
      </c>
      <c r="AI21" s="88">
        <v>6</v>
      </c>
      <c r="AJ21" s="88">
        <v>6</v>
      </c>
      <c r="AK21" s="88">
        <v>6</v>
      </c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6</v>
      </c>
      <c r="BO21" s="88">
        <v>6</v>
      </c>
      <c r="BP21" s="88"/>
      <c r="BQ21" s="88">
        <v>6</v>
      </c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10.5</v>
      </c>
    </row>
    <row r="22" spans="1:102" ht="24.95" customHeight="1" x14ac:dyDescent="0.2">
      <c r="A22" s="92" t="s">
        <v>18</v>
      </c>
      <c r="B22" s="93">
        <v>2.0179999999999998</v>
      </c>
      <c r="C22" s="94">
        <v>2.056</v>
      </c>
      <c r="D22" s="94">
        <v>12.882</v>
      </c>
      <c r="E22" s="94">
        <v>1.9770000000000001</v>
      </c>
      <c r="F22" s="94">
        <v>1.9650000000000001</v>
      </c>
      <c r="G22" s="94">
        <v>2.028</v>
      </c>
      <c r="H22" s="94">
        <v>1.9610000000000001</v>
      </c>
      <c r="I22" s="94">
        <v>1.915</v>
      </c>
      <c r="J22" s="94">
        <v>1.8620000000000001</v>
      </c>
      <c r="K22" s="94">
        <v>2.0190000000000001</v>
      </c>
      <c r="L22" s="94">
        <v>9.6829999999999998</v>
      </c>
      <c r="M22" s="94">
        <v>9.6869999999999994</v>
      </c>
      <c r="N22" s="94">
        <v>12.015000000000001</v>
      </c>
      <c r="O22" s="94">
        <v>12.087999999999999</v>
      </c>
      <c r="P22" s="94">
        <v>11.992000000000001</v>
      </c>
      <c r="Q22" s="94">
        <v>12.162000000000001</v>
      </c>
      <c r="R22" s="94">
        <v>2.1070000000000002</v>
      </c>
      <c r="S22" s="94">
        <v>10.885</v>
      </c>
      <c r="T22" s="94">
        <v>10.984</v>
      </c>
      <c r="U22" s="94">
        <v>11.186</v>
      </c>
      <c r="V22" s="94">
        <v>11.032</v>
      </c>
      <c r="W22" s="94">
        <v>11.523999999999999</v>
      </c>
      <c r="X22" s="94">
        <v>11.965999999999999</v>
      </c>
      <c r="Y22" s="94">
        <v>12.09</v>
      </c>
      <c r="Z22" s="94">
        <v>2.5209999999999999</v>
      </c>
      <c r="AA22" s="94">
        <v>2.4449999999999998</v>
      </c>
      <c r="AB22" s="94">
        <v>2.585</v>
      </c>
      <c r="AC22" s="94">
        <v>2.661</v>
      </c>
      <c r="AD22" s="94">
        <v>0.94299999999999995</v>
      </c>
      <c r="AE22" s="94">
        <v>0.93600000000000005</v>
      </c>
      <c r="AF22" s="94">
        <v>0.98399999999999999</v>
      </c>
      <c r="AG22" s="94">
        <v>0.94099999999999995</v>
      </c>
      <c r="AH22" s="94">
        <v>0.92900000000000005</v>
      </c>
      <c r="AI22" s="94">
        <v>0.93899999999999995</v>
      </c>
      <c r="AJ22" s="94">
        <v>0.92500000000000004</v>
      </c>
      <c r="AK22" s="94">
        <v>0.875</v>
      </c>
      <c r="AL22" s="94">
        <v>3.2770000000000001</v>
      </c>
      <c r="AM22" s="94">
        <v>3.2040000000000002</v>
      </c>
      <c r="AN22" s="94">
        <v>3.3130000000000002</v>
      </c>
      <c r="AO22" s="94">
        <v>3.274</v>
      </c>
      <c r="AP22" s="94">
        <v>0.98</v>
      </c>
      <c r="AQ22" s="94">
        <v>1.024</v>
      </c>
      <c r="AR22" s="94">
        <v>1.0069999999999999</v>
      </c>
      <c r="AS22" s="94">
        <v>0.98</v>
      </c>
      <c r="AT22" s="94">
        <v>0.94399999999999995</v>
      </c>
      <c r="AU22" s="94">
        <v>1.0640000000000001</v>
      </c>
      <c r="AV22" s="94">
        <v>1.1299999999999999</v>
      </c>
      <c r="AW22" s="94">
        <v>1.048</v>
      </c>
      <c r="AX22" s="94">
        <v>1.052</v>
      </c>
      <c r="AY22" s="94">
        <v>1.0529999999999999</v>
      </c>
      <c r="AZ22" s="94">
        <v>1.0940000000000001</v>
      </c>
      <c r="BA22" s="94">
        <v>1.0620000000000001</v>
      </c>
      <c r="BB22" s="94">
        <v>1.085</v>
      </c>
      <c r="BC22" s="94">
        <v>1.115</v>
      </c>
      <c r="BD22" s="94">
        <v>1.1339999999999999</v>
      </c>
      <c r="BE22" s="94">
        <v>1.103</v>
      </c>
      <c r="BF22" s="94">
        <v>1.0669999999999999</v>
      </c>
      <c r="BG22" s="94">
        <v>1.03</v>
      </c>
      <c r="BH22" s="94">
        <v>1.1240000000000001</v>
      </c>
      <c r="BI22" s="94">
        <v>1.069</v>
      </c>
      <c r="BJ22" s="94">
        <v>1.1020000000000001</v>
      </c>
      <c r="BK22" s="94">
        <v>1.0229999999999999</v>
      </c>
      <c r="BL22" s="94">
        <v>1.012</v>
      </c>
      <c r="BM22" s="94">
        <v>1.01</v>
      </c>
      <c r="BN22" s="94">
        <v>3.089</v>
      </c>
      <c r="BO22" s="94">
        <v>3.1040000000000001</v>
      </c>
      <c r="BP22" s="94">
        <v>3.2240000000000002</v>
      </c>
      <c r="BQ22" s="94">
        <v>3.202</v>
      </c>
      <c r="BR22" s="94">
        <v>1.0009999999999999</v>
      </c>
      <c r="BS22" s="94">
        <v>0.96099999999999997</v>
      </c>
      <c r="BT22" s="94">
        <v>2.4700000000000002</v>
      </c>
      <c r="BU22" s="94">
        <v>2.36</v>
      </c>
      <c r="BV22" s="94">
        <v>2.3039999999999998</v>
      </c>
      <c r="BW22" s="94">
        <v>2.419</v>
      </c>
      <c r="BX22" s="94">
        <v>2.4359999999999999</v>
      </c>
      <c r="BY22" s="94">
        <v>2.452</v>
      </c>
      <c r="BZ22" s="94">
        <v>2.4159999999999999</v>
      </c>
      <c r="CA22" s="94">
        <v>0.95599999999999996</v>
      </c>
      <c r="CB22" s="94">
        <v>0.91</v>
      </c>
      <c r="CC22" s="94">
        <v>0.95299999999999996</v>
      </c>
      <c r="CD22" s="94">
        <v>2.7010000000000001</v>
      </c>
      <c r="CE22" s="94">
        <v>2.673</v>
      </c>
      <c r="CF22" s="94">
        <v>2.5649999999999999</v>
      </c>
      <c r="CG22" s="94">
        <v>2.4569999999999999</v>
      </c>
      <c r="CH22" s="94">
        <v>0.754</v>
      </c>
      <c r="CI22" s="94">
        <v>2.2829999999999999</v>
      </c>
      <c r="CJ22" s="94">
        <v>0.63400000000000001</v>
      </c>
      <c r="CK22" s="94">
        <v>0.55600000000000005</v>
      </c>
      <c r="CL22" s="94">
        <v>1.9770000000000001</v>
      </c>
      <c r="CM22" s="94">
        <v>1.728</v>
      </c>
      <c r="CN22" s="94">
        <v>0.504</v>
      </c>
      <c r="CO22" s="94">
        <v>1.9430000000000001</v>
      </c>
      <c r="CP22" s="94">
        <v>0.51200000000000001</v>
      </c>
      <c r="CQ22" s="94">
        <v>0.496</v>
      </c>
      <c r="CR22" s="94">
        <v>0.52800000000000002</v>
      </c>
      <c r="CS22" s="94">
        <v>1.9379999999999999</v>
      </c>
      <c r="CT22" s="95"/>
      <c r="CU22" s="95"/>
      <c r="CV22" s="95"/>
      <c r="CW22" s="96"/>
      <c r="CX22" s="97">
        <f t="array" ref="CX22">SUMPRODUCT(B22:CW22*0.25)</f>
        <v>73.663499999999999</v>
      </c>
    </row>
    <row r="23" spans="1:102" ht="24.95" customHeight="1" x14ac:dyDescent="0.2">
      <c r="A23" s="92" t="s">
        <v>19</v>
      </c>
      <c r="B23" s="98">
        <v>1.802</v>
      </c>
      <c r="C23" s="99">
        <v>1.77</v>
      </c>
      <c r="D23" s="99">
        <v>5.3440000000000003</v>
      </c>
      <c r="E23" s="99">
        <v>1.5489999999999999</v>
      </c>
      <c r="F23" s="99">
        <v>1.641</v>
      </c>
      <c r="G23" s="99">
        <v>2.516</v>
      </c>
      <c r="H23" s="99">
        <v>2.266</v>
      </c>
      <c r="I23" s="99">
        <v>2.286</v>
      </c>
      <c r="J23" s="99">
        <v>2.169</v>
      </c>
      <c r="K23" s="99">
        <v>3.746</v>
      </c>
      <c r="L23" s="99">
        <v>3.9079999999999999</v>
      </c>
      <c r="M23" s="99">
        <v>4.8529999999999998</v>
      </c>
      <c r="N23" s="99">
        <v>7.2839999999999998</v>
      </c>
      <c r="O23" s="99">
        <v>7.2279999999999998</v>
      </c>
      <c r="P23" s="99">
        <v>6.681</v>
      </c>
      <c r="Q23" s="99">
        <v>6.49</v>
      </c>
      <c r="R23" s="99">
        <v>3.6779999999999999</v>
      </c>
      <c r="S23" s="99">
        <v>3.6819999999999999</v>
      </c>
      <c r="T23" s="99">
        <v>3.69</v>
      </c>
      <c r="U23" s="99">
        <v>3.6619999999999999</v>
      </c>
      <c r="V23" s="99">
        <v>3.899</v>
      </c>
      <c r="W23" s="99">
        <v>4.4729999999999999</v>
      </c>
      <c r="X23" s="99">
        <v>4.4669999999999996</v>
      </c>
      <c r="Y23" s="99">
        <v>4.4649999999999999</v>
      </c>
      <c r="Z23" s="99">
        <v>4.617</v>
      </c>
      <c r="AA23" s="99">
        <v>4.9029999999999996</v>
      </c>
      <c r="AB23" s="99">
        <v>4.5330000000000004</v>
      </c>
      <c r="AC23" s="99">
        <v>4.577</v>
      </c>
      <c r="AD23" s="99">
        <v>17.39</v>
      </c>
      <c r="AE23" s="99">
        <v>16.111000000000001</v>
      </c>
      <c r="AF23" s="99">
        <v>16.219000000000001</v>
      </c>
      <c r="AG23" s="99">
        <v>14.493</v>
      </c>
      <c r="AH23" s="99">
        <v>15.279</v>
      </c>
      <c r="AI23" s="99">
        <v>20.92</v>
      </c>
      <c r="AJ23" s="99">
        <v>20.853000000000002</v>
      </c>
      <c r="AK23" s="99">
        <v>22.597000000000001</v>
      </c>
      <c r="AL23" s="99">
        <v>11.138999999999999</v>
      </c>
      <c r="AM23" s="99">
        <v>23.335999999999999</v>
      </c>
      <c r="AN23" s="99">
        <v>24.501999999999999</v>
      </c>
      <c r="AO23" s="99">
        <v>24.353999999999999</v>
      </c>
      <c r="AP23" s="99">
        <v>5.2549999999999999</v>
      </c>
      <c r="AQ23" s="99">
        <v>4.1950000000000003</v>
      </c>
      <c r="AR23" s="99">
        <v>3.6749999999999998</v>
      </c>
      <c r="AS23" s="99">
        <v>2.7749999999999999</v>
      </c>
      <c r="AT23" s="99">
        <v>3.0750000000000002</v>
      </c>
      <c r="AU23" s="99">
        <v>4.9749999999999996</v>
      </c>
      <c r="AV23" s="99">
        <v>3.8149999999999999</v>
      </c>
      <c r="AW23" s="99">
        <v>2.9750000000000001</v>
      </c>
      <c r="AX23" s="99">
        <v>5.468</v>
      </c>
      <c r="AY23" s="99">
        <v>5.7430000000000003</v>
      </c>
      <c r="AZ23" s="99">
        <v>4.4930000000000003</v>
      </c>
      <c r="BA23" s="99">
        <v>3.4180000000000001</v>
      </c>
      <c r="BB23" s="99">
        <v>2.4540000000000002</v>
      </c>
      <c r="BC23" s="99">
        <v>2.31</v>
      </c>
      <c r="BD23" s="99">
        <v>1.6120000000000001</v>
      </c>
      <c r="BE23" s="99">
        <v>0.79400000000000004</v>
      </c>
      <c r="BF23" s="99">
        <v>1.4999999999999999E-2</v>
      </c>
      <c r="BG23" s="99">
        <v>1.4999999999999999E-2</v>
      </c>
      <c r="BH23" s="99">
        <v>1.4999999999999999E-2</v>
      </c>
      <c r="BI23" s="99">
        <v>1.4999999999999999E-2</v>
      </c>
      <c r="BJ23" s="99">
        <v>58.347999999999999</v>
      </c>
      <c r="BK23" s="99">
        <v>55.183</v>
      </c>
      <c r="BL23" s="99">
        <v>48.625999999999998</v>
      </c>
      <c r="BM23" s="99">
        <v>46.575000000000003</v>
      </c>
      <c r="BN23" s="99">
        <v>52.026000000000003</v>
      </c>
      <c r="BO23" s="99">
        <v>52.125999999999998</v>
      </c>
      <c r="BP23" s="99">
        <v>40.372</v>
      </c>
      <c r="BQ23" s="99">
        <v>3.4670000000000001</v>
      </c>
      <c r="BR23" s="99">
        <v>9.1359999999999992</v>
      </c>
      <c r="BS23" s="99">
        <v>5.508</v>
      </c>
      <c r="BT23" s="99">
        <v>5.8310000000000004</v>
      </c>
      <c r="BU23" s="99">
        <v>3.3639999999999999</v>
      </c>
      <c r="BV23" s="99">
        <v>10.087</v>
      </c>
      <c r="BW23" s="99">
        <v>11.397</v>
      </c>
      <c r="BX23" s="99">
        <v>12.693</v>
      </c>
      <c r="BY23" s="99">
        <v>2.9750000000000001</v>
      </c>
      <c r="BZ23" s="99">
        <v>2.319</v>
      </c>
      <c r="CA23" s="99">
        <v>0.79100000000000004</v>
      </c>
      <c r="CB23" s="99">
        <v>0.79100000000000004</v>
      </c>
      <c r="CC23" s="99">
        <v>0.79100000000000004</v>
      </c>
      <c r="CD23" s="99">
        <v>7.6509999999999998</v>
      </c>
      <c r="CE23" s="99">
        <v>12.215999999999999</v>
      </c>
      <c r="CF23" s="99">
        <v>8.3260000000000005</v>
      </c>
      <c r="CG23" s="99">
        <v>7.7960000000000003</v>
      </c>
      <c r="CH23" s="99">
        <v>1.135</v>
      </c>
      <c r="CI23" s="99">
        <v>0.94299999999999995</v>
      </c>
      <c r="CJ23" s="99">
        <v>1.4999999999999999E-2</v>
      </c>
      <c r="CK23" s="99">
        <v>1.4999999999999999E-2</v>
      </c>
      <c r="CL23" s="99">
        <v>0.93</v>
      </c>
      <c r="CM23" s="99">
        <v>6.0000000000000001E-3</v>
      </c>
      <c r="CN23" s="99">
        <v>6.0000000000000001E-3</v>
      </c>
      <c r="CO23" s="99">
        <v>0.87</v>
      </c>
      <c r="CP23" s="99">
        <v>6.0000000000000001E-3</v>
      </c>
      <c r="CQ23" s="99">
        <v>6.0000000000000001E-3</v>
      </c>
      <c r="CR23" s="99">
        <v>6.0000000000000001E-3</v>
      </c>
      <c r="CS23" s="99">
        <v>5.0339999999999998</v>
      </c>
      <c r="CT23" s="100"/>
      <c r="CU23" s="100"/>
      <c r="CV23" s="100"/>
      <c r="CW23" s="96"/>
      <c r="CX23" s="97">
        <f t="array" ref="CX23">SUMPRODUCT(B23:CW23*0.25)</f>
        <v>215.95774999999998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3.82</v>
      </c>
      <c r="C28" s="107">
        <f t="shared" ref="C28:BN28" si="2">SUM(C21:C27)</f>
        <v>3.8260000000000001</v>
      </c>
      <c r="D28" s="107">
        <f t="shared" si="2"/>
        <v>18.225999999999999</v>
      </c>
      <c r="E28" s="107">
        <f t="shared" si="2"/>
        <v>3.5259999999999998</v>
      </c>
      <c r="F28" s="107">
        <f t="shared" si="2"/>
        <v>3.6059999999999999</v>
      </c>
      <c r="G28" s="107">
        <f t="shared" si="2"/>
        <v>4.5440000000000005</v>
      </c>
      <c r="H28" s="107">
        <f t="shared" si="2"/>
        <v>4.2270000000000003</v>
      </c>
      <c r="I28" s="107">
        <f t="shared" si="2"/>
        <v>4.2010000000000005</v>
      </c>
      <c r="J28" s="107">
        <f t="shared" si="2"/>
        <v>4.0310000000000006</v>
      </c>
      <c r="K28" s="107">
        <f t="shared" si="2"/>
        <v>5.7650000000000006</v>
      </c>
      <c r="L28" s="107">
        <f t="shared" si="2"/>
        <v>13.590999999999999</v>
      </c>
      <c r="M28" s="107">
        <f t="shared" si="2"/>
        <v>14.54</v>
      </c>
      <c r="N28" s="107">
        <f t="shared" si="2"/>
        <v>19.298999999999999</v>
      </c>
      <c r="O28" s="107">
        <f t="shared" si="2"/>
        <v>19.315999999999999</v>
      </c>
      <c r="P28" s="107">
        <f t="shared" si="2"/>
        <v>18.673000000000002</v>
      </c>
      <c r="Q28" s="107">
        <f t="shared" si="2"/>
        <v>18.652000000000001</v>
      </c>
      <c r="R28" s="107">
        <f t="shared" si="2"/>
        <v>5.7850000000000001</v>
      </c>
      <c r="S28" s="107">
        <f t="shared" si="2"/>
        <v>14.567</v>
      </c>
      <c r="T28" s="107">
        <f t="shared" si="2"/>
        <v>14.673999999999999</v>
      </c>
      <c r="U28" s="107">
        <f t="shared" si="2"/>
        <v>14.847999999999999</v>
      </c>
      <c r="V28" s="107">
        <f t="shared" si="2"/>
        <v>14.931000000000001</v>
      </c>
      <c r="W28" s="107">
        <f t="shared" si="2"/>
        <v>15.997</v>
      </c>
      <c r="X28" s="107">
        <f t="shared" si="2"/>
        <v>16.433</v>
      </c>
      <c r="Y28" s="107">
        <f t="shared" si="2"/>
        <v>16.555</v>
      </c>
      <c r="Z28" s="107">
        <f t="shared" si="2"/>
        <v>7.1379999999999999</v>
      </c>
      <c r="AA28" s="107">
        <f t="shared" si="2"/>
        <v>7.347999999999999</v>
      </c>
      <c r="AB28" s="107">
        <f t="shared" si="2"/>
        <v>7.1180000000000003</v>
      </c>
      <c r="AC28" s="107">
        <f t="shared" si="2"/>
        <v>7.2379999999999995</v>
      </c>
      <c r="AD28" s="107">
        <f t="shared" si="2"/>
        <v>18.333000000000002</v>
      </c>
      <c r="AE28" s="107">
        <f t="shared" si="2"/>
        <v>17.047000000000001</v>
      </c>
      <c r="AF28" s="107">
        <f t="shared" si="2"/>
        <v>17.203000000000003</v>
      </c>
      <c r="AG28" s="107">
        <f t="shared" si="2"/>
        <v>15.434000000000001</v>
      </c>
      <c r="AH28" s="107">
        <f t="shared" si="2"/>
        <v>22.207999999999998</v>
      </c>
      <c r="AI28" s="107">
        <f t="shared" si="2"/>
        <v>27.859000000000002</v>
      </c>
      <c r="AJ28" s="107">
        <f t="shared" si="2"/>
        <v>27.778000000000002</v>
      </c>
      <c r="AK28" s="107">
        <f t="shared" si="2"/>
        <v>29.472000000000001</v>
      </c>
      <c r="AL28" s="107">
        <f t="shared" si="2"/>
        <v>14.416</v>
      </c>
      <c r="AM28" s="107">
        <f t="shared" si="2"/>
        <v>26.54</v>
      </c>
      <c r="AN28" s="107">
        <f t="shared" si="2"/>
        <v>27.814999999999998</v>
      </c>
      <c r="AO28" s="107">
        <f t="shared" si="2"/>
        <v>27.628</v>
      </c>
      <c r="AP28" s="107">
        <f t="shared" si="2"/>
        <v>6.2349999999999994</v>
      </c>
      <c r="AQ28" s="107">
        <f t="shared" si="2"/>
        <v>5.2190000000000003</v>
      </c>
      <c r="AR28" s="107">
        <f t="shared" si="2"/>
        <v>4.6819999999999995</v>
      </c>
      <c r="AS28" s="107">
        <f t="shared" si="2"/>
        <v>3.7549999999999999</v>
      </c>
      <c r="AT28" s="107">
        <f t="shared" si="2"/>
        <v>4.0190000000000001</v>
      </c>
      <c r="AU28" s="107">
        <f t="shared" si="2"/>
        <v>6.0389999999999997</v>
      </c>
      <c r="AV28" s="107">
        <f t="shared" si="2"/>
        <v>4.9450000000000003</v>
      </c>
      <c r="AW28" s="107">
        <f t="shared" si="2"/>
        <v>4.0229999999999997</v>
      </c>
      <c r="AX28" s="107">
        <f t="shared" si="2"/>
        <v>6.52</v>
      </c>
      <c r="AY28" s="107">
        <f t="shared" si="2"/>
        <v>6.7960000000000003</v>
      </c>
      <c r="AZ28" s="107">
        <f t="shared" si="2"/>
        <v>5.5870000000000006</v>
      </c>
      <c r="BA28" s="107">
        <f t="shared" si="2"/>
        <v>4.4800000000000004</v>
      </c>
      <c r="BB28" s="107">
        <f t="shared" si="2"/>
        <v>3.5390000000000001</v>
      </c>
      <c r="BC28" s="107">
        <f t="shared" si="2"/>
        <v>3.4249999999999998</v>
      </c>
      <c r="BD28" s="107">
        <f t="shared" si="2"/>
        <v>2.746</v>
      </c>
      <c r="BE28" s="107">
        <f t="shared" si="2"/>
        <v>1.897</v>
      </c>
      <c r="BF28" s="107">
        <f t="shared" si="2"/>
        <v>1.0819999999999999</v>
      </c>
      <c r="BG28" s="107">
        <f t="shared" si="2"/>
        <v>1.0449999999999999</v>
      </c>
      <c r="BH28" s="107">
        <f t="shared" si="2"/>
        <v>1.139</v>
      </c>
      <c r="BI28" s="107">
        <f t="shared" si="2"/>
        <v>1.0839999999999999</v>
      </c>
      <c r="BJ28" s="107">
        <f t="shared" si="2"/>
        <v>59.449999999999996</v>
      </c>
      <c r="BK28" s="107">
        <f t="shared" si="2"/>
        <v>56.206000000000003</v>
      </c>
      <c r="BL28" s="107">
        <f t="shared" si="2"/>
        <v>49.637999999999998</v>
      </c>
      <c r="BM28" s="107">
        <f t="shared" si="2"/>
        <v>47.585000000000001</v>
      </c>
      <c r="BN28" s="107">
        <f t="shared" si="2"/>
        <v>61.115000000000002</v>
      </c>
      <c r="BO28" s="107">
        <f t="shared" ref="BO28:CW28" si="3">SUM(BO21:BO27)</f>
        <v>61.23</v>
      </c>
      <c r="BP28" s="107">
        <f t="shared" si="3"/>
        <v>43.596000000000004</v>
      </c>
      <c r="BQ28" s="107">
        <f t="shared" si="3"/>
        <v>12.669</v>
      </c>
      <c r="BR28" s="107">
        <f t="shared" si="3"/>
        <v>10.136999999999999</v>
      </c>
      <c r="BS28" s="107">
        <f t="shared" si="3"/>
        <v>6.4690000000000003</v>
      </c>
      <c r="BT28" s="107">
        <f t="shared" si="3"/>
        <v>8.3010000000000002</v>
      </c>
      <c r="BU28" s="107">
        <f t="shared" si="3"/>
        <v>5.7240000000000002</v>
      </c>
      <c r="BV28" s="107">
        <f t="shared" si="3"/>
        <v>12.391</v>
      </c>
      <c r="BW28" s="107">
        <f t="shared" si="3"/>
        <v>13.816000000000001</v>
      </c>
      <c r="BX28" s="107">
        <f t="shared" si="3"/>
        <v>15.129</v>
      </c>
      <c r="BY28" s="107">
        <f t="shared" si="3"/>
        <v>5.4269999999999996</v>
      </c>
      <c r="BZ28" s="107">
        <f t="shared" si="3"/>
        <v>4.7349999999999994</v>
      </c>
      <c r="CA28" s="107">
        <f t="shared" si="3"/>
        <v>1.7469999999999999</v>
      </c>
      <c r="CB28" s="107">
        <f t="shared" si="3"/>
        <v>1.7010000000000001</v>
      </c>
      <c r="CC28" s="107">
        <f t="shared" si="3"/>
        <v>1.744</v>
      </c>
      <c r="CD28" s="107">
        <f t="shared" si="3"/>
        <v>10.352</v>
      </c>
      <c r="CE28" s="107">
        <f t="shared" si="3"/>
        <v>14.888999999999999</v>
      </c>
      <c r="CF28" s="107">
        <f t="shared" si="3"/>
        <v>10.891</v>
      </c>
      <c r="CG28" s="107">
        <f t="shared" si="3"/>
        <v>10.253</v>
      </c>
      <c r="CH28" s="107">
        <f t="shared" si="3"/>
        <v>1.889</v>
      </c>
      <c r="CI28" s="107">
        <f t="shared" si="3"/>
        <v>3.226</v>
      </c>
      <c r="CJ28" s="107">
        <f t="shared" si="3"/>
        <v>0.64900000000000002</v>
      </c>
      <c r="CK28" s="107">
        <f t="shared" si="3"/>
        <v>0.57100000000000006</v>
      </c>
      <c r="CL28" s="107">
        <f t="shared" si="3"/>
        <v>2.907</v>
      </c>
      <c r="CM28" s="107">
        <f t="shared" si="3"/>
        <v>1.734</v>
      </c>
      <c r="CN28" s="107">
        <f t="shared" si="3"/>
        <v>0.51</v>
      </c>
      <c r="CO28" s="107">
        <f t="shared" si="3"/>
        <v>2.8130000000000002</v>
      </c>
      <c r="CP28" s="107">
        <f t="shared" si="3"/>
        <v>0.51800000000000002</v>
      </c>
      <c r="CQ28" s="107">
        <f t="shared" si="3"/>
        <v>0.502</v>
      </c>
      <c r="CR28" s="107">
        <f t="shared" si="3"/>
        <v>0.53400000000000003</v>
      </c>
      <c r="CS28" s="107">
        <f t="shared" si="3"/>
        <v>6.9719999999999995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300.12124999999997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18.161000000000001</v>
      </c>
      <c r="C32" s="94">
        <v>23.21</v>
      </c>
      <c r="D32" s="94">
        <v>35.746000000000002</v>
      </c>
      <c r="E32" s="94">
        <v>11.515000000000001</v>
      </c>
      <c r="F32" s="94">
        <v>159.291</v>
      </c>
      <c r="G32" s="94">
        <v>161.02500000000001</v>
      </c>
      <c r="H32" s="94">
        <v>161.77699999999999</v>
      </c>
      <c r="I32" s="94">
        <v>162.72</v>
      </c>
      <c r="J32" s="94">
        <v>163.65100000000001</v>
      </c>
      <c r="K32" s="94">
        <v>173.685</v>
      </c>
      <c r="L32" s="94">
        <v>181.03100000000001</v>
      </c>
      <c r="M32" s="94">
        <v>181.60900000000001</v>
      </c>
      <c r="N32" s="94">
        <v>186.01900000000001</v>
      </c>
      <c r="O32" s="94">
        <v>183.76599999999999</v>
      </c>
      <c r="P32" s="94">
        <v>183.37299999999999</v>
      </c>
      <c r="Q32" s="94">
        <v>183.50200000000001</v>
      </c>
      <c r="R32" s="94">
        <v>160.84299999999999</v>
      </c>
      <c r="S32" s="94">
        <v>189.94300000000001</v>
      </c>
      <c r="T32" s="94">
        <v>190.49100000000001</v>
      </c>
      <c r="U32" s="94">
        <v>190.79599999999999</v>
      </c>
      <c r="V32" s="94">
        <v>191.054</v>
      </c>
      <c r="W32" s="94">
        <v>191.976</v>
      </c>
      <c r="X32" s="94">
        <v>192.42400000000001</v>
      </c>
      <c r="Y32" s="94">
        <v>192.65899999999999</v>
      </c>
      <c r="Z32" s="94">
        <v>175.86</v>
      </c>
      <c r="AA32" s="94">
        <v>183.73099999999999</v>
      </c>
      <c r="AB32" s="94">
        <v>183.89</v>
      </c>
      <c r="AC32" s="94">
        <v>184.45400000000001</v>
      </c>
      <c r="AD32" s="94">
        <v>18.427</v>
      </c>
      <c r="AE32" s="94">
        <v>17.123999999999999</v>
      </c>
      <c r="AF32" s="94">
        <v>17.259</v>
      </c>
      <c r="AG32" s="94">
        <v>15.481</v>
      </c>
      <c r="AH32" s="94">
        <v>88.653000000000006</v>
      </c>
      <c r="AI32" s="94">
        <v>75.111000000000004</v>
      </c>
      <c r="AJ32" s="94">
        <v>125.489</v>
      </c>
      <c r="AK32" s="94">
        <v>140.65799999999999</v>
      </c>
      <c r="AL32" s="94">
        <v>221.55</v>
      </c>
      <c r="AM32" s="94">
        <v>298.11700000000002</v>
      </c>
      <c r="AN32" s="94">
        <v>301.363</v>
      </c>
      <c r="AO32" s="94">
        <v>303.14800000000002</v>
      </c>
      <c r="AP32" s="94">
        <v>217.51400000000001</v>
      </c>
      <c r="AQ32" s="94">
        <v>228.809</v>
      </c>
      <c r="AR32" s="94">
        <v>245.601</v>
      </c>
      <c r="AS32" s="94">
        <v>249.11799999999999</v>
      </c>
      <c r="AT32" s="94">
        <v>243.399</v>
      </c>
      <c r="AU32" s="94">
        <v>246.12200000000001</v>
      </c>
      <c r="AV32" s="94">
        <v>245.46700000000001</v>
      </c>
      <c r="AW32" s="94">
        <v>240.309</v>
      </c>
      <c r="AX32" s="94">
        <v>452.62099999999998</v>
      </c>
      <c r="AY32" s="94">
        <v>454.80399999999997</v>
      </c>
      <c r="AZ32" s="94">
        <v>454.51600000000002</v>
      </c>
      <c r="BA32" s="94">
        <v>441.98399999999998</v>
      </c>
      <c r="BB32" s="94">
        <v>457.55099999999999</v>
      </c>
      <c r="BC32" s="94">
        <v>446.82</v>
      </c>
      <c r="BD32" s="94">
        <v>460.49799999999999</v>
      </c>
      <c r="BE32" s="94">
        <v>435.19400000000002</v>
      </c>
      <c r="BF32" s="94">
        <v>617.62699999999995</v>
      </c>
      <c r="BG32" s="94">
        <v>623.36900000000003</v>
      </c>
      <c r="BH32" s="94">
        <v>664.43600000000004</v>
      </c>
      <c r="BI32" s="94">
        <v>701.42700000000002</v>
      </c>
      <c r="BJ32" s="94">
        <v>769.83900000000006</v>
      </c>
      <c r="BK32" s="94">
        <v>753.62</v>
      </c>
      <c r="BL32" s="94">
        <v>733.25800000000004</v>
      </c>
      <c r="BM32" s="94">
        <v>549.11900000000003</v>
      </c>
      <c r="BN32" s="94">
        <v>684.07500000000005</v>
      </c>
      <c r="BO32" s="94">
        <v>411.23</v>
      </c>
      <c r="BP32" s="94">
        <v>393.596</v>
      </c>
      <c r="BQ32" s="94">
        <v>362.66899999999998</v>
      </c>
      <c r="BR32" s="94">
        <v>502.041</v>
      </c>
      <c r="BS32" s="94">
        <v>533.072</v>
      </c>
      <c r="BT32" s="94">
        <v>530.47900000000004</v>
      </c>
      <c r="BU32" s="94">
        <v>584.40899999999999</v>
      </c>
      <c r="BV32" s="94">
        <v>517.43200000000002</v>
      </c>
      <c r="BW32" s="94">
        <v>622.86500000000001</v>
      </c>
      <c r="BX32" s="94">
        <v>520.12900000000002</v>
      </c>
      <c r="BY32" s="94">
        <v>505.42700000000002</v>
      </c>
      <c r="BZ32" s="94">
        <v>504.73500000000001</v>
      </c>
      <c r="CA32" s="94">
        <v>501.74700000000001</v>
      </c>
      <c r="CB32" s="94">
        <v>501.70100000000002</v>
      </c>
      <c r="CC32" s="94">
        <v>501.74400000000003</v>
      </c>
      <c r="CD32" s="94">
        <v>631.35199999999998</v>
      </c>
      <c r="CE32" s="94">
        <v>632.71799999999996</v>
      </c>
      <c r="CF32" s="94">
        <v>628.77300000000002</v>
      </c>
      <c r="CG32" s="94">
        <v>537.92999999999995</v>
      </c>
      <c r="CH32" s="94">
        <v>501.88900000000001</v>
      </c>
      <c r="CI32" s="94">
        <v>516.35699999999997</v>
      </c>
      <c r="CJ32" s="94">
        <v>500.66899999999998</v>
      </c>
      <c r="CK32" s="94">
        <v>500.60300000000001</v>
      </c>
      <c r="CL32" s="94">
        <v>509.61</v>
      </c>
      <c r="CM32" s="94">
        <v>501.77300000000002</v>
      </c>
      <c r="CN32" s="94">
        <v>500.55200000000002</v>
      </c>
      <c r="CO32" s="94">
        <v>502.85500000000002</v>
      </c>
      <c r="CP32" s="94">
        <v>616.55799999999999</v>
      </c>
      <c r="CQ32" s="94">
        <v>587.31600000000003</v>
      </c>
      <c r="CR32" s="94">
        <v>505.73399999999998</v>
      </c>
      <c r="CS32" s="94">
        <v>506.99599999999998</v>
      </c>
      <c r="CT32" s="95"/>
      <c r="CU32" s="95"/>
      <c r="CV32" s="95"/>
      <c r="CW32" s="96"/>
      <c r="CX32" s="97">
        <f t="array" ref="CX32">SUMPRODUCT(B32:CW32*0.25)</f>
        <v>8453.1600000000017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18.161000000000001</v>
      </c>
      <c r="C34" s="77">
        <f t="shared" ref="C34:BN34" si="4">SUM(C31:C33)</f>
        <v>23.21</v>
      </c>
      <c r="D34" s="77">
        <f t="shared" si="4"/>
        <v>35.746000000000002</v>
      </c>
      <c r="E34" s="77">
        <f t="shared" si="4"/>
        <v>11.515000000000001</v>
      </c>
      <c r="F34" s="77">
        <f t="shared" si="4"/>
        <v>159.291</v>
      </c>
      <c r="G34" s="77">
        <f t="shared" si="4"/>
        <v>161.02500000000001</v>
      </c>
      <c r="H34" s="77">
        <f t="shared" si="4"/>
        <v>161.77699999999999</v>
      </c>
      <c r="I34" s="77">
        <f t="shared" si="4"/>
        <v>162.72</v>
      </c>
      <c r="J34" s="77">
        <f t="shared" si="4"/>
        <v>163.65100000000001</v>
      </c>
      <c r="K34" s="77">
        <f t="shared" si="4"/>
        <v>173.685</v>
      </c>
      <c r="L34" s="77">
        <f t="shared" si="4"/>
        <v>181.03100000000001</v>
      </c>
      <c r="M34" s="77">
        <f t="shared" si="4"/>
        <v>181.60900000000001</v>
      </c>
      <c r="N34" s="77">
        <f t="shared" si="4"/>
        <v>186.01900000000001</v>
      </c>
      <c r="O34" s="77">
        <f t="shared" si="4"/>
        <v>183.76599999999999</v>
      </c>
      <c r="P34" s="77">
        <f t="shared" si="4"/>
        <v>183.37299999999999</v>
      </c>
      <c r="Q34" s="77">
        <f t="shared" si="4"/>
        <v>183.50200000000001</v>
      </c>
      <c r="R34" s="77">
        <f t="shared" si="4"/>
        <v>160.84299999999999</v>
      </c>
      <c r="S34" s="77">
        <f t="shared" si="4"/>
        <v>189.94300000000001</v>
      </c>
      <c r="T34" s="77">
        <f t="shared" si="4"/>
        <v>190.49100000000001</v>
      </c>
      <c r="U34" s="77">
        <f t="shared" si="4"/>
        <v>190.79599999999999</v>
      </c>
      <c r="V34" s="77">
        <f t="shared" si="4"/>
        <v>191.054</v>
      </c>
      <c r="W34" s="77">
        <f t="shared" si="4"/>
        <v>191.976</v>
      </c>
      <c r="X34" s="77">
        <f t="shared" si="4"/>
        <v>192.42400000000001</v>
      </c>
      <c r="Y34" s="77">
        <f t="shared" si="4"/>
        <v>192.65899999999999</v>
      </c>
      <c r="Z34" s="77">
        <f t="shared" si="4"/>
        <v>175.86</v>
      </c>
      <c r="AA34" s="77">
        <f t="shared" si="4"/>
        <v>183.73099999999999</v>
      </c>
      <c r="AB34" s="77">
        <f t="shared" si="4"/>
        <v>183.89</v>
      </c>
      <c r="AC34" s="77">
        <f t="shared" si="4"/>
        <v>184.45400000000001</v>
      </c>
      <c r="AD34" s="77">
        <f t="shared" si="4"/>
        <v>18.427</v>
      </c>
      <c r="AE34" s="77">
        <f t="shared" si="4"/>
        <v>17.123999999999999</v>
      </c>
      <c r="AF34" s="77">
        <f t="shared" si="4"/>
        <v>17.259</v>
      </c>
      <c r="AG34" s="77">
        <f t="shared" si="4"/>
        <v>15.481</v>
      </c>
      <c r="AH34" s="77">
        <f t="shared" si="4"/>
        <v>88.653000000000006</v>
      </c>
      <c r="AI34" s="77">
        <f t="shared" si="4"/>
        <v>75.111000000000004</v>
      </c>
      <c r="AJ34" s="77">
        <f t="shared" si="4"/>
        <v>125.489</v>
      </c>
      <c r="AK34" s="77">
        <f t="shared" si="4"/>
        <v>140.65799999999999</v>
      </c>
      <c r="AL34" s="77">
        <f t="shared" si="4"/>
        <v>221.55</v>
      </c>
      <c r="AM34" s="77">
        <f t="shared" si="4"/>
        <v>298.11700000000002</v>
      </c>
      <c r="AN34" s="77">
        <f t="shared" si="4"/>
        <v>301.363</v>
      </c>
      <c r="AO34" s="77">
        <f t="shared" si="4"/>
        <v>303.14800000000002</v>
      </c>
      <c r="AP34" s="77">
        <f t="shared" si="4"/>
        <v>217.51400000000001</v>
      </c>
      <c r="AQ34" s="77">
        <f t="shared" si="4"/>
        <v>228.809</v>
      </c>
      <c r="AR34" s="77">
        <f t="shared" si="4"/>
        <v>245.601</v>
      </c>
      <c r="AS34" s="77">
        <f t="shared" si="4"/>
        <v>249.11799999999999</v>
      </c>
      <c r="AT34" s="77">
        <f t="shared" si="4"/>
        <v>243.399</v>
      </c>
      <c r="AU34" s="77">
        <f t="shared" si="4"/>
        <v>246.12200000000001</v>
      </c>
      <c r="AV34" s="77">
        <f t="shared" si="4"/>
        <v>245.46700000000001</v>
      </c>
      <c r="AW34" s="77">
        <f t="shared" si="4"/>
        <v>240.309</v>
      </c>
      <c r="AX34" s="77">
        <f t="shared" si="4"/>
        <v>452.62099999999998</v>
      </c>
      <c r="AY34" s="77">
        <f t="shared" si="4"/>
        <v>454.80399999999997</v>
      </c>
      <c r="AZ34" s="77">
        <f t="shared" si="4"/>
        <v>454.51600000000002</v>
      </c>
      <c r="BA34" s="77">
        <f t="shared" si="4"/>
        <v>441.98399999999998</v>
      </c>
      <c r="BB34" s="77">
        <f t="shared" si="4"/>
        <v>457.55099999999999</v>
      </c>
      <c r="BC34" s="77">
        <f t="shared" si="4"/>
        <v>446.82</v>
      </c>
      <c r="BD34" s="77">
        <f t="shared" si="4"/>
        <v>460.49799999999999</v>
      </c>
      <c r="BE34" s="77">
        <f t="shared" si="4"/>
        <v>435.19400000000002</v>
      </c>
      <c r="BF34" s="77">
        <f t="shared" si="4"/>
        <v>617.62699999999995</v>
      </c>
      <c r="BG34" s="77">
        <f t="shared" si="4"/>
        <v>623.36900000000003</v>
      </c>
      <c r="BH34" s="77">
        <f t="shared" si="4"/>
        <v>664.43600000000004</v>
      </c>
      <c r="BI34" s="77">
        <f t="shared" si="4"/>
        <v>701.42700000000002</v>
      </c>
      <c r="BJ34" s="77">
        <f t="shared" si="4"/>
        <v>769.83900000000006</v>
      </c>
      <c r="BK34" s="77">
        <f t="shared" si="4"/>
        <v>753.62</v>
      </c>
      <c r="BL34" s="77">
        <f t="shared" si="4"/>
        <v>733.25800000000004</v>
      </c>
      <c r="BM34" s="77">
        <f t="shared" si="4"/>
        <v>549.11900000000003</v>
      </c>
      <c r="BN34" s="77">
        <f t="shared" si="4"/>
        <v>684.07500000000005</v>
      </c>
      <c r="BO34" s="77">
        <f t="shared" ref="BO34:CW34" si="5">SUM(BO31:BO33)</f>
        <v>411.23</v>
      </c>
      <c r="BP34" s="77">
        <f t="shared" si="5"/>
        <v>393.596</v>
      </c>
      <c r="BQ34" s="77">
        <f t="shared" si="5"/>
        <v>362.66899999999998</v>
      </c>
      <c r="BR34" s="77">
        <f t="shared" si="5"/>
        <v>502.041</v>
      </c>
      <c r="BS34" s="77">
        <f t="shared" si="5"/>
        <v>533.072</v>
      </c>
      <c r="BT34" s="77">
        <f t="shared" si="5"/>
        <v>530.47900000000004</v>
      </c>
      <c r="BU34" s="77">
        <f t="shared" si="5"/>
        <v>584.40899999999999</v>
      </c>
      <c r="BV34" s="77">
        <f t="shared" si="5"/>
        <v>517.43200000000002</v>
      </c>
      <c r="BW34" s="77">
        <f t="shared" si="5"/>
        <v>622.86500000000001</v>
      </c>
      <c r="BX34" s="77">
        <f t="shared" si="5"/>
        <v>520.12900000000002</v>
      </c>
      <c r="BY34" s="77">
        <f t="shared" si="5"/>
        <v>505.42700000000002</v>
      </c>
      <c r="BZ34" s="77">
        <f t="shared" si="5"/>
        <v>504.73500000000001</v>
      </c>
      <c r="CA34" s="77">
        <f t="shared" si="5"/>
        <v>501.74700000000001</v>
      </c>
      <c r="CB34" s="77">
        <f t="shared" si="5"/>
        <v>501.70100000000002</v>
      </c>
      <c r="CC34" s="77">
        <f t="shared" si="5"/>
        <v>501.74400000000003</v>
      </c>
      <c r="CD34" s="77">
        <f t="shared" si="5"/>
        <v>631.35199999999998</v>
      </c>
      <c r="CE34" s="77">
        <f t="shared" si="5"/>
        <v>632.71799999999996</v>
      </c>
      <c r="CF34" s="77">
        <f t="shared" si="5"/>
        <v>628.77300000000002</v>
      </c>
      <c r="CG34" s="77">
        <f t="shared" si="5"/>
        <v>537.92999999999995</v>
      </c>
      <c r="CH34" s="77">
        <f t="shared" si="5"/>
        <v>501.88900000000001</v>
      </c>
      <c r="CI34" s="77">
        <f t="shared" si="5"/>
        <v>516.35699999999997</v>
      </c>
      <c r="CJ34" s="77">
        <f t="shared" si="5"/>
        <v>500.66899999999998</v>
      </c>
      <c r="CK34" s="77">
        <f t="shared" si="5"/>
        <v>500.60300000000001</v>
      </c>
      <c r="CL34" s="77">
        <f t="shared" si="5"/>
        <v>509.61</v>
      </c>
      <c r="CM34" s="77">
        <f t="shared" si="5"/>
        <v>501.77300000000002</v>
      </c>
      <c r="CN34" s="77">
        <f t="shared" si="5"/>
        <v>500.55200000000002</v>
      </c>
      <c r="CO34" s="77">
        <f t="shared" si="5"/>
        <v>502.85500000000002</v>
      </c>
      <c r="CP34" s="77">
        <f t="shared" si="5"/>
        <v>616.55799999999999</v>
      </c>
      <c r="CQ34" s="77">
        <f t="shared" si="5"/>
        <v>587.31600000000003</v>
      </c>
      <c r="CR34" s="77">
        <f t="shared" si="5"/>
        <v>505.73399999999998</v>
      </c>
      <c r="CS34" s="77">
        <f t="shared" si="5"/>
        <v>506.99599999999998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8453.1600000000017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10.199999999999999</v>
      </c>
      <c r="C39" s="120">
        <v>3.6</v>
      </c>
      <c r="D39" s="120"/>
      <c r="E39" s="120">
        <v>22.8</v>
      </c>
      <c r="F39" s="120">
        <v>26.9</v>
      </c>
      <c r="G39" s="120">
        <v>24.7</v>
      </c>
      <c r="H39" s="120">
        <v>23.9</v>
      </c>
      <c r="I39" s="120">
        <v>196.7</v>
      </c>
      <c r="J39" s="120">
        <v>68.400000000000006</v>
      </c>
      <c r="K39" s="120">
        <v>131.5</v>
      </c>
      <c r="L39" s="120"/>
      <c r="M39" s="120">
        <v>125.7</v>
      </c>
      <c r="N39" s="120">
        <v>168.1</v>
      </c>
      <c r="O39" s="120">
        <v>88.4</v>
      </c>
      <c r="P39" s="120">
        <v>71.599999999999994</v>
      </c>
      <c r="Q39" s="120">
        <v>51.4</v>
      </c>
      <c r="R39" s="120">
        <v>143.9</v>
      </c>
      <c r="S39" s="120">
        <v>67.2</v>
      </c>
      <c r="T39" s="120">
        <v>0.6</v>
      </c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37.200000000000003</v>
      </c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9.8000000000000007</v>
      </c>
      <c r="BS39" s="120"/>
      <c r="BT39" s="120"/>
      <c r="BU39" s="120"/>
      <c r="BV39" s="120"/>
      <c r="BW39" s="120"/>
      <c r="BX39" s="120">
        <v>7.5</v>
      </c>
      <c r="BY39" s="120">
        <v>22</v>
      </c>
      <c r="BZ39" s="120">
        <v>27.2</v>
      </c>
      <c r="CA39" s="120">
        <v>32.5</v>
      </c>
      <c r="CB39" s="120">
        <v>44.6</v>
      </c>
      <c r="CC39" s="120">
        <v>57.3</v>
      </c>
      <c r="CD39" s="120"/>
      <c r="CE39" s="120"/>
      <c r="CF39" s="120"/>
      <c r="CG39" s="120"/>
      <c r="CH39" s="120">
        <v>26.7</v>
      </c>
      <c r="CI39" s="120">
        <v>29.2</v>
      </c>
      <c r="CJ39" s="120">
        <v>26.7</v>
      </c>
      <c r="CK39" s="120">
        <v>27</v>
      </c>
      <c r="CL39" s="120">
        <v>72.5</v>
      </c>
      <c r="CM39" s="120">
        <v>57.5</v>
      </c>
      <c r="CN39" s="120">
        <v>56.3</v>
      </c>
      <c r="CO39" s="120">
        <v>20.399999999999999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445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10.199999999999999</v>
      </c>
      <c r="C42" s="107">
        <f t="shared" ref="C42:BN42" si="6">SUM(C37:C41)</f>
        <v>3.6</v>
      </c>
      <c r="D42" s="107">
        <f t="shared" si="6"/>
        <v>0</v>
      </c>
      <c r="E42" s="107">
        <f t="shared" si="6"/>
        <v>22.8</v>
      </c>
      <c r="F42" s="107">
        <f t="shared" si="6"/>
        <v>26.9</v>
      </c>
      <c r="G42" s="107">
        <f t="shared" si="6"/>
        <v>24.7</v>
      </c>
      <c r="H42" s="107">
        <f t="shared" si="6"/>
        <v>23.9</v>
      </c>
      <c r="I42" s="107">
        <f t="shared" si="6"/>
        <v>196.7</v>
      </c>
      <c r="J42" s="107">
        <f t="shared" si="6"/>
        <v>68.400000000000006</v>
      </c>
      <c r="K42" s="107">
        <f t="shared" si="6"/>
        <v>131.5</v>
      </c>
      <c r="L42" s="107">
        <f t="shared" si="6"/>
        <v>0</v>
      </c>
      <c r="M42" s="107">
        <f t="shared" si="6"/>
        <v>125.7</v>
      </c>
      <c r="N42" s="107">
        <f t="shared" si="6"/>
        <v>168.1</v>
      </c>
      <c r="O42" s="107">
        <f t="shared" si="6"/>
        <v>88.4</v>
      </c>
      <c r="P42" s="107">
        <f t="shared" si="6"/>
        <v>71.599999999999994</v>
      </c>
      <c r="Q42" s="107">
        <f t="shared" si="6"/>
        <v>51.4</v>
      </c>
      <c r="R42" s="107">
        <f t="shared" si="6"/>
        <v>143.9</v>
      </c>
      <c r="S42" s="107">
        <f t="shared" si="6"/>
        <v>67.2</v>
      </c>
      <c r="T42" s="107">
        <f t="shared" si="6"/>
        <v>0.6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37.200000000000003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9.8000000000000007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7.5</v>
      </c>
      <c r="BY42" s="107">
        <f t="shared" si="7"/>
        <v>22</v>
      </c>
      <c r="BZ42" s="107">
        <f t="shared" si="7"/>
        <v>27.2</v>
      </c>
      <c r="CA42" s="107">
        <f t="shared" si="7"/>
        <v>32.5</v>
      </c>
      <c r="CB42" s="107">
        <f t="shared" si="7"/>
        <v>44.6</v>
      </c>
      <c r="CC42" s="107">
        <f t="shared" si="7"/>
        <v>57.3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26.7</v>
      </c>
      <c r="CI42" s="107">
        <f t="shared" si="7"/>
        <v>29.2</v>
      </c>
      <c r="CJ42" s="107">
        <f t="shared" si="7"/>
        <v>26.7</v>
      </c>
      <c r="CK42" s="107">
        <f t="shared" si="7"/>
        <v>27</v>
      </c>
      <c r="CL42" s="107">
        <f t="shared" si="7"/>
        <v>72.5</v>
      </c>
      <c r="CM42" s="107">
        <f t="shared" si="7"/>
        <v>57.5</v>
      </c>
      <c r="CN42" s="107">
        <f t="shared" si="7"/>
        <v>56.3</v>
      </c>
      <c r="CO42" s="107">
        <f t="shared" si="7"/>
        <v>20.399999999999999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445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10.199999999999999</v>
      </c>
      <c r="C47" s="120">
        <v>3.6</v>
      </c>
      <c r="D47" s="120"/>
      <c r="E47" s="120">
        <v>22.8</v>
      </c>
      <c r="F47" s="120">
        <v>26.9</v>
      </c>
      <c r="G47" s="120">
        <v>24.7</v>
      </c>
      <c r="H47" s="120">
        <v>23.9</v>
      </c>
      <c r="I47" s="120">
        <v>196.7</v>
      </c>
      <c r="J47" s="120">
        <v>68.400000000000006</v>
      </c>
      <c r="K47" s="120">
        <v>131.5</v>
      </c>
      <c r="L47" s="120"/>
      <c r="M47" s="120">
        <v>125.7</v>
      </c>
      <c r="N47" s="120">
        <v>168.1</v>
      </c>
      <c r="O47" s="120">
        <v>88.4</v>
      </c>
      <c r="P47" s="120">
        <v>71.599999999999994</v>
      </c>
      <c r="Q47" s="120">
        <v>51.4</v>
      </c>
      <c r="R47" s="120">
        <v>143.9</v>
      </c>
      <c r="S47" s="120">
        <v>67.2</v>
      </c>
      <c r="T47" s="120">
        <v>0.6</v>
      </c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37.200000000000003</v>
      </c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9.8000000000000007</v>
      </c>
      <c r="BS47" s="120"/>
      <c r="BT47" s="120"/>
      <c r="BU47" s="120"/>
      <c r="BV47" s="120"/>
      <c r="BW47" s="120"/>
      <c r="BX47" s="120">
        <v>7.5</v>
      </c>
      <c r="BY47" s="120">
        <v>22</v>
      </c>
      <c r="BZ47" s="120">
        <v>27.2</v>
      </c>
      <c r="CA47" s="120">
        <v>32.5</v>
      </c>
      <c r="CB47" s="120">
        <v>44.6</v>
      </c>
      <c r="CC47" s="120">
        <v>57.3</v>
      </c>
      <c r="CD47" s="120"/>
      <c r="CE47" s="120"/>
      <c r="CF47" s="120"/>
      <c r="CG47" s="120"/>
      <c r="CH47" s="120">
        <v>26.7</v>
      </c>
      <c r="CI47" s="120">
        <v>29.2</v>
      </c>
      <c r="CJ47" s="120">
        <v>26.7</v>
      </c>
      <c r="CK47" s="120">
        <v>27</v>
      </c>
      <c r="CL47" s="120">
        <v>72.5</v>
      </c>
      <c r="CM47" s="120">
        <v>57.5</v>
      </c>
      <c r="CN47" s="120">
        <v>56.3</v>
      </c>
      <c r="CO47" s="120">
        <v>20.399999999999999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445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10.199999999999999</v>
      </c>
      <c r="C51" s="107">
        <f t="shared" ref="C51:BN51" si="8">SUM(C45:C50)</f>
        <v>3.6</v>
      </c>
      <c r="D51" s="107">
        <f t="shared" si="8"/>
        <v>0</v>
      </c>
      <c r="E51" s="107">
        <f t="shared" si="8"/>
        <v>22.8</v>
      </c>
      <c r="F51" s="107">
        <f t="shared" si="8"/>
        <v>26.9</v>
      </c>
      <c r="G51" s="107">
        <f t="shared" si="8"/>
        <v>24.7</v>
      </c>
      <c r="H51" s="107">
        <f t="shared" si="8"/>
        <v>23.9</v>
      </c>
      <c r="I51" s="107">
        <f t="shared" si="8"/>
        <v>196.7</v>
      </c>
      <c r="J51" s="107">
        <f t="shared" si="8"/>
        <v>68.400000000000006</v>
      </c>
      <c r="K51" s="107">
        <f t="shared" si="8"/>
        <v>131.5</v>
      </c>
      <c r="L51" s="107">
        <f t="shared" si="8"/>
        <v>0</v>
      </c>
      <c r="M51" s="107">
        <f t="shared" si="8"/>
        <v>125.7</v>
      </c>
      <c r="N51" s="107">
        <f t="shared" si="8"/>
        <v>168.1</v>
      </c>
      <c r="O51" s="107">
        <f t="shared" si="8"/>
        <v>88.4</v>
      </c>
      <c r="P51" s="107">
        <f t="shared" si="8"/>
        <v>71.599999999999994</v>
      </c>
      <c r="Q51" s="107">
        <f t="shared" si="8"/>
        <v>51.4</v>
      </c>
      <c r="R51" s="107">
        <f t="shared" si="8"/>
        <v>143.9</v>
      </c>
      <c r="S51" s="107">
        <f t="shared" si="8"/>
        <v>67.2</v>
      </c>
      <c r="T51" s="107">
        <f t="shared" si="8"/>
        <v>0.6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37.200000000000003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9.8000000000000007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7.5</v>
      </c>
      <c r="BY51" s="107">
        <f t="shared" si="9"/>
        <v>22</v>
      </c>
      <c r="BZ51" s="107">
        <f t="shared" si="9"/>
        <v>27.2</v>
      </c>
      <c r="CA51" s="107">
        <f t="shared" si="9"/>
        <v>32.5</v>
      </c>
      <c r="CB51" s="107">
        <f t="shared" si="9"/>
        <v>44.6</v>
      </c>
      <c r="CC51" s="107">
        <f t="shared" si="9"/>
        <v>57.3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26.7</v>
      </c>
      <c r="CI51" s="107">
        <f t="shared" si="9"/>
        <v>29.2</v>
      </c>
      <c r="CJ51" s="107">
        <f t="shared" si="9"/>
        <v>26.7</v>
      </c>
      <c r="CK51" s="107">
        <f t="shared" si="9"/>
        <v>27</v>
      </c>
      <c r="CL51" s="107">
        <f t="shared" si="9"/>
        <v>72.5</v>
      </c>
      <c r="CM51" s="107">
        <f t="shared" si="9"/>
        <v>57.5</v>
      </c>
      <c r="CN51" s="107">
        <f t="shared" si="9"/>
        <v>56.3</v>
      </c>
      <c r="CO51" s="107">
        <f t="shared" si="9"/>
        <v>20.399999999999999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445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28.360999999999997</v>
      </c>
      <c r="C54" s="107">
        <f t="shared" ref="C54:BN54" si="12">C18+C28+C42</f>
        <v>26.810000000000002</v>
      </c>
      <c r="D54" s="107">
        <f t="shared" si="12"/>
        <v>35.745999999999995</v>
      </c>
      <c r="E54" s="107">
        <f t="shared" si="12"/>
        <v>34.314999999999998</v>
      </c>
      <c r="F54" s="107">
        <f t="shared" si="12"/>
        <v>186.191</v>
      </c>
      <c r="G54" s="107">
        <f t="shared" si="12"/>
        <v>185.72499999999999</v>
      </c>
      <c r="H54" s="107">
        <f t="shared" si="12"/>
        <v>185.67700000000002</v>
      </c>
      <c r="I54" s="107">
        <f t="shared" si="12"/>
        <v>359.41999999999996</v>
      </c>
      <c r="J54" s="107">
        <f t="shared" si="12"/>
        <v>232.05100000000002</v>
      </c>
      <c r="K54" s="107">
        <f t="shared" si="12"/>
        <v>305.185</v>
      </c>
      <c r="L54" s="107">
        <f t="shared" si="12"/>
        <v>181.03100000000001</v>
      </c>
      <c r="M54" s="107">
        <f t="shared" si="12"/>
        <v>307.30899999999997</v>
      </c>
      <c r="N54" s="107">
        <f t="shared" si="12"/>
        <v>354.11900000000003</v>
      </c>
      <c r="O54" s="107">
        <f t="shared" si="12"/>
        <v>272.166</v>
      </c>
      <c r="P54" s="107">
        <f t="shared" si="12"/>
        <v>254.97299999999998</v>
      </c>
      <c r="Q54" s="107">
        <f t="shared" si="12"/>
        <v>234.90200000000002</v>
      </c>
      <c r="R54" s="107">
        <f t="shared" si="12"/>
        <v>304.74299999999999</v>
      </c>
      <c r="S54" s="107">
        <f t="shared" si="12"/>
        <v>257.14300000000003</v>
      </c>
      <c r="T54" s="107">
        <f t="shared" si="12"/>
        <v>191.09100000000001</v>
      </c>
      <c r="U54" s="107">
        <f t="shared" si="12"/>
        <v>190.79599999999999</v>
      </c>
      <c r="V54" s="107">
        <f t="shared" si="12"/>
        <v>191.054</v>
      </c>
      <c r="W54" s="107">
        <f t="shared" si="12"/>
        <v>191.976</v>
      </c>
      <c r="X54" s="107">
        <f t="shared" si="12"/>
        <v>192.42399999999998</v>
      </c>
      <c r="Y54" s="107">
        <f t="shared" si="12"/>
        <v>192.65899999999999</v>
      </c>
      <c r="Z54" s="107">
        <f t="shared" si="12"/>
        <v>175.86</v>
      </c>
      <c r="AA54" s="107">
        <f t="shared" si="12"/>
        <v>183.73099999999999</v>
      </c>
      <c r="AB54" s="107">
        <f t="shared" si="12"/>
        <v>183.89</v>
      </c>
      <c r="AC54" s="107">
        <f t="shared" si="12"/>
        <v>184.45400000000001</v>
      </c>
      <c r="AD54" s="107">
        <f t="shared" si="12"/>
        <v>18.427000000000003</v>
      </c>
      <c r="AE54" s="107">
        <f t="shared" si="12"/>
        <v>17.124000000000002</v>
      </c>
      <c r="AF54" s="107">
        <f t="shared" si="12"/>
        <v>17.259000000000004</v>
      </c>
      <c r="AG54" s="107">
        <f t="shared" si="12"/>
        <v>52.681000000000004</v>
      </c>
      <c r="AH54" s="107">
        <f t="shared" si="12"/>
        <v>88.652999999999992</v>
      </c>
      <c r="AI54" s="107">
        <f t="shared" si="12"/>
        <v>75.111000000000004</v>
      </c>
      <c r="AJ54" s="107">
        <f t="shared" si="12"/>
        <v>125.489</v>
      </c>
      <c r="AK54" s="107">
        <f t="shared" si="12"/>
        <v>140.65800000000002</v>
      </c>
      <c r="AL54" s="107">
        <f t="shared" si="12"/>
        <v>221.54999999999998</v>
      </c>
      <c r="AM54" s="107">
        <f t="shared" si="12"/>
        <v>298.11700000000002</v>
      </c>
      <c r="AN54" s="107">
        <f t="shared" si="12"/>
        <v>301.363</v>
      </c>
      <c r="AO54" s="107">
        <f t="shared" si="12"/>
        <v>303.14799999999997</v>
      </c>
      <c r="AP54" s="107">
        <f t="shared" si="12"/>
        <v>217.51400000000001</v>
      </c>
      <c r="AQ54" s="107">
        <f t="shared" si="12"/>
        <v>228.809</v>
      </c>
      <c r="AR54" s="107">
        <f t="shared" si="12"/>
        <v>245.601</v>
      </c>
      <c r="AS54" s="107">
        <f t="shared" si="12"/>
        <v>249.11799999999999</v>
      </c>
      <c r="AT54" s="107">
        <f t="shared" si="12"/>
        <v>243.399</v>
      </c>
      <c r="AU54" s="107">
        <f t="shared" si="12"/>
        <v>246.12199999999999</v>
      </c>
      <c r="AV54" s="107">
        <f t="shared" si="12"/>
        <v>245.46699999999998</v>
      </c>
      <c r="AW54" s="107">
        <f t="shared" si="12"/>
        <v>240.309</v>
      </c>
      <c r="AX54" s="107">
        <f t="shared" si="12"/>
        <v>452.62099999999998</v>
      </c>
      <c r="AY54" s="107">
        <f t="shared" si="12"/>
        <v>454.80399999999997</v>
      </c>
      <c r="AZ54" s="107">
        <f t="shared" si="12"/>
        <v>454.51599999999996</v>
      </c>
      <c r="BA54" s="107">
        <f t="shared" si="12"/>
        <v>441.98400000000004</v>
      </c>
      <c r="BB54" s="107">
        <f t="shared" si="12"/>
        <v>457.55099999999999</v>
      </c>
      <c r="BC54" s="107">
        <f t="shared" si="12"/>
        <v>446.82</v>
      </c>
      <c r="BD54" s="107">
        <f t="shared" si="12"/>
        <v>460.49799999999999</v>
      </c>
      <c r="BE54" s="107">
        <f t="shared" si="12"/>
        <v>435.19400000000002</v>
      </c>
      <c r="BF54" s="107">
        <f t="shared" si="12"/>
        <v>617.62700000000007</v>
      </c>
      <c r="BG54" s="107">
        <f t="shared" si="12"/>
        <v>623.36900000000003</v>
      </c>
      <c r="BH54" s="107">
        <f t="shared" si="12"/>
        <v>664.43600000000004</v>
      </c>
      <c r="BI54" s="107">
        <f t="shared" si="12"/>
        <v>701.42700000000002</v>
      </c>
      <c r="BJ54" s="107">
        <f t="shared" si="12"/>
        <v>769.83900000000006</v>
      </c>
      <c r="BK54" s="107">
        <f t="shared" si="12"/>
        <v>753.62</v>
      </c>
      <c r="BL54" s="107">
        <f t="shared" si="12"/>
        <v>733.25800000000004</v>
      </c>
      <c r="BM54" s="107">
        <f t="shared" si="12"/>
        <v>549.11900000000003</v>
      </c>
      <c r="BN54" s="107">
        <f t="shared" si="12"/>
        <v>684.07500000000005</v>
      </c>
      <c r="BO54" s="107">
        <f t="shared" ref="BO54:CX54" si="13">BO18+BO28+BO42</f>
        <v>411.23</v>
      </c>
      <c r="BP54" s="107">
        <f t="shared" si="13"/>
        <v>393.596</v>
      </c>
      <c r="BQ54" s="107">
        <f t="shared" si="13"/>
        <v>362.66899999999998</v>
      </c>
      <c r="BR54" s="107">
        <f t="shared" si="13"/>
        <v>511.84100000000001</v>
      </c>
      <c r="BS54" s="107">
        <f t="shared" si="13"/>
        <v>533.072</v>
      </c>
      <c r="BT54" s="107">
        <f t="shared" si="13"/>
        <v>530.47900000000004</v>
      </c>
      <c r="BU54" s="107">
        <f t="shared" si="13"/>
        <v>584.40899999999999</v>
      </c>
      <c r="BV54" s="107">
        <f t="shared" si="13"/>
        <v>517.43200000000002</v>
      </c>
      <c r="BW54" s="107">
        <f t="shared" si="13"/>
        <v>622.86500000000001</v>
      </c>
      <c r="BX54" s="107">
        <f t="shared" si="13"/>
        <v>527.62900000000002</v>
      </c>
      <c r="BY54" s="107">
        <f t="shared" si="13"/>
        <v>527.42700000000002</v>
      </c>
      <c r="BZ54" s="107">
        <f t="shared" si="13"/>
        <v>531.93500000000006</v>
      </c>
      <c r="CA54" s="107">
        <f t="shared" si="13"/>
        <v>534.24700000000007</v>
      </c>
      <c r="CB54" s="107">
        <f t="shared" si="13"/>
        <v>546.30100000000004</v>
      </c>
      <c r="CC54" s="107">
        <f t="shared" si="13"/>
        <v>559.04399999999998</v>
      </c>
      <c r="CD54" s="107">
        <f t="shared" si="13"/>
        <v>631.35199999999998</v>
      </c>
      <c r="CE54" s="107">
        <f t="shared" si="13"/>
        <v>632.71799999999996</v>
      </c>
      <c r="CF54" s="107">
        <f t="shared" si="13"/>
        <v>628.77299999999991</v>
      </c>
      <c r="CG54" s="107">
        <f t="shared" si="13"/>
        <v>537.93000000000006</v>
      </c>
      <c r="CH54" s="107">
        <f t="shared" si="13"/>
        <v>528.58900000000006</v>
      </c>
      <c r="CI54" s="107">
        <f t="shared" si="13"/>
        <v>545.55700000000002</v>
      </c>
      <c r="CJ54" s="107">
        <f t="shared" si="13"/>
        <v>527.36900000000003</v>
      </c>
      <c r="CK54" s="107">
        <f t="shared" si="13"/>
        <v>527.60300000000007</v>
      </c>
      <c r="CL54" s="107">
        <f t="shared" si="13"/>
        <v>582.1099999999999</v>
      </c>
      <c r="CM54" s="107">
        <f t="shared" si="13"/>
        <v>559.27299999999991</v>
      </c>
      <c r="CN54" s="107">
        <f t="shared" si="13"/>
        <v>556.85199999999998</v>
      </c>
      <c r="CO54" s="107">
        <f t="shared" si="13"/>
        <v>523.255</v>
      </c>
      <c r="CP54" s="107">
        <f t="shared" si="13"/>
        <v>616.55799999999999</v>
      </c>
      <c r="CQ54" s="107">
        <f t="shared" si="13"/>
        <v>587.31599999999992</v>
      </c>
      <c r="CR54" s="107">
        <f t="shared" si="13"/>
        <v>505.73399999999998</v>
      </c>
      <c r="CS54" s="107">
        <f t="shared" si="13"/>
        <v>506.99599999999998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8898.16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10.199999999999999</v>
      </c>
      <c r="C5" s="25">
        <v>3.6</v>
      </c>
      <c r="D5" s="25">
        <v>-8.4</v>
      </c>
      <c r="E5" s="25">
        <v>22.8</v>
      </c>
      <c r="F5" s="25">
        <v>26.9</v>
      </c>
      <c r="G5" s="25">
        <v>24.7</v>
      </c>
      <c r="H5" s="25">
        <v>23.9</v>
      </c>
      <c r="I5" s="25">
        <v>196.7</v>
      </c>
      <c r="J5" s="25">
        <v>68.400000000000006</v>
      </c>
      <c r="K5" s="25">
        <v>131.5</v>
      </c>
      <c r="L5" s="25">
        <v>-3.3</v>
      </c>
      <c r="M5" s="25">
        <v>125.7</v>
      </c>
      <c r="N5" s="25">
        <v>168.1</v>
      </c>
      <c r="O5" s="25">
        <v>88.4</v>
      </c>
      <c r="P5" s="25">
        <v>71.599999999999994</v>
      </c>
      <c r="Q5" s="25">
        <v>51.4</v>
      </c>
      <c r="R5" s="25">
        <v>143.9</v>
      </c>
      <c r="S5" s="25">
        <v>67.2</v>
      </c>
      <c r="T5" s="25">
        <v>0.6</v>
      </c>
      <c r="U5" s="25">
        <v>-24.5</v>
      </c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>
        <v>37.200000000000003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>
        <v>9.8000000000000007</v>
      </c>
      <c r="BS5" s="25">
        <v>-11.8</v>
      </c>
      <c r="BT5" s="25">
        <v>-15.4</v>
      </c>
      <c r="BU5" s="25"/>
      <c r="BV5" s="25">
        <v>-5.5</v>
      </c>
      <c r="BW5" s="25">
        <v>-8</v>
      </c>
      <c r="BX5" s="25">
        <v>7.5</v>
      </c>
      <c r="BY5" s="25">
        <v>22</v>
      </c>
      <c r="BZ5" s="25">
        <v>27.2</v>
      </c>
      <c r="CA5" s="25">
        <v>32.5</v>
      </c>
      <c r="CB5" s="25">
        <v>44.6</v>
      </c>
      <c r="CC5" s="25">
        <v>57.3</v>
      </c>
      <c r="CD5" s="25">
        <v>-2.8</v>
      </c>
      <c r="CE5" s="25">
        <v>-2.8</v>
      </c>
      <c r="CF5" s="25">
        <v>-2.8</v>
      </c>
      <c r="CG5" s="25">
        <v>-2.8</v>
      </c>
      <c r="CH5" s="25">
        <v>26.7</v>
      </c>
      <c r="CI5" s="25">
        <v>29.2</v>
      </c>
      <c r="CJ5" s="25">
        <v>26.7</v>
      </c>
      <c r="CK5" s="25">
        <v>27</v>
      </c>
      <c r="CL5" s="25">
        <v>72.5</v>
      </c>
      <c r="CM5" s="25">
        <v>57.5</v>
      </c>
      <c r="CN5" s="25">
        <v>56.3</v>
      </c>
      <c r="CO5" s="25">
        <v>20.399999999999999</v>
      </c>
      <c r="CP5" s="25"/>
      <c r="CQ5" s="25">
        <v>-0.2</v>
      </c>
      <c r="CR5" s="25"/>
      <c r="CS5" s="25"/>
      <c r="CT5" s="26"/>
      <c r="CU5" s="26"/>
      <c r="CV5" s="26"/>
      <c r="CW5" s="27"/>
      <c r="CX5" s="132">
        <f t="array" ref="CX5">SUMPRODUCT(B5:CW5*0.25)</f>
        <v>422.92500000000001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162.87</v>
      </c>
      <c r="C8" s="138">
        <v>154.02000000000001</v>
      </c>
      <c r="D8" s="138">
        <v>149.6</v>
      </c>
      <c r="E8" s="138">
        <v>141.81</v>
      </c>
      <c r="F8" s="138">
        <v>152.69999999999999</v>
      </c>
      <c r="G8" s="138">
        <v>146.66999999999999</v>
      </c>
      <c r="H8" s="138">
        <v>145.86000000000001</v>
      </c>
      <c r="I8" s="138">
        <v>141.06</v>
      </c>
      <c r="J8" s="138">
        <v>143.69</v>
      </c>
      <c r="K8" s="138">
        <v>141.16</v>
      </c>
      <c r="L8" s="138">
        <v>141.54</v>
      </c>
      <c r="M8" s="138">
        <v>139.63</v>
      </c>
      <c r="N8" s="138">
        <v>138.38</v>
      </c>
      <c r="O8" s="138">
        <v>138.97</v>
      </c>
      <c r="P8" s="138">
        <v>140.84</v>
      </c>
      <c r="Q8" s="138">
        <v>141.35</v>
      </c>
      <c r="R8" s="138">
        <v>140</v>
      </c>
      <c r="S8" s="138">
        <v>140.5</v>
      </c>
      <c r="T8" s="138">
        <v>143.34</v>
      </c>
      <c r="U8" s="138">
        <v>145.93</v>
      </c>
      <c r="V8" s="138">
        <v>143.80000000000001</v>
      </c>
      <c r="W8" s="138">
        <v>146.21</v>
      </c>
      <c r="X8" s="138">
        <v>147.26</v>
      </c>
      <c r="Y8" s="138">
        <v>149.68</v>
      </c>
      <c r="Z8" s="138">
        <v>149.21</v>
      </c>
      <c r="AA8" s="138">
        <v>143.88999999999999</v>
      </c>
      <c r="AB8" s="138">
        <v>144</v>
      </c>
      <c r="AC8" s="138">
        <v>142.12</v>
      </c>
      <c r="AD8" s="138">
        <v>145.65</v>
      </c>
      <c r="AE8" s="138">
        <v>146.15</v>
      </c>
      <c r="AF8" s="138">
        <v>125.83</v>
      </c>
      <c r="AG8" s="138">
        <v>116.48</v>
      </c>
      <c r="AH8" s="138">
        <v>9.02</v>
      </c>
      <c r="AI8" s="138">
        <v>-4.99</v>
      </c>
      <c r="AJ8" s="138">
        <v>-10.78</v>
      </c>
      <c r="AK8" s="138">
        <v>-12.5</v>
      </c>
      <c r="AL8" s="138">
        <v>19.989999999999998</v>
      </c>
      <c r="AM8" s="138">
        <v>4.99</v>
      </c>
      <c r="AN8" s="138">
        <v>3.25</v>
      </c>
      <c r="AO8" s="138">
        <v>7.96</v>
      </c>
      <c r="AP8" s="138">
        <v>20</v>
      </c>
      <c r="AQ8" s="138">
        <v>19.989999999999998</v>
      </c>
      <c r="AR8" s="138">
        <v>19.989999999999998</v>
      </c>
      <c r="AS8" s="138">
        <v>17.989999999999998</v>
      </c>
      <c r="AT8" s="138">
        <v>19.989999999999998</v>
      </c>
      <c r="AU8" s="138">
        <v>19.989999999999998</v>
      </c>
      <c r="AV8" s="138">
        <v>20</v>
      </c>
      <c r="AW8" s="138">
        <v>20</v>
      </c>
      <c r="AX8" s="138">
        <v>-3</v>
      </c>
      <c r="AY8" s="138">
        <v>-3</v>
      </c>
      <c r="AZ8" s="138">
        <v>-3</v>
      </c>
      <c r="BA8" s="138">
        <v>-3</v>
      </c>
      <c r="BB8" s="138">
        <v>-5</v>
      </c>
      <c r="BC8" s="138">
        <v>-3</v>
      </c>
      <c r="BD8" s="138">
        <v>-5.14</v>
      </c>
      <c r="BE8" s="138">
        <v>-3</v>
      </c>
      <c r="BF8" s="138">
        <v>-3.01</v>
      </c>
      <c r="BG8" s="138">
        <v>-1.01</v>
      </c>
      <c r="BH8" s="138">
        <v>-1.01</v>
      </c>
      <c r="BI8" s="138">
        <v>-2.11</v>
      </c>
      <c r="BJ8" s="138">
        <v>-0.01</v>
      </c>
      <c r="BK8" s="138">
        <v>1.62</v>
      </c>
      <c r="BL8" s="138">
        <v>5</v>
      </c>
      <c r="BM8" s="138">
        <v>6.05</v>
      </c>
      <c r="BN8" s="138">
        <v>5</v>
      </c>
      <c r="BO8" s="138">
        <v>5.01</v>
      </c>
      <c r="BP8" s="138">
        <v>11.01</v>
      </c>
      <c r="BQ8" s="138">
        <v>136.93</v>
      </c>
      <c r="BR8" s="138">
        <v>120.43</v>
      </c>
      <c r="BS8" s="138">
        <v>130.9</v>
      </c>
      <c r="BT8" s="138">
        <v>157.25</v>
      </c>
      <c r="BU8" s="138">
        <v>170.88</v>
      </c>
      <c r="BV8" s="138">
        <v>165</v>
      </c>
      <c r="BW8" s="138">
        <v>172.18</v>
      </c>
      <c r="BX8" s="138">
        <v>167.95</v>
      </c>
      <c r="BY8" s="138">
        <v>159.54</v>
      </c>
      <c r="BZ8" s="138">
        <v>152.13</v>
      </c>
      <c r="CA8" s="138">
        <v>148.54</v>
      </c>
      <c r="CB8" s="138">
        <v>147.36000000000001</v>
      </c>
      <c r="CC8" s="138">
        <v>149.49</v>
      </c>
      <c r="CD8" s="138">
        <v>173.02</v>
      </c>
      <c r="CE8" s="138">
        <v>174.52</v>
      </c>
      <c r="CF8" s="138">
        <v>172.66</v>
      </c>
      <c r="CG8" s="138">
        <v>171.24</v>
      </c>
      <c r="CH8" s="138">
        <v>166.53</v>
      </c>
      <c r="CI8" s="138">
        <v>159.22999999999999</v>
      </c>
      <c r="CJ8" s="138">
        <v>160.47999999999999</v>
      </c>
      <c r="CK8" s="138">
        <v>149.21</v>
      </c>
      <c r="CL8" s="138">
        <v>137.38</v>
      </c>
      <c r="CM8" s="138">
        <v>144.71</v>
      </c>
      <c r="CN8" s="138">
        <v>146.30000000000001</v>
      </c>
      <c r="CO8" s="138">
        <v>170.81</v>
      </c>
      <c r="CP8" s="138">
        <v>178.34</v>
      </c>
      <c r="CQ8" s="138">
        <v>175.97</v>
      </c>
      <c r="CR8" s="138">
        <v>175.03</v>
      </c>
      <c r="CS8" s="138">
        <v>158.47</v>
      </c>
      <c r="CT8" s="139"/>
      <c r="CU8" s="139"/>
      <c r="CV8" s="139"/>
      <c r="CW8" s="140"/>
      <c r="CX8" s="141">
        <f>IF(SUM(B8:CW8)&lt;&gt;0,AVERAGEIF(B8:CW8,"&lt;&gt;"""),"")</f>
        <v>97.458020833333265</v>
      </c>
    </row>
    <row r="9" spans="1:102" ht="24.95" customHeight="1" thickBot="1" x14ac:dyDescent="0.25">
      <c r="A9" s="133" t="s">
        <v>6</v>
      </c>
      <c r="B9" s="42">
        <v>152.07499999999999</v>
      </c>
      <c r="C9" s="43">
        <v>152.07499999999999</v>
      </c>
      <c r="D9" s="43">
        <v>152.07499999999999</v>
      </c>
      <c r="E9" s="43">
        <v>152.07499999999999</v>
      </c>
      <c r="F9" s="43">
        <v>146.57249999999999</v>
      </c>
      <c r="G9" s="43">
        <v>146.57249999999999</v>
      </c>
      <c r="H9" s="43">
        <v>146.57249999999999</v>
      </c>
      <c r="I9" s="43">
        <v>146.57249999999999</v>
      </c>
      <c r="J9" s="43">
        <v>141.505</v>
      </c>
      <c r="K9" s="43">
        <v>141.505</v>
      </c>
      <c r="L9" s="43">
        <v>141.505</v>
      </c>
      <c r="M9" s="43">
        <v>141.505</v>
      </c>
      <c r="N9" s="43">
        <v>139.88499999999999</v>
      </c>
      <c r="O9" s="43">
        <v>139.88499999999999</v>
      </c>
      <c r="P9" s="43">
        <v>139.88499999999999</v>
      </c>
      <c r="Q9" s="43">
        <v>139.88499999999999</v>
      </c>
      <c r="R9" s="43">
        <v>142.4425</v>
      </c>
      <c r="S9" s="43">
        <v>142.4425</v>
      </c>
      <c r="T9" s="43">
        <v>142.4425</v>
      </c>
      <c r="U9" s="43">
        <v>142.4425</v>
      </c>
      <c r="V9" s="43">
        <v>146.73750000000001</v>
      </c>
      <c r="W9" s="43">
        <v>146.73750000000001</v>
      </c>
      <c r="X9" s="43">
        <v>146.73750000000001</v>
      </c>
      <c r="Y9" s="43">
        <v>146.73750000000001</v>
      </c>
      <c r="Z9" s="43">
        <v>144.80500000000001</v>
      </c>
      <c r="AA9" s="43">
        <v>144.80500000000001</v>
      </c>
      <c r="AB9" s="43">
        <v>144.80500000000001</v>
      </c>
      <c r="AC9" s="43">
        <v>144.80500000000001</v>
      </c>
      <c r="AD9" s="43">
        <v>133.5275</v>
      </c>
      <c r="AE9" s="43">
        <v>133.5275</v>
      </c>
      <c r="AF9" s="43">
        <v>133.5275</v>
      </c>
      <c r="AG9" s="43">
        <v>133.5275</v>
      </c>
      <c r="AH9" s="43">
        <v>-4.8125</v>
      </c>
      <c r="AI9" s="43">
        <v>-4.8125</v>
      </c>
      <c r="AJ9" s="43">
        <v>-4.8125</v>
      </c>
      <c r="AK9" s="43">
        <v>-4.8125</v>
      </c>
      <c r="AL9" s="43">
        <v>9.0474999999999994</v>
      </c>
      <c r="AM9" s="43">
        <v>9.0474999999999994</v>
      </c>
      <c r="AN9" s="43">
        <v>9.0474999999999994</v>
      </c>
      <c r="AO9" s="43">
        <v>9.0474999999999994</v>
      </c>
      <c r="AP9" s="43">
        <v>19.4925</v>
      </c>
      <c r="AQ9" s="43">
        <v>19.4925</v>
      </c>
      <c r="AR9" s="43">
        <v>19.4925</v>
      </c>
      <c r="AS9" s="43">
        <v>19.4925</v>
      </c>
      <c r="AT9" s="43">
        <v>19.995000000000001</v>
      </c>
      <c r="AU9" s="43">
        <v>19.995000000000001</v>
      </c>
      <c r="AV9" s="43">
        <v>19.995000000000001</v>
      </c>
      <c r="AW9" s="43">
        <v>19.995000000000001</v>
      </c>
      <c r="AX9" s="43">
        <v>-3</v>
      </c>
      <c r="AY9" s="43">
        <v>-3</v>
      </c>
      <c r="AZ9" s="43">
        <v>-3</v>
      </c>
      <c r="BA9" s="43">
        <v>-3</v>
      </c>
      <c r="BB9" s="43">
        <v>-4.0350000000000001</v>
      </c>
      <c r="BC9" s="43">
        <v>-4.0350000000000001</v>
      </c>
      <c r="BD9" s="43">
        <v>-4.0350000000000001</v>
      </c>
      <c r="BE9" s="43">
        <v>-4.0350000000000001</v>
      </c>
      <c r="BF9" s="43">
        <v>-1.7849999999999999</v>
      </c>
      <c r="BG9" s="43">
        <v>-1.7849999999999999</v>
      </c>
      <c r="BH9" s="43">
        <v>-1.7849999999999999</v>
      </c>
      <c r="BI9" s="43">
        <v>-1.7849999999999999</v>
      </c>
      <c r="BJ9" s="43">
        <v>3.165</v>
      </c>
      <c r="BK9" s="43">
        <v>3.165</v>
      </c>
      <c r="BL9" s="43">
        <v>3.165</v>
      </c>
      <c r="BM9" s="43">
        <v>3.165</v>
      </c>
      <c r="BN9" s="43">
        <v>39.487499999999997</v>
      </c>
      <c r="BO9" s="43">
        <v>39.487499999999997</v>
      </c>
      <c r="BP9" s="43">
        <v>39.487499999999997</v>
      </c>
      <c r="BQ9" s="43">
        <v>39.487499999999997</v>
      </c>
      <c r="BR9" s="43">
        <v>144.86500000000001</v>
      </c>
      <c r="BS9" s="43">
        <v>144.86500000000001</v>
      </c>
      <c r="BT9" s="43">
        <v>144.86500000000001</v>
      </c>
      <c r="BU9" s="43">
        <v>144.86500000000001</v>
      </c>
      <c r="BV9" s="43">
        <v>166.16749999999999</v>
      </c>
      <c r="BW9" s="43">
        <v>166.16749999999999</v>
      </c>
      <c r="BX9" s="43">
        <v>166.16749999999999</v>
      </c>
      <c r="BY9" s="43">
        <v>166.16749999999999</v>
      </c>
      <c r="BZ9" s="43">
        <v>149.38</v>
      </c>
      <c r="CA9" s="43">
        <v>149.38</v>
      </c>
      <c r="CB9" s="43">
        <v>149.38</v>
      </c>
      <c r="CC9" s="43">
        <v>149.38</v>
      </c>
      <c r="CD9" s="43">
        <v>172.86</v>
      </c>
      <c r="CE9" s="43">
        <v>172.86</v>
      </c>
      <c r="CF9" s="43">
        <v>172.86</v>
      </c>
      <c r="CG9" s="43">
        <v>172.86</v>
      </c>
      <c r="CH9" s="43">
        <v>158.86250000000001</v>
      </c>
      <c r="CI9" s="43">
        <v>158.86250000000001</v>
      </c>
      <c r="CJ9" s="43">
        <v>158.86250000000001</v>
      </c>
      <c r="CK9" s="43">
        <v>158.86250000000001</v>
      </c>
      <c r="CL9" s="43">
        <v>149.80000000000001</v>
      </c>
      <c r="CM9" s="43">
        <v>149.80000000000001</v>
      </c>
      <c r="CN9" s="43">
        <v>149.80000000000001</v>
      </c>
      <c r="CO9" s="43">
        <v>149.80000000000001</v>
      </c>
      <c r="CP9" s="43">
        <v>171.95249999999999</v>
      </c>
      <c r="CQ9" s="43">
        <v>171.95249999999999</v>
      </c>
      <c r="CR9" s="43">
        <v>171.95249999999999</v>
      </c>
      <c r="CS9" s="43">
        <v>171.95249999999999</v>
      </c>
      <c r="CT9" s="44"/>
      <c r="CU9" s="44"/>
      <c r="CV9" s="44"/>
      <c r="CW9" s="45"/>
      <c r="CX9" s="142">
        <f>IF(SUM(B9:CW9)&lt;&gt;0,AVERAGEIF(B9:CW9,"&lt;&gt;"""),"")</f>
        <v>97.458020833333293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>
        <v>8.4</v>
      </c>
      <c r="E14" s="149"/>
      <c r="F14" s="149"/>
      <c r="G14" s="149"/>
      <c r="H14" s="149"/>
      <c r="I14" s="149"/>
      <c r="J14" s="149"/>
      <c r="K14" s="149"/>
      <c r="L14" s="149">
        <v>3.3</v>
      </c>
      <c r="M14" s="149"/>
      <c r="N14" s="149"/>
      <c r="O14" s="149"/>
      <c r="P14" s="149"/>
      <c r="Q14" s="149"/>
      <c r="R14" s="149"/>
      <c r="S14" s="149"/>
      <c r="T14" s="149"/>
      <c r="U14" s="149">
        <v>24.5</v>
      </c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>
        <v>11.8</v>
      </c>
      <c r="BT14" s="149">
        <v>15.4</v>
      </c>
      <c r="BU14" s="149"/>
      <c r="BV14" s="149">
        <v>5.5</v>
      </c>
      <c r="BW14" s="149">
        <v>8</v>
      </c>
      <c r="BX14" s="149"/>
      <c r="BY14" s="149"/>
      <c r="BZ14" s="149"/>
      <c r="CA14" s="149"/>
      <c r="CB14" s="149"/>
      <c r="CC14" s="149"/>
      <c r="CD14" s="149">
        <v>2.8</v>
      </c>
      <c r="CE14" s="149">
        <v>2.8</v>
      </c>
      <c r="CF14" s="149">
        <v>2.8</v>
      </c>
      <c r="CG14" s="149">
        <v>2.8</v>
      </c>
      <c r="CH14" s="149"/>
      <c r="CI14" s="149"/>
      <c r="CJ14" s="149"/>
      <c r="CK14" s="149"/>
      <c r="CL14" s="149"/>
      <c r="CM14" s="149"/>
      <c r="CN14" s="149"/>
      <c r="CO14" s="149"/>
      <c r="CP14" s="149"/>
      <c r="CQ14" s="149">
        <v>0.2</v>
      </c>
      <c r="CR14" s="149"/>
      <c r="CS14" s="149"/>
      <c r="CT14" s="150"/>
      <c r="CU14" s="150"/>
      <c r="CV14" s="150"/>
      <c r="CW14" s="151"/>
      <c r="CX14" s="152">
        <f t="array" ref="CX14">SUMPRODUCT(B14:CW14*0.25)</f>
        <v>22.074999999999999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8.4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3.3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24.5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11.8</v>
      </c>
      <c r="BT17" s="160">
        <f t="shared" si="1"/>
        <v>15.4</v>
      </c>
      <c r="BU17" s="160">
        <f t="shared" si="1"/>
        <v>0</v>
      </c>
      <c r="BV17" s="160">
        <f t="shared" si="1"/>
        <v>5.5</v>
      </c>
      <c r="BW17" s="160">
        <f t="shared" si="1"/>
        <v>8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2.8</v>
      </c>
      <c r="CE17" s="160">
        <f t="shared" si="1"/>
        <v>2.8</v>
      </c>
      <c r="CF17" s="160">
        <f t="shared" si="1"/>
        <v>2.8</v>
      </c>
      <c r="CG17" s="160">
        <f t="shared" si="1"/>
        <v>2.8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0.2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22.074999999999999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10.199999999999999</v>
      </c>
      <c r="C22" s="149">
        <v>3.6</v>
      </c>
      <c r="D22" s="149"/>
      <c r="E22" s="149">
        <v>22.8</v>
      </c>
      <c r="F22" s="149">
        <v>26.9</v>
      </c>
      <c r="G22" s="149">
        <v>24.7</v>
      </c>
      <c r="H22" s="149">
        <v>23.9</v>
      </c>
      <c r="I22" s="149">
        <v>196.7</v>
      </c>
      <c r="J22" s="149">
        <v>68.400000000000006</v>
      </c>
      <c r="K22" s="149">
        <v>131.5</v>
      </c>
      <c r="L22" s="149"/>
      <c r="M22" s="149">
        <v>125.7</v>
      </c>
      <c r="N22" s="149">
        <v>168.1</v>
      </c>
      <c r="O22" s="149">
        <v>88.4</v>
      </c>
      <c r="P22" s="149">
        <v>71.599999999999994</v>
      </c>
      <c r="Q22" s="149">
        <v>51.4</v>
      </c>
      <c r="R22" s="149">
        <v>143.9</v>
      </c>
      <c r="S22" s="149">
        <v>67.2</v>
      </c>
      <c r="T22" s="149">
        <v>0.6</v>
      </c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>
        <v>37.200000000000003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9.8000000000000007</v>
      </c>
      <c r="BS22" s="149"/>
      <c r="BT22" s="149"/>
      <c r="BU22" s="149"/>
      <c r="BV22" s="149"/>
      <c r="BW22" s="149"/>
      <c r="BX22" s="149">
        <v>7.5</v>
      </c>
      <c r="BY22" s="149">
        <v>22</v>
      </c>
      <c r="BZ22" s="149">
        <v>27.2</v>
      </c>
      <c r="CA22" s="149">
        <v>32.5</v>
      </c>
      <c r="CB22" s="149">
        <v>44.6</v>
      </c>
      <c r="CC22" s="149">
        <v>57.3</v>
      </c>
      <c r="CD22" s="149"/>
      <c r="CE22" s="149"/>
      <c r="CF22" s="149"/>
      <c r="CG22" s="149"/>
      <c r="CH22" s="149">
        <v>26.7</v>
      </c>
      <c r="CI22" s="149">
        <v>29.2</v>
      </c>
      <c r="CJ22" s="149">
        <v>26.7</v>
      </c>
      <c r="CK22" s="149">
        <v>27</v>
      </c>
      <c r="CL22" s="149">
        <v>72.5</v>
      </c>
      <c r="CM22" s="149">
        <v>57.5</v>
      </c>
      <c r="CN22" s="149">
        <v>56.3</v>
      </c>
      <c r="CO22" s="149">
        <v>20.399999999999999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445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10.199999999999999</v>
      </c>
      <c r="C25" s="160">
        <f t="shared" ref="C25:BN25" si="2">SUM(C20:C24)</f>
        <v>3.6</v>
      </c>
      <c r="D25" s="160">
        <f t="shared" si="2"/>
        <v>0</v>
      </c>
      <c r="E25" s="160">
        <f t="shared" si="2"/>
        <v>22.8</v>
      </c>
      <c r="F25" s="160">
        <f t="shared" si="2"/>
        <v>26.9</v>
      </c>
      <c r="G25" s="160">
        <f t="shared" si="2"/>
        <v>24.7</v>
      </c>
      <c r="H25" s="160">
        <f t="shared" si="2"/>
        <v>23.9</v>
      </c>
      <c r="I25" s="160">
        <f t="shared" si="2"/>
        <v>196.7</v>
      </c>
      <c r="J25" s="160">
        <f t="shared" si="2"/>
        <v>68.400000000000006</v>
      </c>
      <c r="K25" s="160">
        <f t="shared" si="2"/>
        <v>131.5</v>
      </c>
      <c r="L25" s="160">
        <f t="shared" si="2"/>
        <v>0</v>
      </c>
      <c r="M25" s="160">
        <f t="shared" si="2"/>
        <v>125.7</v>
      </c>
      <c r="N25" s="160">
        <f t="shared" si="2"/>
        <v>168.1</v>
      </c>
      <c r="O25" s="160">
        <f t="shared" si="2"/>
        <v>88.4</v>
      </c>
      <c r="P25" s="160">
        <f t="shared" si="2"/>
        <v>71.599999999999994</v>
      </c>
      <c r="Q25" s="160">
        <f t="shared" si="2"/>
        <v>51.4</v>
      </c>
      <c r="R25" s="160">
        <f t="shared" si="2"/>
        <v>143.9</v>
      </c>
      <c r="S25" s="160">
        <f t="shared" si="2"/>
        <v>67.2</v>
      </c>
      <c r="T25" s="160">
        <f t="shared" si="2"/>
        <v>0.6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37.200000000000003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9.8000000000000007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7.5</v>
      </c>
      <c r="BY25" s="160">
        <f t="shared" si="3"/>
        <v>22</v>
      </c>
      <c r="BZ25" s="160">
        <f t="shared" si="3"/>
        <v>27.2</v>
      </c>
      <c r="CA25" s="160">
        <f t="shared" si="3"/>
        <v>32.5</v>
      </c>
      <c r="CB25" s="160">
        <f t="shared" si="3"/>
        <v>44.6</v>
      </c>
      <c r="CC25" s="160">
        <f t="shared" si="3"/>
        <v>57.3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26.7</v>
      </c>
      <c r="CI25" s="160">
        <f t="shared" si="3"/>
        <v>29.2</v>
      </c>
      <c r="CJ25" s="160">
        <f t="shared" si="3"/>
        <v>26.7</v>
      </c>
      <c r="CK25" s="160">
        <f t="shared" si="3"/>
        <v>27</v>
      </c>
      <c r="CL25" s="160">
        <f t="shared" si="3"/>
        <v>72.5</v>
      </c>
      <c r="CM25" s="160">
        <f t="shared" si="3"/>
        <v>57.5</v>
      </c>
      <c r="CN25" s="160">
        <f t="shared" si="3"/>
        <v>56.3</v>
      </c>
      <c r="CO25" s="160">
        <f t="shared" si="3"/>
        <v>20.399999999999999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445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2026-08-12T13:25:14Z</dcterms:created>
  <dcterms:modified xsi:type="dcterms:W3CDTF">2026-08-12T13:25:17Z</dcterms:modified>
</cp:coreProperties>
</file>