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<sst xmlns="http://schemas.openxmlformats.org/spreadsheetml/2006/main" count="122" uniqueCount="56">
  <si>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19/02/2026 23:30:27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</si>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</sst>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41C-49F9-B2F9-5A2036E4699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41C-49F9-B2F9-5A2036E4699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20</c:v>
                </c:pt>
                <c:pt idx="1">
                  <c:v>3.2</c:v>
                </c:pt>
                <c:pt idx="2">
                  <c:v>20</c:v>
                </c:pt>
                <c:pt idx="3">
                  <c:v>20</c:v>
                </c:pt>
                <c:pt idx="4">
                  <c:v>9.1999999999999993</c:v>
                </c:pt>
                <c:pt idx="5">
                  <c:v>8</c:v>
                </c:pt>
                <c:pt idx="6">
                  <c:v>10.6</c:v>
                </c:pt>
                <c:pt idx="8">
                  <c:v>11</c:v>
                </c:pt>
                <c:pt idx="9">
                  <c:v>11</c:v>
                </c:pt>
                <c:pt idx="10">
                  <c:v>1.8</c:v>
                </c:pt>
                <c:pt idx="13">
                  <c:v>14.5</c:v>
                </c:pt>
                <c:pt idx="17">
                  <c:v>8</c:v>
                </c:pt>
                <c:pt idx="18">
                  <c:v>6.1</c:v>
                </c:pt>
                <c:pt idx="19">
                  <c:v>6.3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6">
                  <c:v>7.4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4.4000000000000004</c:v>
                </c:pt>
                <c:pt idx="41">
                  <c:v>5</c:v>
                </c:pt>
                <c:pt idx="43">
                  <c:v>2.7989999999999999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4.0000000000000001E-3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1C-49F9-B2F9-5A2036E4699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79.649000000000001</c:v>
                </c:pt>
                <c:pt idx="1">
                  <c:v>56.695</c:v>
                </c:pt>
                <c:pt idx="2">
                  <c:v>79.933999999999997</c:v>
                </c:pt>
                <c:pt idx="3">
                  <c:v>85.129000000000005</c:v>
                </c:pt>
                <c:pt idx="4">
                  <c:v>31.869</c:v>
                </c:pt>
                <c:pt idx="5">
                  <c:v>32.597999999999999</c:v>
                </c:pt>
                <c:pt idx="6">
                  <c:v>32.786000000000001</c:v>
                </c:pt>
                <c:pt idx="7">
                  <c:v>18.138000000000002</c:v>
                </c:pt>
                <c:pt idx="8">
                  <c:v>69.643000000000001</c:v>
                </c:pt>
                <c:pt idx="9">
                  <c:v>73.061999999999998</c:v>
                </c:pt>
                <c:pt idx="10">
                  <c:v>75.665999999999997</c:v>
                </c:pt>
                <c:pt idx="11">
                  <c:v>46.896000000000001</c:v>
                </c:pt>
                <c:pt idx="13">
                  <c:v>36.944000000000003</c:v>
                </c:pt>
                <c:pt idx="14">
                  <c:v>20.56</c:v>
                </c:pt>
                <c:pt idx="16">
                  <c:v>5.7880000000000003</c:v>
                </c:pt>
                <c:pt idx="17">
                  <c:v>29.367999999999999</c:v>
                </c:pt>
                <c:pt idx="18">
                  <c:v>26.283999999999999</c:v>
                </c:pt>
                <c:pt idx="19">
                  <c:v>17.792999999999999</c:v>
                </c:pt>
                <c:pt idx="23">
                  <c:v>20.271999999999998</c:v>
                </c:pt>
                <c:pt idx="24">
                  <c:v>16.056999999999999</c:v>
                </c:pt>
                <c:pt idx="25">
                  <c:v>25.515999999999998</c:v>
                </c:pt>
                <c:pt idx="26">
                  <c:v>20.954000000000001</c:v>
                </c:pt>
                <c:pt idx="27">
                  <c:v>18.739999999999998</c:v>
                </c:pt>
                <c:pt idx="28">
                  <c:v>5.3029999999999999</c:v>
                </c:pt>
                <c:pt idx="29">
                  <c:v>6.0739999999999998</c:v>
                </c:pt>
                <c:pt idx="35">
                  <c:v>2.5459999999999998</c:v>
                </c:pt>
                <c:pt idx="37">
                  <c:v>2.8010000000000002</c:v>
                </c:pt>
                <c:pt idx="38">
                  <c:v>11.406000000000001</c:v>
                </c:pt>
                <c:pt idx="39">
                  <c:v>5.0490000000000004</c:v>
                </c:pt>
                <c:pt idx="44">
                  <c:v>3.133</c:v>
                </c:pt>
                <c:pt idx="53">
                  <c:v>6.3529999999999998</c:v>
                </c:pt>
                <c:pt idx="54">
                  <c:v>10.672000000000001</c:v>
                </c:pt>
                <c:pt idx="55">
                  <c:v>6.4649999999999999</c:v>
                </c:pt>
                <c:pt idx="56">
                  <c:v>0.08</c:v>
                </c:pt>
                <c:pt idx="58">
                  <c:v>0.112</c:v>
                </c:pt>
                <c:pt idx="60">
                  <c:v>0.04</c:v>
                </c:pt>
                <c:pt idx="61">
                  <c:v>15.446999999999999</c:v>
                </c:pt>
                <c:pt idx="62">
                  <c:v>5.5030000000000001</c:v>
                </c:pt>
                <c:pt idx="63">
                  <c:v>7.5960000000000001</c:v>
                </c:pt>
                <c:pt idx="64">
                  <c:v>47.56</c:v>
                </c:pt>
                <c:pt idx="65">
                  <c:v>47.131</c:v>
                </c:pt>
                <c:pt idx="66">
                  <c:v>94.5</c:v>
                </c:pt>
                <c:pt idx="67">
                  <c:v>88.5</c:v>
                </c:pt>
                <c:pt idx="68">
                  <c:v>73.2</c:v>
                </c:pt>
                <c:pt idx="69">
                  <c:v>72.7</c:v>
                </c:pt>
                <c:pt idx="82">
                  <c:v>58.436999999999998</c:v>
                </c:pt>
                <c:pt idx="84">
                  <c:v>2.5350000000000001</c:v>
                </c:pt>
                <c:pt idx="89">
                  <c:v>20.943999999999999</c:v>
                </c:pt>
                <c:pt idx="90">
                  <c:v>25.663</c:v>
                </c:pt>
                <c:pt idx="92">
                  <c:v>25.128</c:v>
                </c:pt>
                <c:pt idx="93">
                  <c:v>24.071000000000002</c:v>
                </c:pt>
                <c:pt idx="94">
                  <c:v>34.527999999999999</c:v>
                </c:pt>
                <c:pt idx="95">
                  <c:v>18.600999999999999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1C-49F9-B2F9-5A2036E4699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41C-49F9-B2F9-5A2036E4699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1C-49F9-B2F9-5A2036E4699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41C-49F9-B2F9-5A2036E4699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41C-49F9-B2F9-5A2036E4699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1C-49F9-B2F9-5A2036E4699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">
                  <c:v>2.1339999999999999</c:v>
                </c:pt>
                <c:pt idx="5">
                  <c:v>10.981</c:v>
                </c:pt>
                <c:pt idx="6">
                  <c:v>8.2609999999999992</c:v>
                </c:pt>
                <c:pt idx="13">
                  <c:v>12.769</c:v>
                </c:pt>
                <c:pt idx="17">
                  <c:v>24.837</c:v>
                </c:pt>
                <c:pt idx="18">
                  <c:v>30.952999999999999</c:v>
                </c:pt>
                <c:pt idx="19">
                  <c:v>46.905999999999999</c:v>
                </c:pt>
                <c:pt idx="20">
                  <c:v>79.548000000000002</c:v>
                </c:pt>
                <c:pt idx="21">
                  <c:v>80.626000000000005</c:v>
                </c:pt>
                <c:pt idx="22">
                  <c:v>79.920999999999992</c:v>
                </c:pt>
                <c:pt idx="23">
                  <c:v>48.805999999999997</c:v>
                </c:pt>
                <c:pt idx="24">
                  <c:v>61.225999999999999</c:v>
                </c:pt>
                <c:pt idx="25">
                  <c:v>52.192</c:v>
                </c:pt>
                <c:pt idx="26">
                  <c:v>62.082000000000001</c:v>
                </c:pt>
                <c:pt idx="27">
                  <c:v>69.418999999999997</c:v>
                </c:pt>
                <c:pt idx="28">
                  <c:v>97.040999999999997</c:v>
                </c:pt>
                <c:pt idx="29">
                  <c:v>152.53899999999999</c:v>
                </c:pt>
                <c:pt idx="30">
                  <c:v>88.302999999999997</c:v>
                </c:pt>
                <c:pt idx="31">
                  <c:v>84.126000000000005</c:v>
                </c:pt>
                <c:pt idx="32">
                  <c:v>95.582999999999998</c:v>
                </c:pt>
                <c:pt idx="33">
                  <c:v>113.47200000000001</c:v>
                </c:pt>
                <c:pt idx="34">
                  <c:v>110.643</c:v>
                </c:pt>
                <c:pt idx="35">
                  <c:v>43.389000000000003</c:v>
                </c:pt>
                <c:pt idx="36">
                  <c:v>44</c:v>
                </c:pt>
                <c:pt idx="70">
                  <c:v>10</c:v>
                </c:pt>
                <c:pt idx="71">
                  <c:v>13</c:v>
                </c:pt>
                <c:pt idx="72">
                  <c:v>8</c:v>
                </c:pt>
                <c:pt idx="74">
                  <c:v>10.679</c:v>
                </c:pt>
                <c:pt idx="75">
                  <c:v>8.3059999999999992</c:v>
                </c:pt>
                <c:pt idx="77">
                  <c:v>11.105</c:v>
                </c:pt>
                <c:pt idx="78">
                  <c:v>14.826000000000001</c:v>
                </c:pt>
                <c:pt idx="79">
                  <c:v>114.63</c:v>
                </c:pt>
                <c:pt idx="80">
                  <c:v>5.9420000000000002</c:v>
                </c:pt>
                <c:pt idx="81">
                  <c:v>11.696</c:v>
                </c:pt>
                <c:pt idx="83">
                  <c:v>37.804000000000002</c:v>
                </c:pt>
                <c:pt idx="84">
                  <c:v>10.754</c:v>
                </c:pt>
                <c:pt idx="85">
                  <c:v>35.866</c:v>
                </c:pt>
                <c:pt idx="86">
                  <c:v>38.709000000000003</c:v>
                </c:pt>
                <c:pt idx="87">
                  <c:v>1</c:v>
                </c:pt>
                <c:pt idx="88">
                  <c:v>23.196999999999999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1C-49F9-B2F9-5A2036E4699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17</c:v>
                </c:pt>
                <c:pt idx="1">
                  <c:v>0</c:v>
                </c:pt>
                <c:pt idx="2">
                  <c:v>20</c:v>
                </c:pt>
                <c:pt idx="3">
                  <c:v>14.7</c:v>
                </c:pt>
                <c:pt idx="4">
                  <c:v>7.4</c:v>
                </c:pt>
                <c:pt idx="5">
                  <c:v>7.2</c:v>
                </c:pt>
                <c:pt idx="6">
                  <c:v>8.1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69.900000000000006</c:v>
                </c:pt>
                <c:pt idx="41">
                  <c:v>69.900000000000006</c:v>
                </c:pt>
                <c:pt idx="42">
                  <c:v>69.900000000000006</c:v>
                </c:pt>
                <c:pt idx="43">
                  <c:v>69.900000000000006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30.9</c:v>
                </c:pt>
                <c:pt idx="71">
                  <c:v>29.1</c:v>
                </c:pt>
                <c:pt idx="72">
                  <c:v>59.4</c:v>
                </c:pt>
                <c:pt idx="73">
                  <c:v>87.9</c:v>
                </c:pt>
                <c:pt idx="74">
                  <c:v>45.9</c:v>
                </c:pt>
                <c:pt idx="75">
                  <c:v>53.7</c:v>
                </c:pt>
                <c:pt idx="76">
                  <c:v>80.5</c:v>
                </c:pt>
                <c:pt idx="77">
                  <c:v>53</c:v>
                </c:pt>
                <c:pt idx="78">
                  <c:v>20.399999999999999</c:v>
                </c:pt>
                <c:pt idx="79">
                  <c:v>0</c:v>
                </c:pt>
                <c:pt idx="80">
                  <c:v>41.2</c:v>
                </c:pt>
                <c:pt idx="81">
                  <c:v>9.4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7.9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1C-49F9-B2F9-5A2036E4699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16.690999999999999</c:v>
                </c:pt>
                <c:pt idx="1">
                  <c:v>15.801</c:v>
                </c:pt>
                <c:pt idx="2">
                  <c:v>22.789000000000001</c:v>
                </c:pt>
                <c:pt idx="3">
                  <c:v>20.161999999999999</c:v>
                </c:pt>
                <c:pt idx="4">
                  <c:v>12.778</c:v>
                </c:pt>
                <c:pt idx="5">
                  <c:v>10.912000000000001</c:v>
                </c:pt>
                <c:pt idx="6">
                  <c:v>11.326000000000001</c:v>
                </c:pt>
                <c:pt idx="7">
                  <c:v>18.242000000000001</c:v>
                </c:pt>
                <c:pt idx="8">
                  <c:v>15.461</c:v>
                </c:pt>
                <c:pt idx="9">
                  <c:v>14.968999999999999</c:v>
                </c:pt>
                <c:pt idx="10">
                  <c:v>14.491</c:v>
                </c:pt>
                <c:pt idx="11">
                  <c:v>18.728000000000002</c:v>
                </c:pt>
                <c:pt idx="12">
                  <c:v>29.7</c:v>
                </c:pt>
                <c:pt idx="13">
                  <c:v>14.250999999999999</c:v>
                </c:pt>
                <c:pt idx="14">
                  <c:v>27.402000000000001</c:v>
                </c:pt>
                <c:pt idx="15">
                  <c:v>30.3</c:v>
                </c:pt>
                <c:pt idx="16">
                  <c:v>22.08</c:v>
                </c:pt>
                <c:pt idx="17">
                  <c:v>13.223000000000001</c:v>
                </c:pt>
                <c:pt idx="18">
                  <c:v>11.082000000000001</c:v>
                </c:pt>
                <c:pt idx="19">
                  <c:v>11.057</c:v>
                </c:pt>
                <c:pt idx="20">
                  <c:v>14.715999999999999</c:v>
                </c:pt>
                <c:pt idx="21">
                  <c:v>15.183</c:v>
                </c:pt>
                <c:pt idx="22">
                  <c:v>15.315</c:v>
                </c:pt>
                <c:pt idx="23">
                  <c:v>15.387</c:v>
                </c:pt>
                <c:pt idx="24">
                  <c:v>11.862</c:v>
                </c:pt>
                <c:pt idx="25">
                  <c:v>12.385</c:v>
                </c:pt>
                <c:pt idx="26">
                  <c:v>12.988</c:v>
                </c:pt>
                <c:pt idx="27">
                  <c:v>13.46</c:v>
                </c:pt>
                <c:pt idx="28">
                  <c:v>18.495999999999999</c:v>
                </c:pt>
                <c:pt idx="29">
                  <c:v>23.655000000000001</c:v>
                </c:pt>
                <c:pt idx="30">
                  <c:v>22.545000000000002</c:v>
                </c:pt>
                <c:pt idx="31">
                  <c:v>24.38</c:v>
                </c:pt>
                <c:pt idx="32">
                  <c:v>25.317</c:v>
                </c:pt>
                <c:pt idx="33">
                  <c:v>24.077999999999999</c:v>
                </c:pt>
                <c:pt idx="34">
                  <c:v>28.641999999999999</c:v>
                </c:pt>
                <c:pt idx="35">
                  <c:v>55.79</c:v>
                </c:pt>
                <c:pt idx="36">
                  <c:v>63.7</c:v>
                </c:pt>
                <c:pt idx="37">
                  <c:v>72.435000000000002</c:v>
                </c:pt>
                <c:pt idx="38">
                  <c:v>79.771000000000001</c:v>
                </c:pt>
                <c:pt idx="39">
                  <c:v>75.734999999999999</c:v>
                </c:pt>
                <c:pt idx="40">
                  <c:v>62.08</c:v>
                </c:pt>
                <c:pt idx="41">
                  <c:v>62.07</c:v>
                </c:pt>
                <c:pt idx="42">
                  <c:v>61.868000000000002</c:v>
                </c:pt>
                <c:pt idx="43">
                  <c:v>57.222000000000001</c:v>
                </c:pt>
                <c:pt idx="44">
                  <c:v>48.607999999999997</c:v>
                </c:pt>
                <c:pt idx="45">
                  <c:v>59.883000000000003</c:v>
                </c:pt>
                <c:pt idx="46">
                  <c:v>63.991</c:v>
                </c:pt>
                <c:pt idx="47">
                  <c:v>73.680000000000007</c:v>
                </c:pt>
                <c:pt idx="48">
                  <c:v>108.955</c:v>
                </c:pt>
                <c:pt idx="49">
                  <c:v>104.572</c:v>
                </c:pt>
                <c:pt idx="50">
                  <c:v>94.8</c:v>
                </c:pt>
                <c:pt idx="51">
                  <c:v>83.036000000000001</c:v>
                </c:pt>
                <c:pt idx="52">
                  <c:v>106.137</c:v>
                </c:pt>
                <c:pt idx="53">
                  <c:v>87.531000000000006</c:v>
                </c:pt>
                <c:pt idx="54">
                  <c:v>81.408000000000001</c:v>
                </c:pt>
                <c:pt idx="55">
                  <c:v>54.947000000000003</c:v>
                </c:pt>
                <c:pt idx="56">
                  <c:v>17.117000000000001</c:v>
                </c:pt>
                <c:pt idx="57">
                  <c:v>17.148</c:v>
                </c:pt>
                <c:pt idx="58">
                  <c:v>17.827999999999999</c:v>
                </c:pt>
                <c:pt idx="59">
                  <c:v>16.513000000000002</c:v>
                </c:pt>
                <c:pt idx="60">
                  <c:v>14.355</c:v>
                </c:pt>
                <c:pt idx="61">
                  <c:v>20.725000000000001</c:v>
                </c:pt>
                <c:pt idx="62">
                  <c:v>68.811999999999998</c:v>
                </c:pt>
                <c:pt idx="63">
                  <c:v>36.095999999999997</c:v>
                </c:pt>
                <c:pt idx="64">
                  <c:v>15.71</c:v>
                </c:pt>
                <c:pt idx="65">
                  <c:v>14.13</c:v>
                </c:pt>
                <c:pt idx="66">
                  <c:v>31.77</c:v>
                </c:pt>
                <c:pt idx="67">
                  <c:v>30.7</c:v>
                </c:pt>
                <c:pt idx="68">
                  <c:v>25.55</c:v>
                </c:pt>
                <c:pt idx="69">
                  <c:v>27.62</c:v>
                </c:pt>
                <c:pt idx="70">
                  <c:v>17.599</c:v>
                </c:pt>
                <c:pt idx="71">
                  <c:v>18.145</c:v>
                </c:pt>
                <c:pt idx="72">
                  <c:v>15.577</c:v>
                </c:pt>
                <c:pt idx="73">
                  <c:v>11.548999999999999</c:v>
                </c:pt>
                <c:pt idx="74">
                  <c:v>10.954000000000001</c:v>
                </c:pt>
                <c:pt idx="75">
                  <c:v>14.42</c:v>
                </c:pt>
                <c:pt idx="76">
                  <c:v>16.448</c:v>
                </c:pt>
                <c:pt idx="77">
                  <c:v>17.292999999999999</c:v>
                </c:pt>
                <c:pt idx="78">
                  <c:v>21.501999999999999</c:v>
                </c:pt>
                <c:pt idx="79">
                  <c:v>22.484000000000002</c:v>
                </c:pt>
                <c:pt idx="80">
                  <c:v>24</c:v>
                </c:pt>
                <c:pt idx="81">
                  <c:v>26.472000000000001</c:v>
                </c:pt>
                <c:pt idx="82">
                  <c:v>33.551000000000002</c:v>
                </c:pt>
                <c:pt idx="83">
                  <c:v>28.216999999999999</c:v>
                </c:pt>
                <c:pt idx="84">
                  <c:v>30.359000000000002</c:v>
                </c:pt>
                <c:pt idx="85">
                  <c:v>27.811</c:v>
                </c:pt>
                <c:pt idx="86">
                  <c:v>29.123999999999999</c:v>
                </c:pt>
                <c:pt idx="87">
                  <c:v>31.353999999999999</c:v>
                </c:pt>
                <c:pt idx="88">
                  <c:v>37.908999999999999</c:v>
                </c:pt>
                <c:pt idx="89">
                  <c:v>33.034999999999997</c:v>
                </c:pt>
                <c:pt idx="90">
                  <c:v>33.518999999999998</c:v>
                </c:pt>
                <c:pt idx="91">
                  <c:v>38.006999999999998</c:v>
                </c:pt>
                <c:pt idx="92">
                  <c:v>31.492999999999999</c:v>
                </c:pt>
                <c:pt idx="93">
                  <c:v>30.917999999999999</c:v>
                </c:pt>
                <c:pt idx="94">
                  <c:v>29.45</c:v>
                </c:pt>
                <c:pt idx="95">
                  <c:v>34.188000000000002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1C-49F9-B2F9-5A2036E4699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41C-49F9-B2F9-5A2036E4699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0">
                  <c:v>50</c:v>
                </c:pt>
                <c:pt idx="71">
                  <c:v>50</c:v>
                </c:pt>
                <c:pt idx="72">
                  <c:v>50</c:v>
                </c:pt>
                <c:pt idx="73">
                  <c:v>50</c:v>
                </c:pt>
                <c:pt idx="74">
                  <c:v>50</c:v>
                </c:pt>
                <c:pt idx="75">
                  <c:v>44.128</c:v>
                </c:pt>
                <c:pt idx="78">
                  <c:v>20.652999999999999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41C-49F9-B2F9-5A2036E46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63.71</c:v>
                </c:pt>
                <c:pt idx="1">
                  <c:v>57</c:v>
                </c:pt>
                <c:pt idx="2">
                  <c:v>66.260000000000005</c:v>
                </c:pt>
                <c:pt idx="3">
                  <c:v>66.61</c:v>
                </c:pt>
                <c:pt idx="4">
                  <c:v>81.459999999999994</c:v>
                </c:pt>
                <c:pt idx="5">
                  <c:v>81.459999999999994</c:v>
                </c:pt>
                <c:pt idx="6">
                  <c:v>81.459999999999994</c:v>
                </c:pt>
                <c:pt idx="7">
                  <c:v>78.89</c:v>
                </c:pt>
                <c:pt idx="8">
                  <c:v>61.05</c:v>
                </c:pt>
                <c:pt idx="9">
                  <c:v>61.34</c:v>
                </c:pt>
                <c:pt idx="10">
                  <c:v>61.76</c:v>
                </c:pt>
                <c:pt idx="11">
                  <c:v>60</c:v>
                </c:pt>
                <c:pt idx="12">
                  <c:v>68.31</c:v>
                </c:pt>
                <c:pt idx="13">
                  <c:v>81.459999999999994</c:v>
                </c:pt>
                <c:pt idx="14">
                  <c:v>80.3</c:v>
                </c:pt>
                <c:pt idx="15">
                  <c:v>67.36</c:v>
                </c:pt>
                <c:pt idx="16">
                  <c:v>76.38</c:v>
                </c:pt>
                <c:pt idx="17">
                  <c:v>81.459999999999994</c:v>
                </c:pt>
                <c:pt idx="18">
                  <c:v>81.489999999999995</c:v>
                </c:pt>
                <c:pt idx="19">
                  <c:v>81.540000000000006</c:v>
                </c:pt>
                <c:pt idx="20">
                  <c:v>83.76</c:v>
                </c:pt>
                <c:pt idx="21">
                  <c:v>86.35</c:v>
                </c:pt>
                <c:pt idx="22">
                  <c:v>86.53</c:v>
                </c:pt>
                <c:pt idx="23">
                  <c:v>86.62</c:v>
                </c:pt>
                <c:pt idx="24">
                  <c:v>87.04</c:v>
                </c:pt>
                <c:pt idx="25">
                  <c:v>90.8</c:v>
                </c:pt>
                <c:pt idx="26">
                  <c:v>92.3</c:v>
                </c:pt>
                <c:pt idx="27">
                  <c:v>91</c:v>
                </c:pt>
                <c:pt idx="28">
                  <c:v>119.56</c:v>
                </c:pt>
                <c:pt idx="29">
                  <c:v>122.07</c:v>
                </c:pt>
                <c:pt idx="30">
                  <c:v>110.85</c:v>
                </c:pt>
                <c:pt idx="31">
                  <c:v>89.56</c:v>
                </c:pt>
                <c:pt idx="32">
                  <c:v>109.01</c:v>
                </c:pt>
                <c:pt idx="33">
                  <c:v>88.94</c:v>
                </c:pt>
                <c:pt idx="34">
                  <c:v>100.76</c:v>
                </c:pt>
                <c:pt idx="35">
                  <c:v>90.61</c:v>
                </c:pt>
                <c:pt idx="36">
                  <c:v>65.5</c:v>
                </c:pt>
                <c:pt idx="37">
                  <c:v>19.53</c:v>
                </c:pt>
                <c:pt idx="38">
                  <c:v>79.52</c:v>
                </c:pt>
                <c:pt idx="39">
                  <c:v>93.99</c:v>
                </c:pt>
                <c:pt idx="40">
                  <c:v>113.94</c:v>
                </c:pt>
                <c:pt idx="41">
                  <c:v>103.81</c:v>
                </c:pt>
                <c:pt idx="42">
                  <c:v>97.07</c:v>
                </c:pt>
                <c:pt idx="43">
                  <c:v>48.4</c:v>
                </c:pt>
                <c:pt idx="44">
                  <c:v>8.0500000000000007</c:v>
                </c:pt>
                <c:pt idx="45">
                  <c:v>7.83</c:v>
                </c:pt>
                <c:pt idx="46">
                  <c:v>2.4500000000000002</c:v>
                </c:pt>
                <c:pt idx="47">
                  <c:v>0.03</c:v>
                </c:pt>
                <c:pt idx="48">
                  <c:v>-9.44</c:v>
                </c:pt>
                <c:pt idx="49">
                  <c:v>-10.54</c:v>
                </c:pt>
                <c:pt idx="50">
                  <c:v>-10.96</c:v>
                </c:pt>
                <c:pt idx="51">
                  <c:v>-11.99</c:v>
                </c:pt>
                <c:pt idx="52">
                  <c:v>-12.13</c:v>
                </c:pt>
                <c:pt idx="53">
                  <c:v>-12.67</c:v>
                </c:pt>
                <c:pt idx="54">
                  <c:v>-11.66</c:v>
                </c:pt>
                <c:pt idx="55">
                  <c:v>-13.29</c:v>
                </c:pt>
                <c:pt idx="56">
                  <c:v>-18</c:v>
                </c:pt>
                <c:pt idx="57">
                  <c:v>-18</c:v>
                </c:pt>
                <c:pt idx="58">
                  <c:v>-18</c:v>
                </c:pt>
                <c:pt idx="59">
                  <c:v>-18</c:v>
                </c:pt>
                <c:pt idx="60">
                  <c:v>-15.97</c:v>
                </c:pt>
                <c:pt idx="61">
                  <c:v>-9.98</c:v>
                </c:pt>
                <c:pt idx="62">
                  <c:v>69.36</c:v>
                </c:pt>
                <c:pt idx="63">
                  <c:v>76.61</c:v>
                </c:pt>
                <c:pt idx="64">
                  <c:v>54.4</c:v>
                </c:pt>
                <c:pt idx="65">
                  <c:v>53.82</c:v>
                </c:pt>
                <c:pt idx="66">
                  <c:v>102.64</c:v>
                </c:pt>
                <c:pt idx="67">
                  <c:v>105.81</c:v>
                </c:pt>
                <c:pt idx="68">
                  <c:v>120.4</c:v>
                </c:pt>
                <c:pt idx="69">
                  <c:v>121.04</c:v>
                </c:pt>
                <c:pt idx="70">
                  <c:v>136.94999999999999</c:v>
                </c:pt>
                <c:pt idx="71">
                  <c:v>134.41999999999999</c:v>
                </c:pt>
                <c:pt idx="72">
                  <c:v>134.85</c:v>
                </c:pt>
                <c:pt idx="73">
                  <c:v>138.19999999999999</c:v>
                </c:pt>
                <c:pt idx="74">
                  <c:v>126.53</c:v>
                </c:pt>
                <c:pt idx="75">
                  <c:v>122.74</c:v>
                </c:pt>
                <c:pt idx="76">
                  <c:v>117.45</c:v>
                </c:pt>
                <c:pt idx="77">
                  <c:v>117.67</c:v>
                </c:pt>
                <c:pt idx="78">
                  <c:v>113.17</c:v>
                </c:pt>
                <c:pt idx="79">
                  <c:v>102.65</c:v>
                </c:pt>
                <c:pt idx="80">
                  <c:v>118.76</c:v>
                </c:pt>
                <c:pt idx="81">
                  <c:v>114.9</c:v>
                </c:pt>
                <c:pt idx="82">
                  <c:v>81.31</c:v>
                </c:pt>
                <c:pt idx="83">
                  <c:v>82.65</c:v>
                </c:pt>
                <c:pt idx="84">
                  <c:v>95.87</c:v>
                </c:pt>
                <c:pt idx="85">
                  <c:v>90.7</c:v>
                </c:pt>
                <c:pt idx="86">
                  <c:v>79.069999999999993</c:v>
                </c:pt>
                <c:pt idx="87">
                  <c:v>58.48</c:v>
                </c:pt>
                <c:pt idx="88">
                  <c:v>90.44</c:v>
                </c:pt>
                <c:pt idx="89">
                  <c:v>78.62</c:v>
                </c:pt>
                <c:pt idx="90">
                  <c:v>61.48</c:v>
                </c:pt>
                <c:pt idx="91">
                  <c:v>41.69</c:v>
                </c:pt>
                <c:pt idx="92">
                  <c:v>73.099999999999994</c:v>
                </c:pt>
                <c:pt idx="93">
                  <c:v>63.52</c:v>
                </c:pt>
                <c:pt idx="94">
                  <c:v>35.700000000000003</c:v>
                </c:pt>
                <c:pt idx="95">
                  <c:v>28.58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1C-49F9-B2F9-5A2036E469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F2A-443F-8888-7B23914E2A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51">
                  <c:v>1.339</c:v>
                </c:pt>
                <c:pt idx="52">
                  <c:v>1.556</c:v>
                </c:pt>
                <c:pt idx="53">
                  <c:v>1.6</c:v>
                </c:pt>
                <c:pt idx="5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2A-443F-8888-7B23914E2A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8">
                  <c:v>5.2</c:v>
                </c:pt>
                <c:pt idx="9">
                  <c:v>5.2</c:v>
                </c:pt>
                <c:pt idx="10">
                  <c:v>5.2</c:v>
                </c:pt>
                <c:pt idx="14">
                  <c:v>3</c:v>
                </c:pt>
                <c:pt idx="38">
                  <c:v>0.19600000000000001</c:v>
                </c:pt>
                <c:pt idx="39">
                  <c:v>0.27600000000000002</c:v>
                </c:pt>
                <c:pt idx="40">
                  <c:v>4.3999999999999997E-2</c:v>
                </c:pt>
                <c:pt idx="41">
                  <c:v>2.0779999999999998</c:v>
                </c:pt>
                <c:pt idx="42">
                  <c:v>0.436</c:v>
                </c:pt>
                <c:pt idx="43">
                  <c:v>0.35199999999999998</c:v>
                </c:pt>
                <c:pt idx="44">
                  <c:v>0.35199999999999998</c:v>
                </c:pt>
                <c:pt idx="45">
                  <c:v>0.42</c:v>
                </c:pt>
                <c:pt idx="46">
                  <c:v>0.188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6.2</c:v>
                </c:pt>
                <c:pt idx="53">
                  <c:v>6.2</c:v>
                </c:pt>
                <c:pt idx="54">
                  <c:v>5.5</c:v>
                </c:pt>
                <c:pt idx="55">
                  <c:v>4.5</c:v>
                </c:pt>
                <c:pt idx="56">
                  <c:v>7.6999999999999999E-2</c:v>
                </c:pt>
                <c:pt idx="58">
                  <c:v>3.37</c:v>
                </c:pt>
                <c:pt idx="61">
                  <c:v>4</c:v>
                </c:pt>
                <c:pt idx="64">
                  <c:v>15</c:v>
                </c:pt>
                <c:pt idx="65">
                  <c:v>15</c:v>
                </c:pt>
                <c:pt idx="66">
                  <c:v>10.433</c:v>
                </c:pt>
                <c:pt idx="67">
                  <c:v>8.6</c:v>
                </c:pt>
                <c:pt idx="69">
                  <c:v>3.6</c:v>
                </c:pt>
                <c:pt idx="76">
                  <c:v>1.28</c:v>
                </c:pt>
                <c:pt idx="82">
                  <c:v>5</c:v>
                </c:pt>
                <c:pt idx="86">
                  <c:v>3.3</c:v>
                </c:pt>
                <c:pt idx="87">
                  <c:v>3.2</c:v>
                </c:pt>
                <c:pt idx="88">
                  <c:v>3.3</c:v>
                </c:pt>
                <c:pt idx="89">
                  <c:v>3.2</c:v>
                </c:pt>
                <c:pt idx="90">
                  <c:v>3.2</c:v>
                </c:pt>
                <c:pt idx="91">
                  <c:v>3.2</c:v>
                </c:pt>
                <c:pt idx="92">
                  <c:v>7.1</c:v>
                </c:pt>
                <c:pt idx="93">
                  <c:v>3.1</c:v>
                </c:pt>
                <c:pt idx="94">
                  <c:v>3.1</c:v>
                </c:pt>
                <c:pt idx="95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2A-443F-8888-7B23914E2A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0.7</c:v>
                </c:pt>
                <c:pt idx="1">
                  <c:v>2.7</c:v>
                </c:pt>
                <c:pt idx="2">
                  <c:v>1.47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6.5</c:v>
                </c:pt>
                <c:pt idx="9">
                  <c:v>6.5</c:v>
                </c:pt>
                <c:pt idx="10">
                  <c:v>6.9</c:v>
                </c:pt>
                <c:pt idx="11">
                  <c:v>2.5</c:v>
                </c:pt>
                <c:pt idx="12">
                  <c:v>2.5</c:v>
                </c:pt>
                <c:pt idx="14">
                  <c:v>4.4409999999999998</c:v>
                </c:pt>
                <c:pt idx="15">
                  <c:v>2.5</c:v>
                </c:pt>
                <c:pt idx="16">
                  <c:v>2.5</c:v>
                </c:pt>
                <c:pt idx="21">
                  <c:v>3.3</c:v>
                </c:pt>
                <c:pt idx="22">
                  <c:v>4.5999999999999996</c:v>
                </c:pt>
                <c:pt idx="30">
                  <c:v>15.452</c:v>
                </c:pt>
                <c:pt idx="31">
                  <c:v>4.5650000000000004</c:v>
                </c:pt>
                <c:pt idx="32">
                  <c:v>23.738</c:v>
                </c:pt>
                <c:pt idx="33">
                  <c:v>33.100999999999999</c:v>
                </c:pt>
                <c:pt idx="34">
                  <c:v>30.448</c:v>
                </c:pt>
                <c:pt idx="35">
                  <c:v>1</c:v>
                </c:pt>
                <c:pt idx="36">
                  <c:v>9.9049999999999994</c:v>
                </c:pt>
                <c:pt idx="37">
                  <c:v>4.1680000000000001</c:v>
                </c:pt>
                <c:pt idx="38">
                  <c:v>7.3369999999999997</c:v>
                </c:pt>
                <c:pt idx="39">
                  <c:v>7.5719999999999992</c:v>
                </c:pt>
                <c:pt idx="40">
                  <c:v>46.852000000000004</c:v>
                </c:pt>
                <c:pt idx="41">
                  <c:v>52.617000000000004</c:v>
                </c:pt>
                <c:pt idx="42">
                  <c:v>62.22</c:v>
                </c:pt>
                <c:pt idx="43">
                  <c:v>51.459000000000003</c:v>
                </c:pt>
                <c:pt idx="44">
                  <c:v>6.9249999999999998</c:v>
                </c:pt>
                <c:pt idx="45">
                  <c:v>4.2549999999999999</c:v>
                </c:pt>
                <c:pt idx="46">
                  <c:v>4.0910000000000002</c:v>
                </c:pt>
                <c:pt idx="47">
                  <c:v>4.9889999999999999</c:v>
                </c:pt>
                <c:pt idx="48">
                  <c:v>4.048</c:v>
                </c:pt>
                <c:pt idx="49">
                  <c:v>4.0279999999999996</c:v>
                </c:pt>
                <c:pt idx="50">
                  <c:v>4.0439999999999996</c:v>
                </c:pt>
                <c:pt idx="51">
                  <c:v>4.0039999999999996</c:v>
                </c:pt>
                <c:pt idx="52">
                  <c:v>5.0120000000000005</c:v>
                </c:pt>
                <c:pt idx="53">
                  <c:v>5.0359999999999996</c:v>
                </c:pt>
                <c:pt idx="54">
                  <c:v>4.0359999999999996</c:v>
                </c:pt>
                <c:pt idx="55">
                  <c:v>4</c:v>
                </c:pt>
                <c:pt idx="60">
                  <c:v>3</c:v>
                </c:pt>
                <c:pt idx="61">
                  <c:v>3</c:v>
                </c:pt>
                <c:pt idx="62">
                  <c:v>4.3710000000000004</c:v>
                </c:pt>
                <c:pt idx="63">
                  <c:v>3</c:v>
                </c:pt>
                <c:pt idx="64">
                  <c:v>4.8</c:v>
                </c:pt>
                <c:pt idx="65">
                  <c:v>4.4000000000000004</c:v>
                </c:pt>
                <c:pt idx="66">
                  <c:v>16.286000000000001</c:v>
                </c:pt>
                <c:pt idx="67">
                  <c:v>12.285</c:v>
                </c:pt>
                <c:pt idx="68">
                  <c:v>18.341000000000001</c:v>
                </c:pt>
                <c:pt idx="69">
                  <c:v>19.413</c:v>
                </c:pt>
                <c:pt idx="70">
                  <c:v>37.9</c:v>
                </c:pt>
                <c:pt idx="71">
                  <c:v>34.799999999999997</c:v>
                </c:pt>
                <c:pt idx="72">
                  <c:v>56.825000000000003</c:v>
                </c:pt>
                <c:pt idx="73">
                  <c:v>72.906000000000006</c:v>
                </c:pt>
                <c:pt idx="74">
                  <c:v>43.7</c:v>
                </c:pt>
                <c:pt idx="75">
                  <c:v>49.353000000000002</c:v>
                </c:pt>
                <c:pt idx="76">
                  <c:v>60.338000000000001</c:v>
                </c:pt>
                <c:pt idx="77">
                  <c:v>49.2</c:v>
                </c:pt>
                <c:pt idx="78">
                  <c:v>46.9</c:v>
                </c:pt>
                <c:pt idx="79">
                  <c:v>43.2</c:v>
                </c:pt>
                <c:pt idx="80">
                  <c:v>56.876000000000005</c:v>
                </c:pt>
                <c:pt idx="81">
                  <c:v>34.891999999999996</c:v>
                </c:pt>
                <c:pt idx="82">
                  <c:v>6</c:v>
                </c:pt>
                <c:pt idx="83">
                  <c:v>21.890999999999998</c:v>
                </c:pt>
                <c:pt idx="84">
                  <c:v>6</c:v>
                </c:pt>
                <c:pt idx="85">
                  <c:v>20.872</c:v>
                </c:pt>
                <c:pt idx="86">
                  <c:v>23.65</c:v>
                </c:pt>
                <c:pt idx="87">
                  <c:v>27.685000000000002</c:v>
                </c:pt>
                <c:pt idx="88">
                  <c:v>18.690000000000001</c:v>
                </c:pt>
                <c:pt idx="89">
                  <c:v>10.6</c:v>
                </c:pt>
                <c:pt idx="90">
                  <c:v>15.2</c:v>
                </c:pt>
                <c:pt idx="91">
                  <c:v>8.1159999999999997</c:v>
                </c:pt>
                <c:pt idx="92">
                  <c:v>12.379</c:v>
                </c:pt>
                <c:pt idx="93">
                  <c:v>10.1</c:v>
                </c:pt>
                <c:pt idx="94">
                  <c:v>4</c:v>
                </c:pt>
                <c:pt idx="95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2A-443F-8888-7B23914E2A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F2A-443F-8888-7B23914E2A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F2A-443F-8888-7B23914E2A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F2A-443F-8888-7B23914E2A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F2A-443F-8888-7B23914E2A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F2A-443F-8888-7B23914E2A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70</c:v>
                </c:pt>
                <c:pt idx="2">
                  <c:v>70</c:v>
                </c:pt>
                <c:pt idx="3">
                  <c:v>70</c:v>
                </c:pt>
                <c:pt idx="28">
                  <c:v>29.954999999999998</c:v>
                </c:pt>
                <c:pt idx="29">
                  <c:v>87.384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F2A-443F-8888-7B23914E2A1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2.1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3.5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0.5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</c:v>
                </c:pt>
                <c:pt idx="65">
                  <c:v>4.8</c:v>
                </c:pt>
                <c:pt idx="66">
                  <c:v>74</c:v>
                </c:pt>
                <c:pt idx="67">
                  <c:v>60.8</c:v>
                </c:pt>
                <c:pt idx="68">
                  <c:v>53.4</c:v>
                </c:pt>
                <c:pt idx="69">
                  <c:v>53.4</c:v>
                </c:pt>
                <c:pt idx="70">
                  <c:v>48.3</c:v>
                </c:pt>
                <c:pt idx="71">
                  <c:v>48.3</c:v>
                </c:pt>
                <c:pt idx="72">
                  <c:v>49.9</c:v>
                </c:pt>
                <c:pt idx="73">
                  <c:v>49.9</c:v>
                </c:pt>
                <c:pt idx="74">
                  <c:v>49.9</c:v>
                </c:pt>
                <c:pt idx="75">
                  <c:v>49.9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63</c:v>
                </c:pt>
                <c:pt idx="80">
                  <c:v>0</c:v>
                </c:pt>
                <c:pt idx="81">
                  <c:v>0</c:v>
                </c:pt>
                <c:pt idx="82">
                  <c:v>79</c:v>
                </c:pt>
                <c:pt idx="83">
                  <c:v>39.200000000000003</c:v>
                </c:pt>
                <c:pt idx="84">
                  <c:v>22.5</c:v>
                </c:pt>
                <c:pt idx="85">
                  <c:v>26.6</c:v>
                </c:pt>
                <c:pt idx="86">
                  <c:v>27.9</c:v>
                </c:pt>
                <c:pt idx="87">
                  <c:v>0</c:v>
                </c:pt>
                <c:pt idx="88">
                  <c:v>24.2</c:v>
                </c:pt>
                <c:pt idx="89">
                  <c:v>26.1</c:v>
                </c:pt>
                <c:pt idx="90">
                  <c:v>26.9</c:v>
                </c:pt>
                <c:pt idx="91">
                  <c:v>17.2</c:v>
                </c:pt>
                <c:pt idx="92">
                  <c:v>26.2</c:v>
                </c:pt>
                <c:pt idx="93">
                  <c:v>24.4</c:v>
                </c:pt>
                <c:pt idx="94">
                  <c:v>35.1</c:v>
                </c:pt>
                <c:pt idx="95">
                  <c:v>21.1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2A-443F-8888-7B23914E2A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62.64</c:v>
                </c:pt>
                <c:pt idx="1">
                  <c:v>72.995999999999995</c:v>
                </c:pt>
                <c:pt idx="2">
                  <c:v>71.253</c:v>
                </c:pt>
                <c:pt idx="3">
                  <c:v>70.028000000000006</c:v>
                </c:pt>
                <c:pt idx="4">
                  <c:v>62.871000000000002</c:v>
                </c:pt>
                <c:pt idx="5">
                  <c:v>69.203999999999994</c:v>
                </c:pt>
                <c:pt idx="6">
                  <c:v>70.61</c:v>
                </c:pt>
                <c:pt idx="7">
                  <c:v>35.880000000000003</c:v>
                </c:pt>
                <c:pt idx="8">
                  <c:v>84.403999999999996</c:v>
                </c:pt>
                <c:pt idx="9">
                  <c:v>87.331000000000003</c:v>
                </c:pt>
                <c:pt idx="10">
                  <c:v>79.856999999999999</c:v>
                </c:pt>
                <c:pt idx="11">
                  <c:v>63.124000000000002</c:v>
                </c:pt>
                <c:pt idx="12">
                  <c:v>27.2</c:v>
                </c:pt>
                <c:pt idx="13">
                  <c:v>78.463999999999999</c:v>
                </c:pt>
                <c:pt idx="14">
                  <c:v>40.521000000000001</c:v>
                </c:pt>
                <c:pt idx="15">
                  <c:v>27.8</c:v>
                </c:pt>
                <c:pt idx="16">
                  <c:v>25.367999999999999</c:v>
                </c:pt>
                <c:pt idx="17">
                  <c:v>75.427999999999997</c:v>
                </c:pt>
                <c:pt idx="18">
                  <c:v>74.418999999999997</c:v>
                </c:pt>
                <c:pt idx="19">
                  <c:v>82.055999999999997</c:v>
                </c:pt>
                <c:pt idx="20">
                  <c:v>99.465999999999994</c:v>
                </c:pt>
                <c:pt idx="21">
                  <c:v>97.509</c:v>
                </c:pt>
                <c:pt idx="22">
                  <c:v>95.635999999999996</c:v>
                </c:pt>
                <c:pt idx="23">
                  <c:v>89.465000000000003</c:v>
                </c:pt>
                <c:pt idx="24">
                  <c:v>94.144999999999996</c:v>
                </c:pt>
                <c:pt idx="25">
                  <c:v>95.093000000000004</c:v>
                </c:pt>
                <c:pt idx="26">
                  <c:v>101.024</c:v>
                </c:pt>
                <c:pt idx="27">
                  <c:v>106.619</c:v>
                </c:pt>
                <c:pt idx="28">
                  <c:v>95.885000000000005</c:v>
                </c:pt>
                <c:pt idx="29">
                  <c:v>92.784000000000006</c:v>
                </c:pt>
                <c:pt idx="30">
                  <c:v>100.396</c:v>
                </c:pt>
                <c:pt idx="31">
                  <c:v>108.941</c:v>
                </c:pt>
                <c:pt idx="32">
                  <c:v>102.16200000000001</c:v>
                </c:pt>
                <c:pt idx="33">
                  <c:v>109.449</c:v>
                </c:pt>
                <c:pt idx="34">
                  <c:v>113.837</c:v>
                </c:pt>
                <c:pt idx="35">
                  <c:v>100.72499999999999</c:v>
                </c:pt>
                <c:pt idx="36">
                  <c:v>103.19499999999999</c:v>
                </c:pt>
                <c:pt idx="37">
                  <c:v>74.067999999999998</c:v>
                </c:pt>
                <c:pt idx="38">
                  <c:v>86.644000000000005</c:v>
                </c:pt>
                <c:pt idx="39">
                  <c:v>75.936000000000007</c:v>
                </c:pt>
                <c:pt idx="40">
                  <c:v>86.013999999999996</c:v>
                </c:pt>
                <c:pt idx="41">
                  <c:v>82.257000000000005</c:v>
                </c:pt>
                <c:pt idx="42">
                  <c:v>69.093999999999994</c:v>
                </c:pt>
                <c:pt idx="43">
                  <c:v>78.091999999999999</c:v>
                </c:pt>
                <c:pt idx="44">
                  <c:v>49.463999999999999</c:v>
                </c:pt>
                <c:pt idx="45">
                  <c:v>60.207999999999998</c:v>
                </c:pt>
                <c:pt idx="46">
                  <c:v>64.712000000000003</c:v>
                </c:pt>
                <c:pt idx="47">
                  <c:v>73.691000000000003</c:v>
                </c:pt>
                <c:pt idx="48">
                  <c:v>99.906999999999996</c:v>
                </c:pt>
                <c:pt idx="49">
                  <c:v>95.543999999999997</c:v>
                </c:pt>
                <c:pt idx="50">
                  <c:v>85.756</c:v>
                </c:pt>
                <c:pt idx="51">
                  <c:v>72.692999999999998</c:v>
                </c:pt>
                <c:pt idx="52">
                  <c:v>92.869</c:v>
                </c:pt>
                <c:pt idx="53">
                  <c:v>81.048000000000002</c:v>
                </c:pt>
                <c:pt idx="54">
                  <c:v>82.543999999999997</c:v>
                </c:pt>
                <c:pt idx="55">
                  <c:v>51.311999999999998</c:v>
                </c:pt>
                <c:pt idx="56">
                  <c:v>22.12</c:v>
                </c:pt>
                <c:pt idx="57">
                  <c:v>22.148</c:v>
                </c:pt>
                <c:pt idx="58">
                  <c:v>19.57</c:v>
                </c:pt>
                <c:pt idx="59">
                  <c:v>21.513000000000002</c:v>
                </c:pt>
                <c:pt idx="60">
                  <c:v>11.395</c:v>
                </c:pt>
                <c:pt idx="61">
                  <c:v>29.172000000000001</c:v>
                </c:pt>
                <c:pt idx="62">
                  <c:v>69.944000000000003</c:v>
                </c:pt>
                <c:pt idx="63">
                  <c:v>40.692</c:v>
                </c:pt>
                <c:pt idx="64">
                  <c:v>37.47</c:v>
                </c:pt>
                <c:pt idx="65">
                  <c:v>37.061</c:v>
                </c:pt>
                <c:pt idx="66">
                  <c:v>30.550999999999998</c:v>
                </c:pt>
                <c:pt idx="67">
                  <c:v>42.56</c:v>
                </c:pt>
                <c:pt idx="68">
                  <c:v>31.957999999999998</c:v>
                </c:pt>
                <c:pt idx="69">
                  <c:v>28.832999999999998</c:v>
                </c:pt>
                <c:pt idx="70">
                  <c:v>27.25</c:v>
                </c:pt>
                <c:pt idx="71">
                  <c:v>32.097999999999999</c:v>
                </c:pt>
                <c:pt idx="72">
                  <c:v>31.31</c:v>
                </c:pt>
                <c:pt idx="73">
                  <c:v>26.635000000000002</c:v>
                </c:pt>
                <c:pt idx="74">
                  <c:v>28.992000000000001</c:v>
                </c:pt>
                <c:pt idx="75">
                  <c:v>26.352</c:v>
                </c:pt>
                <c:pt idx="76">
                  <c:v>30.302</c:v>
                </c:pt>
                <c:pt idx="77">
                  <c:v>27.157</c:v>
                </c:pt>
                <c:pt idx="78">
                  <c:v>25.501000000000001</c:v>
                </c:pt>
                <c:pt idx="79">
                  <c:v>30.914000000000001</c:v>
                </c:pt>
                <c:pt idx="80">
                  <c:v>19.239999999999998</c:v>
                </c:pt>
                <c:pt idx="81">
                  <c:v>17.670000000000002</c:v>
                </c:pt>
                <c:pt idx="82">
                  <c:v>6.9880000000000004</c:v>
                </c:pt>
                <c:pt idx="83">
                  <c:v>9.9410000000000007</c:v>
                </c:pt>
                <c:pt idx="84">
                  <c:v>20.164000000000001</c:v>
                </c:pt>
                <c:pt idx="85">
                  <c:v>21.202000000000002</c:v>
                </c:pt>
                <c:pt idx="86">
                  <c:v>17.936</c:v>
                </c:pt>
                <c:pt idx="87">
                  <c:v>14.343999999999999</c:v>
                </c:pt>
                <c:pt idx="88">
                  <c:v>19.890999999999998</c:v>
                </c:pt>
                <c:pt idx="89">
                  <c:v>19.117000000000001</c:v>
                </c:pt>
                <c:pt idx="90">
                  <c:v>18.844999999999999</c:v>
                </c:pt>
                <c:pt idx="91">
                  <c:v>14.539</c:v>
                </c:pt>
                <c:pt idx="92">
                  <c:v>15.957000000000001</c:v>
                </c:pt>
                <c:pt idx="93">
                  <c:v>22.398</c:v>
                </c:pt>
                <c:pt idx="94">
                  <c:v>26.757000000000001</c:v>
                </c:pt>
                <c:pt idx="95">
                  <c:v>29.716999999999999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2A-443F-8888-7B23914E2A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F2A-443F-8888-7B23914E2A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F2A-443F-8888-7B23914E2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63.71</c:v>
                </c:pt>
                <c:pt idx="1">
                  <c:v>57</c:v>
                </c:pt>
                <c:pt idx="2">
                  <c:v>66.260000000000005</c:v>
                </c:pt>
                <c:pt idx="3">
                  <c:v>66.61</c:v>
                </c:pt>
                <c:pt idx="4">
                  <c:v>81.459999999999994</c:v>
                </c:pt>
                <c:pt idx="5">
                  <c:v>81.459999999999994</c:v>
                </c:pt>
                <c:pt idx="6">
                  <c:v>81.459999999999994</c:v>
                </c:pt>
                <c:pt idx="7">
                  <c:v>78.89</c:v>
                </c:pt>
                <c:pt idx="8">
                  <c:v>61.05</c:v>
                </c:pt>
                <c:pt idx="9">
                  <c:v>61.34</c:v>
                </c:pt>
                <c:pt idx="10">
                  <c:v>61.76</c:v>
                </c:pt>
                <c:pt idx="11">
                  <c:v>60</c:v>
                </c:pt>
                <c:pt idx="12">
                  <c:v>68.31</c:v>
                </c:pt>
                <c:pt idx="13">
                  <c:v>81.459999999999994</c:v>
                </c:pt>
                <c:pt idx="14">
                  <c:v>80.3</c:v>
                </c:pt>
                <c:pt idx="15">
                  <c:v>67.36</c:v>
                </c:pt>
                <c:pt idx="16">
                  <c:v>76.38</c:v>
                </c:pt>
                <c:pt idx="17">
                  <c:v>81.459999999999994</c:v>
                </c:pt>
                <c:pt idx="18">
                  <c:v>81.489999999999995</c:v>
                </c:pt>
                <c:pt idx="19">
                  <c:v>81.540000000000006</c:v>
                </c:pt>
                <c:pt idx="20">
                  <c:v>83.76</c:v>
                </c:pt>
                <c:pt idx="21">
                  <c:v>86.35</c:v>
                </c:pt>
                <c:pt idx="22">
                  <c:v>86.53</c:v>
                </c:pt>
                <c:pt idx="23">
                  <c:v>86.62</c:v>
                </c:pt>
                <c:pt idx="24">
                  <c:v>87.04</c:v>
                </c:pt>
                <c:pt idx="25">
                  <c:v>90.8</c:v>
                </c:pt>
                <c:pt idx="26">
                  <c:v>92.3</c:v>
                </c:pt>
                <c:pt idx="27">
                  <c:v>91</c:v>
                </c:pt>
                <c:pt idx="28">
                  <c:v>119.56</c:v>
                </c:pt>
                <c:pt idx="29">
                  <c:v>122.07</c:v>
                </c:pt>
                <c:pt idx="30">
                  <c:v>110.85</c:v>
                </c:pt>
                <c:pt idx="31">
                  <c:v>89.56</c:v>
                </c:pt>
                <c:pt idx="32">
                  <c:v>109.01</c:v>
                </c:pt>
                <c:pt idx="33">
                  <c:v>88.94</c:v>
                </c:pt>
                <c:pt idx="34">
                  <c:v>100.76</c:v>
                </c:pt>
                <c:pt idx="35">
                  <c:v>90.61</c:v>
                </c:pt>
                <c:pt idx="36">
                  <c:v>65.5</c:v>
                </c:pt>
                <c:pt idx="37">
                  <c:v>19.53</c:v>
                </c:pt>
                <c:pt idx="38">
                  <c:v>79.52</c:v>
                </c:pt>
                <c:pt idx="39">
                  <c:v>93.99</c:v>
                </c:pt>
                <c:pt idx="40">
                  <c:v>113.94</c:v>
                </c:pt>
                <c:pt idx="41">
                  <c:v>103.81</c:v>
                </c:pt>
                <c:pt idx="42">
                  <c:v>97.07</c:v>
                </c:pt>
                <c:pt idx="43">
                  <c:v>48.4</c:v>
                </c:pt>
                <c:pt idx="44">
                  <c:v>8.0500000000000007</c:v>
                </c:pt>
                <c:pt idx="45">
                  <c:v>7.83</c:v>
                </c:pt>
                <c:pt idx="46">
                  <c:v>2.4500000000000002</c:v>
                </c:pt>
                <c:pt idx="47">
                  <c:v>0.03</c:v>
                </c:pt>
                <c:pt idx="48">
                  <c:v>-9.44</c:v>
                </c:pt>
                <c:pt idx="49">
                  <c:v>-10.54</c:v>
                </c:pt>
                <c:pt idx="50">
                  <c:v>-10.96</c:v>
                </c:pt>
                <c:pt idx="51">
                  <c:v>-11.99</c:v>
                </c:pt>
                <c:pt idx="52">
                  <c:v>-12.13</c:v>
                </c:pt>
                <c:pt idx="53">
                  <c:v>-12.67</c:v>
                </c:pt>
                <c:pt idx="54">
                  <c:v>-11.66</c:v>
                </c:pt>
                <c:pt idx="55">
                  <c:v>-13.29</c:v>
                </c:pt>
                <c:pt idx="56">
                  <c:v>-18</c:v>
                </c:pt>
                <c:pt idx="57">
                  <c:v>-18</c:v>
                </c:pt>
                <c:pt idx="58">
                  <c:v>-18</c:v>
                </c:pt>
                <c:pt idx="59">
                  <c:v>-18</c:v>
                </c:pt>
                <c:pt idx="60">
                  <c:v>-15.97</c:v>
                </c:pt>
                <c:pt idx="61">
                  <c:v>-9.98</c:v>
                </c:pt>
                <c:pt idx="62">
                  <c:v>69.36</c:v>
                </c:pt>
                <c:pt idx="63">
                  <c:v>76.61</c:v>
                </c:pt>
                <c:pt idx="64">
                  <c:v>54.4</c:v>
                </c:pt>
                <c:pt idx="65">
                  <c:v>53.82</c:v>
                </c:pt>
                <c:pt idx="66">
                  <c:v>102.64</c:v>
                </c:pt>
                <c:pt idx="67">
                  <c:v>105.81</c:v>
                </c:pt>
                <c:pt idx="68">
                  <c:v>120.4</c:v>
                </c:pt>
                <c:pt idx="69">
                  <c:v>121.04</c:v>
                </c:pt>
                <c:pt idx="70">
                  <c:v>136.94999999999999</c:v>
                </c:pt>
                <c:pt idx="71">
                  <c:v>134.41999999999999</c:v>
                </c:pt>
                <c:pt idx="72">
                  <c:v>134.85</c:v>
                </c:pt>
                <c:pt idx="73">
                  <c:v>138.19999999999999</c:v>
                </c:pt>
                <c:pt idx="74">
                  <c:v>126.53</c:v>
                </c:pt>
                <c:pt idx="75">
                  <c:v>122.74</c:v>
                </c:pt>
                <c:pt idx="76">
                  <c:v>117.45</c:v>
                </c:pt>
                <c:pt idx="77">
                  <c:v>117.67</c:v>
                </c:pt>
                <c:pt idx="78">
                  <c:v>113.17</c:v>
                </c:pt>
                <c:pt idx="79" formatCode="General">
                  <c:v>102.65</c:v>
                </c:pt>
                <c:pt idx="80">
                  <c:v>118.76</c:v>
                </c:pt>
                <c:pt idx="81">
                  <c:v>114.9</c:v>
                </c:pt>
                <c:pt idx="82">
                  <c:v>81.31</c:v>
                </c:pt>
                <c:pt idx="83">
                  <c:v>82.65</c:v>
                </c:pt>
                <c:pt idx="84">
                  <c:v>95.87</c:v>
                </c:pt>
                <c:pt idx="85">
                  <c:v>90.7</c:v>
                </c:pt>
                <c:pt idx="86">
                  <c:v>79.069999999999993</c:v>
                </c:pt>
                <c:pt idx="87">
                  <c:v>58.48</c:v>
                </c:pt>
                <c:pt idx="88">
                  <c:v>90.44</c:v>
                </c:pt>
                <c:pt idx="89">
                  <c:v>78.62</c:v>
                </c:pt>
                <c:pt idx="90">
                  <c:v>61.48</c:v>
                </c:pt>
                <c:pt idx="91">
                  <c:v>41.69</c:v>
                </c:pt>
                <c:pt idx="92">
                  <c:v>73.099999999999994</c:v>
                </c:pt>
                <c:pt idx="93">
                  <c:v>63.52</c:v>
                </c:pt>
                <c:pt idx="94">
                  <c:v>35.700000000000003</c:v>
                </c:pt>
                <c:pt idx="95">
                  <c:v>28.58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F2A-443F-8888-7B23914E2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133.34</v>
      </c>
      <c r="C5" s="25">
        <v>75.695999999999998</v>
      </c>
      <c r="D5" s="25">
        <v>142.72300000000001</v>
      </c>
      <c r="E5" s="25">
        <v>139.99100000000001</v>
      </c>
      <c r="F5" s="25">
        <v>63.381</v>
      </c>
      <c r="G5" s="25">
        <v>69.691000000000003</v>
      </c>
      <c r="H5" s="25">
        <v>71.072999999999993</v>
      </c>
      <c r="I5" s="25">
        <v>36.380000000000003</v>
      </c>
      <c r="J5" s="25">
        <v>96.103999999999999</v>
      </c>
      <c r="K5" s="25">
        <v>99.031000000000006</v>
      </c>
      <c r="L5" s="25">
        <v>91.956999999999994</v>
      </c>
      <c r="M5" s="25">
        <v>65.623999999999995</v>
      </c>
      <c r="N5" s="25">
        <v>29.7</v>
      </c>
      <c r="O5" s="25">
        <v>78.463999999999999</v>
      </c>
      <c r="P5" s="25">
        <v>47.962000000000003</v>
      </c>
      <c r="Q5" s="25">
        <v>30.3</v>
      </c>
      <c r="R5" s="25">
        <v>27.867999999999999</v>
      </c>
      <c r="S5" s="25">
        <v>75.427999999999997</v>
      </c>
      <c r="T5" s="25">
        <v>74.418999999999997</v>
      </c>
      <c r="U5" s="25">
        <v>82.055999999999997</v>
      </c>
      <c r="V5" s="25">
        <v>99.463999999999999</v>
      </c>
      <c r="W5" s="25">
        <v>100.809</v>
      </c>
      <c r="X5" s="25">
        <v>100.236</v>
      </c>
      <c r="Y5" s="25">
        <v>89.465000000000003</v>
      </c>
      <c r="Z5" s="25">
        <v>94.144999999999996</v>
      </c>
      <c r="AA5" s="25">
        <v>95.093000000000004</v>
      </c>
      <c r="AB5" s="25">
        <v>101.024</v>
      </c>
      <c r="AC5" s="25">
        <v>106.619</v>
      </c>
      <c r="AD5" s="25">
        <v>125.84</v>
      </c>
      <c r="AE5" s="25">
        <v>182.268</v>
      </c>
      <c r="AF5" s="25">
        <v>115.848</v>
      </c>
      <c r="AG5" s="25">
        <v>113.506</v>
      </c>
      <c r="AH5" s="25">
        <v>125.9</v>
      </c>
      <c r="AI5" s="25">
        <v>142.55000000000001</v>
      </c>
      <c r="AJ5" s="25">
        <v>144.285</v>
      </c>
      <c r="AK5" s="25">
        <v>101.72499999999999</v>
      </c>
      <c r="AL5" s="25">
        <v>115.1</v>
      </c>
      <c r="AM5" s="25">
        <v>80.236000000000004</v>
      </c>
      <c r="AN5" s="25">
        <v>96.177000000000007</v>
      </c>
      <c r="AO5" s="25">
        <v>85.784000000000006</v>
      </c>
      <c r="AP5" s="25">
        <v>136.38</v>
      </c>
      <c r="AQ5" s="25">
        <v>136.97</v>
      </c>
      <c r="AR5" s="25">
        <v>131.768</v>
      </c>
      <c r="AS5" s="25">
        <v>129.92099999999999</v>
      </c>
      <c r="AT5" s="25">
        <v>56.741</v>
      </c>
      <c r="AU5" s="25">
        <v>64.882999999999996</v>
      </c>
      <c r="AV5" s="25">
        <v>68.991</v>
      </c>
      <c r="AW5" s="25">
        <v>78.680000000000007</v>
      </c>
      <c r="AX5" s="25">
        <v>108.955</v>
      </c>
      <c r="AY5" s="25">
        <v>104.572</v>
      </c>
      <c r="AZ5" s="25">
        <v>94.8</v>
      </c>
      <c r="BA5" s="25">
        <v>83.036000000000001</v>
      </c>
      <c r="BB5" s="25">
        <v>106.137</v>
      </c>
      <c r="BC5" s="25">
        <v>93.884</v>
      </c>
      <c r="BD5" s="25">
        <v>92.08</v>
      </c>
      <c r="BE5" s="25">
        <v>61.411999999999999</v>
      </c>
      <c r="BF5" s="25">
        <v>22.196999999999999</v>
      </c>
      <c r="BG5" s="25">
        <v>22.148</v>
      </c>
      <c r="BH5" s="25">
        <v>22.94</v>
      </c>
      <c r="BI5" s="25">
        <v>21.513000000000002</v>
      </c>
      <c r="BJ5" s="25">
        <v>14.395</v>
      </c>
      <c r="BK5" s="25">
        <v>36.171999999999997</v>
      </c>
      <c r="BL5" s="25">
        <v>74.314999999999998</v>
      </c>
      <c r="BM5" s="25">
        <v>43.692</v>
      </c>
      <c r="BN5" s="25">
        <v>63.27</v>
      </c>
      <c r="BO5" s="25">
        <v>61.261000000000003</v>
      </c>
      <c r="BP5" s="25">
        <v>131.27000000000001</v>
      </c>
      <c r="BQ5" s="25">
        <v>124.2</v>
      </c>
      <c r="BR5" s="25">
        <v>103.75</v>
      </c>
      <c r="BS5" s="25">
        <v>105.32</v>
      </c>
      <c r="BT5" s="25">
        <v>113.499</v>
      </c>
      <c r="BU5" s="25">
        <v>115.245</v>
      </c>
      <c r="BV5" s="25">
        <v>137.977</v>
      </c>
      <c r="BW5" s="25">
        <v>149.453</v>
      </c>
      <c r="BX5" s="25">
        <v>122.533</v>
      </c>
      <c r="BY5" s="25">
        <v>125.554</v>
      </c>
      <c r="BZ5" s="25">
        <v>101.94799999999999</v>
      </c>
      <c r="CA5" s="25">
        <v>86.397999999999996</v>
      </c>
      <c r="CB5" s="25">
        <v>82.381</v>
      </c>
      <c r="CC5" s="25">
        <v>137.114</v>
      </c>
      <c r="CD5" s="25">
        <v>76.141999999999996</v>
      </c>
      <c r="CE5" s="25">
        <v>52.567999999999998</v>
      </c>
      <c r="CF5" s="25">
        <v>96.988</v>
      </c>
      <c r="CG5" s="25">
        <v>71.021000000000001</v>
      </c>
      <c r="CH5" s="25">
        <v>48.648000000000003</v>
      </c>
      <c r="CI5" s="25">
        <v>68.677000000000007</v>
      </c>
      <c r="CJ5" s="25">
        <v>72.832999999999998</v>
      </c>
      <c r="CK5" s="25">
        <v>45.253999999999998</v>
      </c>
      <c r="CL5" s="25">
        <v>66.105999999999995</v>
      </c>
      <c r="CM5" s="25">
        <v>58.978999999999999</v>
      </c>
      <c r="CN5" s="25">
        <v>64.182000000000002</v>
      </c>
      <c r="CO5" s="25">
        <v>43.006999999999998</v>
      </c>
      <c r="CP5" s="25">
        <v>61.621000000000002</v>
      </c>
      <c r="CQ5" s="25">
        <v>59.988999999999997</v>
      </c>
      <c r="CR5" s="25">
        <v>68.977999999999994</v>
      </c>
      <c r="CS5" s="25">
        <v>57.789000000000001</v>
      </c>
      <c r="CT5" s="26"/>
      <c r="CU5" s="26"/>
      <c r="CV5" s="26"/>
      <c r="CW5" s="27"/>
      <c r="CX5" s="28">
        <f t="array" ref="CX5">SUMPRODUCT(B5:CW5*0.25)</f>
        <v>2081.9497499999998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63.71</v>
      </c>
      <c r="C8" s="37">
        <v>57</v>
      </c>
      <c r="D8" s="37">
        <v>66.260000000000005</v>
      </c>
      <c r="E8" s="37">
        <v>66.61</v>
      </c>
      <c r="F8" s="37">
        <v>81.459999999999994</v>
      </c>
      <c r="G8" s="37">
        <v>81.459999999999994</v>
      </c>
      <c r="H8" s="37">
        <v>81.459999999999994</v>
      </c>
      <c r="I8" s="37">
        <v>78.89</v>
      </c>
      <c r="J8" s="37">
        <v>61.05</v>
      </c>
      <c r="K8" s="37">
        <v>61.34</v>
      </c>
      <c r="L8" s="37">
        <v>61.76</v>
      </c>
      <c r="M8" s="37">
        <v>60</v>
      </c>
      <c r="N8" s="37">
        <v>68.31</v>
      </c>
      <c r="O8" s="37">
        <v>81.459999999999994</v>
      </c>
      <c r="P8" s="37">
        <v>80.3</v>
      </c>
      <c r="Q8" s="37">
        <v>67.36</v>
      </c>
      <c r="R8" s="37">
        <v>76.38</v>
      </c>
      <c r="S8" s="37">
        <v>81.459999999999994</v>
      </c>
      <c r="T8" s="37">
        <v>81.489999999999995</v>
      </c>
      <c r="U8" s="37">
        <v>81.540000000000006</v>
      </c>
      <c r="V8" s="37">
        <v>83.76</v>
      </c>
      <c r="W8" s="37">
        <v>86.35</v>
      </c>
      <c r="X8" s="37">
        <v>86.53</v>
      </c>
      <c r="Y8" s="37">
        <v>86.62</v>
      </c>
      <c r="Z8" s="37">
        <v>87.04</v>
      </c>
      <c r="AA8" s="37">
        <v>90.8</v>
      </c>
      <c r="AB8" s="37">
        <v>92.3</v>
      </c>
      <c r="AC8" s="37">
        <v>91</v>
      </c>
      <c r="AD8" s="37">
        <v>119.56</v>
      </c>
      <c r="AE8" s="37">
        <v>122.07</v>
      </c>
      <c r="AF8" s="37">
        <v>110.85</v>
      </c>
      <c r="AG8" s="37">
        <v>89.56</v>
      </c>
      <c r="AH8" s="37">
        <v>109.01</v>
      </c>
      <c r="AI8" s="37">
        <v>88.94</v>
      </c>
      <c r="AJ8" s="37">
        <v>100.76</v>
      </c>
      <c r="AK8" s="37">
        <v>90.61</v>
      </c>
      <c r="AL8" s="37">
        <v>65.5</v>
      </c>
      <c r="AM8" s="37">
        <v>19.53</v>
      </c>
      <c r="AN8" s="37">
        <v>79.52</v>
      </c>
      <c r="AO8" s="37">
        <v>93.99</v>
      </c>
      <c r="AP8" s="37">
        <v>113.94</v>
      </c>
      <c r="AQ8" s="37">
        <v>103.81</v>
      </c>
      <c r="AR8" s="37">
        <v>97.07</v>
      </c>
      <c r="AS8" s="37">
        <v>48.4</v>
      </c>
      <c r="AT8" s="37">
        <v>8.0500000000000007</v>
      </c>
      <c r="AU8" s="37">
        <v>7.83</v>
      </c>
      <c r="AV8" s="37">
        <v>2.4500000000000002</v>
      </c>
      <c r="AW8" s="37">
        <v>0.03</v>
      </c>
      <c r="AX8" s="37">
        <v>-9.44</v>
      </c>
      <c r="AY8" s="37">
        <v>-10.54</v>
      </c>
      <c r="AZ8" s="37">
        <v>-10.96</v>
      </c>
      <c r="BA8" s="37">
        <v>-11.99</v>
      </c>
      <c r="BB8" s="37">
        <v>-12.13</v>
      </c>
      <c r="BC8" s="37">
        <v>-12.67</v>
      </c>
      <c r="BD8" s="37">
        <v>-11.66</v>
      </c>
      <c r="BE8" s="37">
        <v>-13.29</v>
      </c>
      <c r="BF8" s="37">
        <v>-18</v>
      </c>
      <c r="BG8" s="37">
        <v>-18</v>
      </c>
      <c r="BH8" s="37">
        <v>-18</v>
      </c>
      <c r="BI8" s="37">
        <v>-18</v>
      </c>
      <c r="BJ8" s="37">
        <v>-15.97</v>
      </c>
      <c r="BK8" s="37">
        <v>-9.98</v>
      </c>
      <c r="BL8" s="37">
        <v>69.36</v>
      </c>
      <c r="BM8" s="37">
        <v>76.61</v>
      </c>
      <c r="BN8" s="37">
        <v>54.4</v>
      </c>
      <c r="BO8" s="37">
        <v>53.82</v>
      </c>
      <c r="BP8" s="37">
        <v>102.64</v>
      </c>
      <c r="BQ8" s="37">
        <v>105.81</v>
      </c>
      <c r="BR8" s="37">
        <v>120.4</v>
      </c>
      <c r="BS8" s="37">
        <v>121.04</v>
      </c>
      <c r="BT8" s="37">
        <v>136.94999999999999</v>
      </c>
      <c r="BU8" s="37">
        <v>134.41999999999999</v>
      </c>
      <c r="BV8" s="37">
        <v>134.85</v>
      </c>
      <c r="BW8" s="37">
        <v>138.19999999999999</v>
      </c>
      <c r="BX8" s="37">
        <v>126.53</v>
      </c>
      <c r="BY8" s="37">
        <v>122.74</v>
      </c>
      <c r="BZ8" s="37">
        <v>117.45</v>
      </c>
      <c r="CA8" s="37">
        <v>117.67</v>
      </c>
      <c r="CB8" s="37">
        <v>113.17</v>
      </c>
      <c r="CC8" s="37">
        <v>102.65</v>
      </c>
      <c r="CD8" s="37">
        <v>118.76</v>
      </c>
      <c r="CE8" s="37">
        <v>114.9</v>
      </c>
      <c r="CF8" s="37">
        <v>81.31</v>
      </c>
      <c r="CG8" s="37">
        <v>82.65</v>
      </c>
      <c r="CH8" s="37">
        <v>95.87</v>
      </c>
      <c r="CI8" s="37">
        <v>90.7</v>
      </c>
      <c r="CJ8" s="37">
        <v>79.069999999999993</v>
      </c>
      <c r="CK8" s="37">
        <v>58.48</v>
      </c>
      <c r="CL8" s="37">
        <v>90.44</v>
      </c>
      <c r="CM8" s="37">
        <v>78.62</v>
      </c>
      <c r="CN8" s="37">
        <v>61.48</v>
      </c>
      <c r="CO8" s="37">
        <v>41.69</v>
      </c>
      <c r="CP8" s="37">
        <v>73.099999999999994</v>
      </c>
      <c r="CQ8" s="37">
        <v>63.52</v>
      </c>
      <c r="CR8" s="37">
        <v>35.700000000000003</v>
      </c>
      <c r="CS8" s="37">
        <v>28.58</v>
      </c>
      <c r="CT8" s="38"/>
      <c r="CU8" s="38"/>
      <c r="CV8" s="38"/>
      <c r="CW8" s="39"/>
      <c r="CX8" s="40">
        <f>IF(SUM(B8:CW8)&lt;&gt;0,AVERAGEIF(B8:CW8,"&lt;&gt;"""),"")</f>
        <v>68.41802083333333</v>
      </c>
    </row>
    <row r="9" spans="1:102" ht="24.9" customHeight="1" thickBot="1" x14ac:dyDescent="0.3">
      <c r="A9" s="41" t="s">
        <v>6</v>
      </c>
      <c r="B9" s="42">
        <v>63.395000000000003</v>
      </c>
      <c r="C9" s="43">
        <v>63.395000000000003</v>
      </c>
      <c r="D9" s="43">
        <v>63.395000000000003</v>
      </c>
      <c r="E9" s="43">
        <v>63.395000000000003</v>
      </c>
      <c r="F9" s="43">
        <v>80.817499999999995</v>
      </c>
      <c r="G9" s="43">
        <v>80.817499999999995</v>
      </c>
      <c r="H9" s="43">
        <v>80.817499999999995</v>
      </c>
      <c r="I9" s="43">
        <v>80.817499999999995</v>
      </c>
      <c r="J9" s="43">
        <v>61.037500000000001</v>
      </c>
      <c r="K9" s="43">
        <v>61.037500000000001</v>
      </c>
      <c r="L9" s="43">
        <v>61.037500000000001</v>
      </c>
      <c r="M9" s="43">
        <v>61.037500000000001</v>
      </c>
      <c r="N9" s="43">
        <v>74.357500000000002</v>
      </c>
      <c r="O9" s="43">
        <v>74.357500000000002</v>
      </c>
      <c r="P9" s="43">
        <v>74.357500000000002</v>
      </c>
      <c r="Q9" s="43">
        <v>74.357500000000002</v>
      </c>
      <c r="R9" s="43">
        <v>80.217500000000001</v>
      </c>
      <c r="S9" s="43">
        <v>80.217500000000001</v>
      </c>
      <c r="T9" s="43">
        <v>80.217500000000001</v>
      </c>
      <c r="U9" s="43">
        <v>80.217500000000001</v>
      </c>
      <c r="V9" s="43">
        <v>85.814999999999998</v>
      </c>
      <c r="W9" s="43">
        <v>85.814999999999998</v>
      </c>
      <c r="X9" s="43">
        <v>85.814999999999998</v>
      </c>
      <c r="Y9" s="43">
        <v>85.814999999999998</v>
      </c>
      <c r="Z9" s="43">
        <v>90.284999999999997</v>
      </c>
      <c r="AA9" s="43">
        <v>90.284999999999997</v>
      </c>
      <c r="AB9" s="43">
        <v>90.284999999999997</v>
      </c>
      <c r="AC9" s="43">
        <v>90.284999999999997</v>
      </c>
      <c r="AD9" s="43">
        <v>110.51</v>
      </c>
      <c r="AE9" s="43">
        <v>110.51</v>
      </c>
      <c r="AF9" s="43">
        <v>110.51</v>
      </c>
      <c r="AG9" s="43">
        <v>110.51</v>
      </c>
      <c r="AH9" s="43">
        <v>97.33</v>
      </c>
      <c r="AI9" s="43">
        <v>97.33</v>
      </c>
      <c r="AJ9" s="43">
        <v>97.33</v>
      </c>
      <c r="AK9" s="43">
        <v>97.33</v>
      </c>
      <c r="AL9" s="43">
        <v>64.635000000000005</v>
      </c>
      <c r="AM9" s="43">
        <v>64.635000000000005</v>
      </c>
      <c r="AN9" s="43">
        <v>64.635000000000005</v>
      </c>
      <c r="AO9" s="43">
        <v>64.635000000000005</v>
      </c>
      <c r="AP9" s="43">
        <v>90.805000000000007</v>
      </c>
      <c r="AQ9" s="43">
        <v>90.805000000000007</v>
      </c>
      <c r="AR9" s="43">
        <v>90.805000000000007</v>
      </c>
      <c r="AS9" s="43">
        <v>90.805000000000007</v>
      </c>
      <c r="AT9" s="43">
        <v>4.59</v>
      </c>
      <c r="AU9" s="43">
        <v>4.59</v>
      </c>
      <c r="AV9" s="43">
        <v>4.59</v>
      </c>
      <c r="AW9" s="43">
        <v>4.59</v>
      </c>
      <c r="AX9" s="43">
        <v>-10.7325</v>
      </c>
      <c r="AY9" s="43">
        <v>-10.7325</v>
      </c>
      <c r="AZ9" s="43">
        <v>-10.7325</v>
      </c>
      <c r="BA9" s="43">
        <v>-10.7325</v>
      </c>
      <c r="BB9" s="43">
        <v>-12.4375</v>
      </c>
      <c r="BC9" s="43">
        <v>-12.4375</v>
      </c>
      <c r="BD9" s="43">
        <v>-12.4375</v>
      </c>
      <c r="BE9" s="43">
        <v>-12.4375</v>
      </c>
      <c r="BF9" s="43">
        <v>-18</v>
      </c>
      <c r="BG9" s="43">
        <v>-18</v>
      </c>
      <c r="BH9" s="43">
        <v>-18</v>
      </c>
      <c r="BI9" s="43">
        <v>-18</v>
      </c>
      <c r="BJ9" s="43">
        <v>30.004999999999999</v>
      </c>
      <c r="BK9" s="43">
        <v>30.004999999999999</v>
      </c>
      <c r="BL9" s="43">
        <v>30.004999999999999</v>
      </c>
      <c r="BM9" s="43">
        <v>30.004999999999999</v>
      </c>
      <c r="BN9" s="43">
        <v>79.167500000000004</v>
      </c>
      <c r="BO9" s="43">
        <v>79.167500000000004</v>
      </c>
      <c r="BP9" s="43">
        <v>79.167500000000004</v>
      </c>
      <c r="BQ9" s="43">
        <v>79.167500000000004</v>
      </c>
      <c r="BR9" s="43">
        <v>128.20249999999999</v>
      </c>
      <c r="BS9" s="43">
        <v>128.20249999999999</v>
      </c>
      <c r="BT9" s="43">
        <v>128.20249999999999</v>
      </c>
      <c r="BU9" s="43">
        <v>128.20249999999999</v>
      </c>
      <c r="BV9" s="43">
        <v>130.58000000000001</v>
      </c>
      <c r="BW9" s="43">
        <v>130.58000000000001</v>
      </c>
      <c r="BX9" s="43">
        <v>130.58000000000001</v>
      </c>
      <c r="BY9" s="43">
        <v>130.58000000000001</v>
      </c>
      <c r="BZ9" s="43">
        <v>112.735</v>
      </c>
      <c r="CA9" s="43">
        <v>112.735</v>
      </c>
      <c r="CB9" s="43">
        <v>112.735</v>
      </c>
      <c r="CC9" s="43">
        <v>112.735</v>
      </c>
      <c r="CD9" s="43">
        <v>99.405000000000001</v>
      </c>
      <c r="CE9" s="43">
        <v>99.405000000000001</v>
      </c>
      <c r="CF9" s="43">
        <v>99.405000000000001</v>
      </c>
      <c r="CG9" s="43">
        <v>99.405000000000001</v>
      </c>
      <c r="CH9" s="43">
        <v>81.03</v>
      </c>
      <c r="CI9" s="43">
        <v>81.03</v>
      </c>
      <c r="CJ9" s="43">
        <v>81.03</v>
      </c>
      <c r="CK9" s="43">
        <v>81.03</v>
      </c>
      <c r="CL9" s="43">
        <v>68.057500000000005</v>
      </c>
      <c r="CM9" s="43">
        <v>68.057500000000005</v>
      </c>
      <c r="CN9" s="43">
        <v>68.057500000000005</v>
      </c>
      <c r="CO9" s="43">
        <v>68.057500000000005</v>
      </c>
      <c r="CP9" s="43">
        <v>50.225000000000001</v>
      </c>
      <c r="CQ9" s="43">
        <v>50.225000000000001</v>
      </c>
      <c r="CR9" s="43">
        <v>50.225000000000001</v>
      </c>
      <c r="CS9" s="43">
        <v>50.225000000000001</v>
      </c>
      <c r="CT9" s="44"/>
      <c r="CU9" s="44"/>
      <c r="CV9" s="44"/>
      <c r="CW9" s="45"/>
      <c r="CX9" s="46">
        <f>IF(SUM(B9:CW9)&lt;&gt;0,AVERAGEIF(B9:CW9,"&lt;&gt;"""),"")</f>
        <v>68.41802083333333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>
        <v>2.1339999999999999</v>
      </c>
      <c r="G13" s="65">
        <v>10.981</v>
      </c>
      <c r="H13" s="65">
        <v>8.2609999999999992</v>
      </c>
      <c r="I13" s="65"/>
      <c r="J13" s="65"/>
      <c r="K13" s="65"/>
      <c r="L13" s="65"/>
      <c r="M13" s="65"/>
      <c r="N13" s="65"/>
      <c r="O13" s="65">
        <v>12.769</v>
      </c>
      <c r="P13" s="65"/>
      <c r="Q13" s="65"/>
      <c r="R13" s="65"/>
      <c r="S13" s="65">
        <v>24.837</v>
      </c>
      <c r="T13" s="65">
        <v>30.952999999999999</v>
      </c>
      <c r="U13" s="65">
        <v>46.905999999999999</v>
      </c>
      <c r="V13" s="65">
        <v>79.548000000000002</v>
      </c>
      <c r="W13" s="65">
        <v>80.626000000000005</v>
      </c>
      <c r="X13" s="65">
        <v>79.920999999999992</v>
      </c>
      <c r="Y13" s="65">
        <v>48.805999999999997</v>
      </c>
      <c r="Z13" s="65">
        <v>61.225999999999999</v>
      </c>
      <c r="AA13" s="65">
        <v>52.192</v>
      </c>
      <c r="AB13" s="65">
        <v>62.082000000000001</v>
      </c>
      <c r="AC13" s="65">
        <v>69.418999999999997</v>
      </c>
      <c r="AD13" s="65">
        <v>97.040999999999997</v>
      </c>
      <c r="AE13" s="65">
        <v>152.53899999999999</v>
      </c>
      <c r="AF13" s="65">
        <v>88.302999999999997</v>
      </c>
      <c r="AG13" s="65">
        <v>84.126000000000005</v>
      </c>
      <c r="AH13" s="65">
        <v>95.582999999999998</v>
      </c>
      <c r="AI13" s="65">
        <v>113.47200000000001</v>
      </c>
      <c r="AJ13" s="65">
        <v>110.643</v>
      </c>
      <c r="AK13" s="65">
        <v>43.389000000000003</v>
      </c>
      <c r="AL13" s="65">
        <v>44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10</v>
      </c>
      <c r="BU13" s="65">
        <v>13</v>
      </c>
      <c r="BV13" s="65">
        <v>8</v>
      </c>
      <c r="BW13" s="65"/>
      <c r="BX13" s="65">
        <v>10.679</v>
      </c>
      <c r="BY13" s="65">
        <v>8.3059999999999992</v>
      </c>
      <c r="BZ13" s="65"/>
      <c r="CA13" s="65">
        <v>11.105</v>
      </c>
      <c r="CB13" s="65">
        <v>14.826000000000001</v>
      </c>
      <c r="CC13" s="65">
        <v>114.63</v>
      </c>
      <c r="CD13" s="65">
        <v>5.9420000000000002</v>
      </c>
      <c r="CE13" s="65">
        <v>11.696</v>
      </c>
      <c r="CF13" s="65"/>
      <c r="CG13" s="65">
        <v>37.804000000000002</v>
      </c>
      <c r="CH13" s="65">
        <v>10.754</v>
      </c>
      <c r="CI13" s="65">
        <v>35.866</v>
      </c>
      <c r="CJ13" s="65">
        <v>38.709000000000003</v>
      </c>
      <c r="CK13" s="65">
        <v>1</v>
      </c>
      <c r="CL13" s="65">
        <v>23.196999999999999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463.81775000000005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50</v>
      </c>
      <c r="BU14" s="65">
        <v>50</v>
      </c>
      <c r="BV14" s="65">
        <v>50</v>
      </c>
      <c r="BW14" s="65">
        <v>50</v>
      </c>
      <c r="BX14" s="65">
        <v>50</v>
      </c>
      <c r="BY14" s="65">
        <v>44.128</v>
      </c>
      <c r="BZ14" s="65"/>
      <c r="CA14" s="65"/>
      <c r="CB14" s="65">
        <v>20.652999999999999</v>
      </c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78.695250000000001</v>
      </c>
    </row>
    <row r="15" spans="1:102" ht="24.9" customHeight="1" x14ac:dyDescent="0.25">
      <c r="A15" s="69" t="s">
        <v>12</v>
      </c>
      <c r="B15" s="70">
        <v>16.690999999999999</v>
      </c>
      <c r="C15" s="71">
        <v>15.801</v>
      </c>
      <c r="D15" s="71">
        <v>22.789000000000001</v>
      </c>
      <c r="E15" s="71">
        <v>20.161999999999999</v>
      </c>
      <c r="F15" s="71">
        <v>12.778</v>
      </c>
      <c r="G15" s="71">
        <v>10.912000000000001</v>
      </c>
      <c r="H15" s="71">
        <v>11.326000000000001</v>
      </c>
      <c r="I15" s="71">
        <v>18.242000000000001</v>
      </c>
      <c r="J15" s="71">
        <v>15.461</v>
      </c>
      <c r="K15" s="71">
        <v>14.968999999999999</v>
      </c>
      <c r="L15" s="71">
        <v>14.491</v>
      </c>
      <c r="M15" s="71">
        <v>18.728000000000002</v>
      </c>
      <c r="N15" s="71">
        <v>29.7</v>
      </c>
      <c r="O15" s="71">
        <v>14.250999999999999</v>
      </c>
      <c r="P15" s="71">
        <v>27.402000000000001</v>
      </c>
      <c r="Q15" s="71">
        <v>30.3</v>
      </c>
      <c r="R15" s="71">
        <v>22.08</v>
      </c>
      <c r="S15" s="71">
        <v>13.223000000000001</v>
      </c>
      <c r="T15" s="71">
        <v>11.082000000000001</v>
      </c>
      <c r="U15" s="71">
        <v>11.057</v>
      </c>
      <c r="V15" s="71">
        <v>14.715999999999999</v>
      </c>
      <c r="W15" s="71">
        <v>15.183</v>
      </c>
      <c r="X15" s="71">
        <v>15.315</v>
      </c>
      <c r="Y15" s="71">
        <v>15.387</v>
      </c>
      <c r="Z15" s="71">
        <v>11.862</v>
      </c>
      <c r="AA15" s="71">
        <v>12.385</v>
      </c>
      <c r="AB15" s="71">
        <v>12.988</v>
      </c>
      <c r="AC15" s="71">
        <v>13.46</v>
      </c>
      <c r="AD15" s="71">
        <v>18.495999999999999</v>
      </c>
      <c r="AE15" s="71">
        <v>23.655000000000001</v>
      </c>
      <c r="AF15" s="71">
        <v>22.545000000000002</v>
      </c>
      <c r="AG15" s="71">
        <v>24.38</v>
      </c>
      <c r="AH15" s="71">
        <v>25.317</v>
      </c>
      <c r="AI15" s="71">
        <v>24.077999999999999</v>
      </c>
      <c r="AJ15" s="71">
        <v>28.641999999999999</v>
      </c>
      <c r="AK15" s="71">
        <v>55.79</v>
      </c>
      <c r="AL15" s="71">
        <v>63.7</v>
      </c>
      <c r="AM15" s="71">
        <v>72.435000000000002</v>
      </c>
      <c r="AN15" s="71">
        <v>79.771000000000001</v>
      </c>
      <c r="AO15" s="71">
        <v>75.734999999999999</v>
      </c>
      <c r="AP15" s="71">
        <v>62.08</v>
      </c>
      <c r="AQ15" s="71">
        <v>62.07</v>
      </c>
      <c r="AR15" s="71">
        <v>61.868000000000002</v>
      </c>
      <c r="AS15" s="71">
        <v>57.222000000000001</v>
      </c>
      <c r="AT15" s="71">
        <v>48.607999999999997</v>
      </c>
      <c r="AU15" s="71">
        <v>59.883000000000003</v>
      </c>
      <c r="AV15" s="71">
        <v>63.991</v>
      </c>
      <c r="AW15" s="71">
        <v>73.680000000000007</v>
      </c>
      <c r="AX15" s="71">
        <v>108.955</v>
      </c>
      <c r="AY15" s="71">
        <v>104.572</v>
      </c>
      <c r="AZ15" s="71">
        <v>94.8</v>
      </c>
      <c r="BA15" s="71">
        <v>83.036000000000001</v>
      </c>
      <c r="BB15" s="71">
        <v>106.137</v>
      </c>
      <c r="BC15" s="71">
        <v>87.531000000000006</v>
      </c>
      <c r="BD15" s="71">
        <v>81.408000000000001</v>
      </c>
      <c r="BE15" s="71">
        <v>54.947000000000003</v>
      </c>
      <c r="BF15" s="71">
        <v>17.117000000000001</v>
      </c>
      <c r="BG15" s="71">
        <v>17.148</v>
      </c>
      <c r="BH15" s="71">
        <v>17.827999999999999</v>
      </c>
      <c r="BI15" s="71">
        <v>16.513000000000002</v>
      </c>
      <c r="BJ15" s="71">
        <v>14.355</v>
      </c>
      <c r="BK15" s="71">
        <v>20.725000000000001</v>
      </c>
      <c r="BL15" s="71">
        <v>68.811999999999998</v>
      </c>
      <c r="BM15" s="71">
        <v>36.095999999999997</v>
      </c>
      <c r="BN15" s="71">
        <v>15.71</v>
      </c>
      <c r="BO15" s="71">
        <v>14.13</v>
      </c>
      <c r="BP15" s="71">
        <v>31.77</v>
      </c>
      <c r="BQ15" s="71">
        <v>30.7</v>
      </c>
      <c r="BR15" s="71">
        <v>25.55</v>
      </c>
      <c r="BS15" s="71">
        <v>27.62</v>
      </c>
      <c r="BT15" s="71">
        <v>17.599</v>
      </c>
      <c r="BU15" s="71">
        <v>18.145</v>
      </c>
      <c r="BV15" s="71">
        <v>15.577</v>
      </c>
      <c r="BW15" s="71">
        <v>11.548999999999999</v>
      </c>
      <c r="BX15" s="71">
        <v>10.954000000000001</v>
      </c>
      <c r="BY15" s="71">
        <v>14.42</v>
      </c>
      <c r="BZ15" s="71">
        <v>16.448</v>
      </c>
      <c r="CA15" s="71">
        <v>17.292999999999999</v>
      </c>
      <c r="CB15" s="71">
        <v>21.501999999999999</v>
      </c>
      <c r="CC15" s="71">
        <v>22.484000000000002</v>
      </c>
      <c r="CD15" s="71">
        <v>24</v>
      </c>
      <c r="CE15" s="71">
        <v>26.472000000000001</v>
      </c>
      <c r="CF15" s="71">
        <v>33.551000000000002</v>
      </c>
      <c r="CG15" s="71">
        <v>28.216999999999999</v>
      </c>
      <c r="CH15" s="71">
        <v>30.359000000000002</v>
      </c>
      <c r="CI15" s="71">
        <v>27.811</v>
      </c>
      <c r="CJ15" s="71">
        <v>29.123999999999999</v>
      </c>
      <c r="CK15" s="71">
        <v>31.353999999999999</v>
      </c>
      <c r="CL15" s="71">
        <v>37.908999999999999</v>
      </c>
      <c r="CM15" s="71">
        <v>33.034999999999997</v>
      </c>
      <c r="CN15" s="71">
        <v>33.518999999999998</v>
      </c>
      <c r="CO15" s="71">
        <v>38.006999999999998</v>
      </c>
      <c r="CP15" s="71">
        <v>31.492999999999999</v>
      </c>
      <c r="CQ15" s="71">
        <v>30.917999999999999</v>
      </c>
      <c r="CR15" s="71">
        <v>29.45</v>
      </c>
      <c r="CS15" s="71">
        <v>34.188000000000002</v>
      </c>
      <c r="CT15" s="72"/>
      <c r="CU15" s="72"/>
      <c r="CV15" s="72"/>
      <c r="CW15" s="73"/>
      <c r="CX15" s="74">
        <f t="array" ref="CX15">SUMPRODUCT(B15:CW15*0.25)</f>
        <v>801.88125000000002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16.690999999999999</v>
      </c>
      <c r="C17" s="77">
        <f t="shared" ref="C17:BN17" si="0">SUM(C11:C16)</f>
        <v>15.801</v>
      </c>
      <c r="D17" s="77">
        <f t="shared" si="0"/>
        <v>22.789000000000001</v>
      </c>
      <c r="E17" s="77">
        <f t="shared" si="0"/>
        <v>20.161999999999999</v>
      </c>
      <c r="F17" s="77">
        <f t="shared" si="0"/>
        <v>14.912000000000001</v>
      </c>
      <c r="G17" s="77">
        <f t="shared" si="0"/>
        <v>21.893000000000001</v>
      </c>
      <c r="H17" s="77">
        <f t="shared" si="0"/>
        <v>19.587</v>
      </c>
      <c r="I17" s="77">
        <f t="shared" si="0"/>
        <v>18.242000000000001</v>
      </c>
      <c r="J17" s="77">
        <f t="shared" si="0"/>
        <v>15.461</v>
      </c>
      <c r="K17" s="77">
        <f t="shared" si="0"/>
        <v>14.968999999999999</v>
      </c>
      <c r="L17" s="77">
        <f t="shared" si="0"/>
        <v>14.491</v>
      </c>
      <c r="M17" s="77">
        <f t="shared" si="0"/>
        <v>18.728000000000002</v>
      </c>
      <c r="N17" s="77">
        <f t="shared" si="0"/>
        <v>29.7</v>
      </c>
      <c r="O17" s="77">
        <f t="shared" si="0"/>
        <v>27.02</v>
      </c>
      <c r="P17" s="77">
        <f t="shared" si="0"/>
        <v>27.402000000000001</v>
      </c>
      <c r="Q17" s="77">
        <f t="shared" si="0"/>
        <v>30.3</v>
      </c>
      <c r="R17" s="77">
        <f t="shared" si="0"/>
        <v>22.08</v>
      </c>
      <c r="S17" s="77">
        <f t="shared" si="0"/>
        <v>38.06</v>
      </c>
      <c r="T17" s="77">
        <f t="shared" si="0"/>
        <v>42.034999999999997</v>
      </c>
      <c r="U17" s="77">
        <f t="shared" si="0"/>
        <v>57.963000000000001</v>
      </c>
      <c r="V17" s="77">
        <f t="shared" si="0"/>
        <v>94.263999999999996</v>
      </c>
      <c r="W17" s="77">
        <f t="shared" si="0"/>
        <v>95.808999999999997</v>
      </c>
      <c r="X17" s="77">
        <f t="shared" si="0"/>
        <v>95.23599999999999</v>
      </c>
      <c r="Y17" s="77">
        <f t="shared" si="0"/>
        <v>64.192999999999998</v>
      </c>
      <c r="Z17" s="77">
        <f t="shared" si="0"/>
        <v>73.087999999999994</v>
      </c>
      <c r="AA17" s="77">
        <f t="shared" si="0"/>
        <v>64.576999999999998</v>
      </c>
      <c r="AB17" s="77">
        <f t="shared" si="0"/>
        <v>75.069999999999993</v>
      </c>
      <c r="AC17" s="77">
        <f t="shared" si="0"/>
        <v>82.878999999999991</v>
      </c>
      <c r="AD17" s="77">
        <f t="shared" si="0"/>
        <v>115.53699999999999</v>
      </c>
      <c r="AE17" s="77">
        <f t="shared" si="0"/>
        <v>176.19399999999999</v>
      </c>
      <c r="AF17" s="77">
        <f t="shared" si="0"/>
        <v>110.848</v>
      </c>
      <c r="AG17" s="77">
        <f t="shared" si="0"/>
        <v>108.506</v>
      </c>
      <c r="AH17" s="77">
        <f t="shared" si="0"/>
        <v>120.9</v>
      </c>
      <c r="AI17" s="77">
        <f t="shared" si="0"/>
        <v>137.55000000000001</v>
      </c>
      <c r="AJ17" s="77">
        <f t="shared" si="0"/>
        <v>139.285</v>
      </c>
      <c r="AK17" s="77">
        <f t="shared" si="0"/>
        <v>99.179000000000002</v>
      </c>
      <c r="AL17" s="77">
        <f t="shared" si="0"/>
        <v>107.7</v>
      </c>
      <c r="AM17" s="77">
        <f t="shared" si="0"/>
        <v>72.435000000000002</v>
      </c>
      <c r="AN17" s="77">
        <f t="shared" si="0"/>
        <v>79.771000000000001</v>
      </c>
      <c r="AO17" s="77">
        <f t="shared" si="0"/>
        <v>75.734999999999999</v>
      </c>
      <c r="AP17" s="77">
        <f t="shared" si="0"/>
        <v>62.08</v>
      </c>
      <c r="AQ17" s="77">
        <f t="shared" si="0"/>
        <v>62.07</v>
      </c>
      <c r="AR17" s="77">
        <f t="shared" si="0"/>
        <v>61.868000000000002</v>
      </c>
      <c r="AS17" s="77">
        <f t="shared" si="0"/>
        <v>57.222000000000001</v>
      </c>
      <c r="AT17" s="77">
        <f t="shared" si="0"/>
        <v>48.607999999999997</v>
      </c>
      <c r="AU17" s="77">
        <f t="shared" si="0"/>
        <v>59.883000000000003</v>
      </c>
      <c r="AV17" s="77">
        <f t="shared" si="0"/>
        <v>63.991</v>
      </c>
      <c r="AW17" s="77">
        <f t="shared" si="0"/>
        <v>73.680000000000007</v>
      </c>
      <c r="AX17" s="77">
        <f t="shared" si="0"/>
        <v>108.955</v>
      </c>
      <c r="AY17" s="77">
        <f t="shared" si="0"/>
        <v>104.572</v>
      </c>
      <c r="AZ17" s="77">
        <f t="shared" si="0"/>
        <v>94.8</v>
      </c>
      <c r="BA17" s="77">
        <f t="shared" si="0"/>
        <v>83.036000000000001</v>
      </c>
      <c r="BB17" s="77">
        <f t="shared" si="0"/>
        <v>106.137</v>
      </c>
      <c r="BC17" s="77">
        <f t="shared" si="0"/>
        <v>87.531000000000006</v>
      </c>
      <c r="BD17" s="77">
        <f t="shared" si="0"/>
        <v>81.408000000000001</v>
      </c>
      <c r="BE17" s="77">
        <f t="shared" si="0"/>
        <v>54.947000000000003</v>
      </c>
      <c r="BF17" s="77">
        <f t="shared" si="0"/>
        <v>17.117000000000001</v>
      </c>
      <c r="BG17" s="77">
        <f t="shared" si="0"/>
        <v>17.148</v>
      </c>
      <c r="BH17" s="77">
        <f t="shared" si="0"/>
        <v>17.827999999999999</v>
      </c>
      <c r="BI17" s="77">
        <f t="shared" si="0"/>
        <v>16.513000000000002</v>
      </c>
      <c r="BJ17" s="77">
        <f t="shared" si="0"/>
        <v>14.355</v>
      </c>
      <c r="BK17" s="77">
        <f t="shared" si="0"/>
        <v>20.725000000000001</v>
      </c>
      <c r="BL17" s="77">
        <f t="shared" si="0"/>
        <v>68.811999999999998</v>
      </c>
      <c r="BM17" s="77">
        <f t="shared" si="0"/>
        <v>36.095999999999997</v>
      </c>
      <c r="BN17" s="77">
        <f t="shared" si="0"/>
        <v>15.71</v>
      </c>
      <c r="BO17" s="77">
        <f t="shared" ref="BO17:CW17" si="1">SUM(BO11:BO16)</f>
        <v>14.13</v>
      </c>
      <c r="BP17" s="77">
        <f t="shared" si="1"/>
        <v>31.77</v>
      </c>
      <c r="BQ17" s="77">
        <f t="shared" si="1"/>
        <v>30.7</v>
      </c>
      <c r="BR17" s="77">
        <f t="shared" si="1"/>
        <v>25.55</v>
      </c>
      <c r="BS17" s="77">
        <f t="shared" si="1"/>
        <v>27.62</v>
      </c>
      <c r="BT17" s="77">
        <f t="shared" si="1"/>
        <v>77.599000000000004</v>
      </c>
      <c r="BU17" s="77">
        <f t="shared" si="1"/>
        <v>81.144999999999996</v>
      </c>
      <c r="BV17" s="77">
        <f t="shared" si="1"/>
        <v>73.576999999999998</v>
      </c>
      <c r="BW17" s="77">
        <f t="shared" si="1"/>
        <v>61.548999999999999</v>
      </c>
      <c r="BX17" s="77">
        <f t="shared" si="1"/>
        <v>71.63300000000001</v>
      </c>
      <c r="BY17" s="77">
        <f t="shared" si="1"/>
        <v>66.853999999999999</v>
      </c>
      <c r="BZ17" s="77">
        <f t="shared" si="1"/>
        <v>16.448</v>
      </c>
      <c r="CA17" s="77">
        <f t="shared" si="1"/>
        <v>28.398</v>
      </c>
      <c r="CB17" s="77">
        <f t="shared" si="1"/>
        <v>56.980999999999995</v>
      </c>
      <c r="CC17" s="77">
        <f t="shared" si="1"/>
        <v>137.114</v>
      </c>
      <c r="CD17" s="77">
        <f t="shared" si="1"/>
        <v>29.942</v>
      </c>
      <c r="CE17" s="77">
        <f t="shared" si="1"/>
        <v>38.167999999999999</v>
      </c>
      <c r="CF17" s="77">
        <f t="shared" si="1"/>
        <v>33.551000000000002</v>
      </c>
      <c r="CG17" s="77">
        <f t="shared" si="1"/>
        <v>66.021000000000001</v>
      </c>
      <c r="CH17" s="77">
        <f t="shared" si="1"/>
        <v>41.113</v>
      </c>
      <c r="CI17" s="77">
        <f t="shared" si="1"/>
        <v>63.677</v>
      </c>
      <c r="CJ17" s="77">
        <f t="shared" si="1"/>
        <v>67.832999999999998</v>
      </c>
      <c r="CK17" s="77">
        <f t="shared" si="1"/>
        <v>32.353999999999999</v>
      </c>
      <c r="CL17" s="77">
        <f t="shared" si="1"/>
        <v>61.105999999999995</v>
      </c>
      <c r="CM17" s="77">
        <f t="shared" si="1"/>
        <v>33.034999999999997</v>
      </c>
      <c r="CN17" s="77">
        <f t="shared" si="1"/>
        <v>33.518999999999998</v>
      </c>
      <c r="CO17" s="77">
        <f t="shared" si="1"/>
        <v>38.006999999999998</v>
      </c>
      <c r="CP17" s="77">
        <f t="shared" si="1"/>
        <v>31.492999999999999</v>
      </c>
      <c r="CQ17" s="77">
        <f t="shared" si="1"/>
        <v>30.917999999999999</v>
      </c>
      <c r="CR17" s="77">
        <f t="shared" si="1"/>
        <v>29.45</v>
      </c>
      <c r="CS17" s="77">
        <f t="shared" si="1"/>
        <v>34.188000000000002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1344.3942500000001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>
        <v>20</v>
      </c>
      <c r="C21" s="94">
        <v>3.2</v>
      </c>
      <c r="D21" s="94">
        <v>20</v>
      </c>
      <c r="E21" s="94">
        <v>20</v>
      </c>
      <c r="F21" s="94">
        <v>9.1999999999999993</v>
      </c>
      <c r="G21" s="94">
        <v>8</v>
      </c>
      <c r="H21" s="94">
        <v>10.6</v>
      </c>
      <c r="I21" s="94"/>
      <c r="J21" s="94">
        <v>11</v>
      </c>
      <c r="K21" s="94">
        <v>11</v>
      </c>
      <c r="L21" s="94">
        <v>1.8</v>
      </c>
      <c r="M21" s="94"/>
      <c r="N21" s="94"/>
      <c r="O21" s="94">
        <v>14.5</v>
      </c>
      <c r="P21" s="94"/>
      <c r="Q21" s="94"/>
      <c r="R21" s="94"/>
      <c r="S21" s="94">
        <v>8</v>
      </c>
      <c r="T21" s="94">
        <v>6.1</v>
      </c>
      <c r="U21" s="94">
        <v>6.3</v>
      </c>
      <c r="V21" s="94">
        <v>5</v>
      </c>
      <c r="W21" s="94">
        <v>5</v>
      </c>
      <c r="X21" s="94">
        <v>5</v>
      </c>
      <c r="Y21" s="94">
        <v>5</v>
      </c>
      <c r="Z21" s="94">
        <v>5</v>
      </c>
      <c r="AA21" s="94">
        <v>5</v>
      </c>
      <c r="AB21" s="94">
        <v>5</v>
      </c>
      <c r="AC21" s="94">
        <v>5</v>
      </c>
      <c r="AD21" s="94">
        <v>5</v>
      </c>
      <c r="AE21" s="94"/>
      <c r="AF21" s="94">
        <v>5</v>
      </c>
      <c r="AG21" s="94">
        <v>5</v>
      </c>
      <c r="AH21" s="94">
        <v>5</v>
      </c>
      <c r="AI21" s="94">
        <v>5</v>
      </c>
      <c r="AJ21" s="94">
        <v>5</v>
      </c>
      <c r="AK21" s="94"/>
      <c r="AL21" s="94">
        <v>7.4</v>
      </c>
      <c r="AM21" s="94">
        <v>5</v>
      </c>
      <c r="AN21" s="94">
        <v>5</v>
      </c>
      <c r="AO21" s="94">
        <v>5</v>
      </c>
      <c r="AP21" s="94">
        <v>4.4000000000000004</v>
      </c>
      <c r="AQ21" s="94">
        <v>5</v>
      </c>
      <c r="AR21" s="94"/>
      <c r="AS21" s="94">
        <v>2.7989999999999999</v>
      </c>
      <c r="AT21" s="94">
        <v>5</v>
      </c>
      <c r="AU21" s="94">
        <v>5</v>
      </c>
      <c r="AV21" s="94">
        <v>5</v>
      </c>
      <c r="AW21" s="94">
        <v>5</v>
      </c>
      <c r="AX21" s="94"/>
      <c r="AY21" s="94"/>
      <c r="AZ21" s="94"/>
      <c r="BA21" s="94"/>
      <c r="BB21" s="94"/>
      <c r="BC21" s="94"/>
      <c r="BD21" s="94"/>
      <c r="BE21" s="94"/>
      <c r="BF21" s="94">
        <v>5</v>
      </c>
      <c r="BG21" s="94">
        <v>5</v>
      </c>
      <c r="BH21" s="94">
        <v>5</v>
      </c>
      <c r="BI21" s="94">
        <v>5</v>
      </c>
      <c r="BJ21" s="94"/>
      <c r="BK21" s="94"/>
      <c r="BL21" s="94"/>
      <c r="BM21" s="94"/>
      <c r="BN21" s="94"/>
      <c r="BO21" s="94"/>
      <c r="BP21" s="94">
        <v>5</v>
      </c>
      <c r="BQ21" s="94">
        <v>5</v>
      </c>
      <c r="BR21" s="94">
        <v>5</v>
      </c>
      <c r="BS21" s="94">
        <v>5</v>
      </c>
      <c r="BT21" s="94">
        <v>5</v>
      </c>
      <c r="BU21" s="94">
        <v>5</v>
      </c>
      <c r="BV21" s="94">
        <v>5</v>
      </c>
      <c r="BW21" s="94">
        <v>4.0000000000000001E-3</v>
      </c>
      <c r="BX21" s="94">
        <v>5</v>
      </c>
      <c r="BY21" s="94">
        <v>5</v>
      </c>
      <c r="BZ21" s="94">
        <v>5</v>
      </c>
      <c r="CA21" s="94">
        <v>5</v>
      </c>
      <c r="CB21" s="94">
        <v>5</v>
      </c>
      <c r="CC21" s="94"/>
      <c r="CD21" s="94">
        <v>5</v>
      </c>
      <c r="CE21" s="94">
        <v>5</v>
      </c>
      <c r="CF21" s="94">
        <v>5</v>
      </c>
      <c r="CG21" s="94">
        <v>5</v>
      </c>
      <c r="CH21" s="94">
        <v>5</v>
      </c>
      <c r="CI21" s="94">
        <v>5</v>
      </c>
      <c r="CJ21" s="94">
        <v>5</v>
      </c>
      <c r="CK21" s="94">
        <v>5</v>
      </c>
      <c r="CL21" s="94">
        <v>5</v>
      </c>
      <c r="CM21" s="94">
        <v>5</v>
      </c>
      <c r="CN21" s="94">
        <v>5</v>
      </c>
      <c r="CO21" s="94">
        <v>5</v>
      </c>
      <c r="CP21" s="94">
        <v>5</v>
      </c>
      <c r="CQ21" s="94">
        <v>5</v>
      </c>
      <c r="CR21" s="94">
        <v>5</v>
      </c>
      <c r="CS21" s="94">
        <v>5</v>
      </c>
      <c r="CT21" s="95"/>
      <c r="CU21" s="95"/>
      <c r="CV21" s="95"/>
      <c r="CW21" s="96"/>
      <c r="CX21" s="97">
        <f t="array" ref="CX21">SUMPRODUCT(B21:CW21*0.25)</f>
        <v>108.57575000000001</v>
      </c>
    </row>
    <row r="22" spans="1:102" ht="24.9" customHeight="1" x14ac:dyDescent="0.25">
      <c r="A22" s="92" t="s">
        <v>18</v>
      </c>
      <c r="B22" s="98">
        <v>79.649000000000001</v>
      </c>
      <c r="C22" s="99">
        <v>56.695</v>
      </c>
      <c r="D22" s="99">
        <v>79.933999999999997</v>
      </c>
      <c r="E22" s="99">
        <v>85.129000000000005</v>
      </c>
      <c r="F22" s="99">
        <v>31.869</v>
      </c>
      <c r="G22" s="99">
        <v>32.597999999999999</v>
      </c>
      <c r="H22" s="99">
        <v>32.786000000000001</v>
      </c>
      <c r="I22" s="99">
        <v>18.138000000000002</v>
      </c>
      <c r="J22" s="99">
        <v>69.643000000000001</v>
      </c>
      <c r="K22" s="99">
        <v>73.061999999999998</v>
      </c>
      <c r="L22" s="99">
        <v>75.665999999999997</v>
      </c>
      <c r="M22" s="99">
        <v>46.896000000000001</v>
      </c>
      <c r="N22" s="99"/>
      <c r="O22" s="99">
        <v>36.944000000000003</v>
      </c>
      <c r="P22" s="99">
        <v>20.56</v>
      </c>
      <c r="Q22" s="99"/>
      <c r="R22" s="99">
        <v>5.7880000000000003</v>
      </c>
      <c r="S22" s="99">
        <v>29.367999999999999</v>
      </c>
      <c r="T22" s="99">
        <v>26.283999999999999</v>
      </c>
      <c r="U22" s="99">
        <v>17.792999999999999</v>
      </c>
      <c r="V22" s="99"/>
      <c r="W22" s="99"/>
      <c r="X22" s="99"/>
      <c r="Y22" s="99">
        <v>20.271999999999998</v>
      </c>
      <c r="Z22" s="99">
        <v>16.056999999999999</v>
      </c>
      <c r="AA22" s="99">
        <v>25.515999999999998</v>
      </c>
      <c r="AB22" s="99">
        <v>20.954000000000001</v>
      </c>
      <c r="AC22" s="99">
        <v>18.739999999999998</v>
      </c>
      <c r="AD22" s="99">
        <v>5.3029999999999999</v>
      </c>
      <c r="AE22" s="99">
        <v>6.0739999999999998</v>
      </c>
      <c r="AF22" s="99"/>
      <c r="AG22" s="99"/>
      <c r="AH22" s="99"/>
      <c r="AI22" s="99"/>
      <c r="AJ22" s="99"/>
      <c r="AK22" s="99">
        <v>2.5459999999999998</v>
      </c>
      <c r="AL22" s="99"/>
      <c r="AM22" s="99">
        <v>2.8010000000000002</v>
      </c>
      <c r="AN22" s="99">
        <v>11.406000000000001</v>
      </c>
      <c r="AO22" s="99">
        <v>5.0490000000000004</v>
      </c>
      <c r="AP22" s="99"/>
      <c r="AQ22" s="99"/>
      <c r="AR22" s="99"/>
      <c r="AS22" s="99"/>
      <c r="AT22" s="99">
        <v>3.133</v>
      </c>
      <c r="AU22" s="99"/>
      <c r="AV22" s="99"/>
      <c r="AW22" s="99"/>
      <c r="AX22" s="99"/>
      <c r="AY22" s="99"/>
      <c r="AZ22" s="99"/>
      <c r="BA22" s="99"/>
      <c r="BB22" s="99"/>
      <c r="BC22" s="99">
        <v>6.3529999999999998</v>
      </c>
      <c r="BD22" s="99">
        <v>10.672000000000001</v>
      </c>
      <c r="BE22" s="99">
        <v>6.4649999999999999</v>
      </c>
      <c r="BF22" s="99">
        <v>0.08</v>
      </c>
      <c r="BG22" s="99"/>
      <c r="BH22" s="99">
        <v>0.112</v>
      </c>
      <c r="BI22" s="99"/>
      <c r="BJ22" s="99">
        <v>0.04</v>
      </c>
      <c r="BK22" s="99">
        <v>15.446999999999999</v>
      </c>
      <c r="BL22" s="99">
        <v>5.5030000000000001</v>
      </c>
      <c r="BM22" s="99">
        <v>7.5960000000000001</v>
      </c>
      <c r="BN22" s="99">
        <v>47.56</v>
      </c>
      <c r="BO22" s="99">
        <v>47.131</v>
      </c>
      <c r="BP22" s="99">
        <v>94.5</v>
      </c>
      <c r="BQ22" s="99">
        <v>88.5</v>
      </c>
      <c r="BR22" s="99">
        <v>73.2</v>
      </c>
      <c r="BS22" s="99">
        <v>72.7</v>
      </c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58.436999999999998</v>
      </c>
      <c r="CG22" s="99"/>
      <c r="CH22" s="99">
        <v>2.5350000000000001</v>
      </c>
      <c r="CI22" s="99"/>
      <c r="CJ22" s="99"/>
      <c r="CK22" s="99"/>
      <c r="CL22" s="99"/>
      <c r="CM22" s="99">
        <v>20.943999999999999</v>
      </c>
      <c r="CN22" s="99">
        <v>25.663</v>
      </c>
      <c r="CO22" s="99"/>
      <c r="CP22" s="99">
        <v>25.128</v>
      </c>
      <c r="CQ22" s="99">
        <v>24.071000000000002</v>
      </c>
      <c r="CR22" s="99">
        <v>34.527999999999999</v>
      </c>
      <c r="CS22" s="99">
        <v>18.600999999999999</v>
      </c>
      <c r="CT22" s="100"/>
      <c r="CU22" s="100"/>
      <c r="CV22" s="100"/>
      <c r="CW22" s="96"/>
      <c r="CX22" s="97">
        <f t="array" ref="CX22">SUMPRODUCT(B22:CW22*0.25)</f>
        <v>410.60474999999997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99.649000000000001</v>
      </c>
      <c r="C27" s="107">
        <f t="shared" si="2"/>
        <v>59.895000000000003</v>
      </c>
      <c r="D27" s="107">
        <f t="shared" si="2"/>
        <v>99.933999999999997</v>
      </c>
      <c r="E27" s="107">
        <f t="shared" si="2"/>
        <v>105.129</v>
      </c>
      <c r="F27" s="107">
        <f t="shared" si="2"/>
        <v>41.069000000000003</v>
      </c>
      <c r="G27" s="107">
        <f t="shared" si="2"/>
        <v>40.597999999999999</v>
      </c>
      <c r="H27" s="107">
        <f t="shared" si="2"/>
        <v>43.386000000000003</v>
      </c>
      <c r="I27" s="107">
        <f t="shared" si="2"/>
        <v>18.138000000000002</v>
      </c>
      <c r="J27" s="107">
        <f t="shared" si="2"/>
        <v>80.643000000000001</v>
      </c>
      <c r="K27" s="107">
        <f t="shared" si="2"/>
        <v>84.061999999999998</v>
      </c>
      <c r="L27" s="107">
        <f t="shared" si="2"/>
        <v>77.465999999999994</v>
      </c>
      <c r="M27" s="107">
        <f t="shared" si="2"/>
        <v>46.896000000000001</v>
      </c>
      <c r="N27" s="107">
        <f t="shared" si="2"/>
        <v>0</v>
      </c>
      <c r="O27" s="107">
        <f t="shared" si="2"/>
        <v>51.444000000000003</v>
      </c>
      <c r="P27" s="107">
        <f t="shared" si="2"/>
        <v>20.56</v>
      </c>
      <c r="Q27" s="107">
        <f>SUM(Q20:Q26)</f>
        <v>0</v>
      </c>
      <c r="R27" s="107">
        <f t="shared" ref="R27:CC27" si="3">SUM(R20:R26)</f>
        <v>5.7880000000000003</v>
      </c>
      <c r="S27" s="107">
        <f t="shared" si="3"/>
        <v>37.367999999999995</v>
      </c>
      <c r="T27" s="107">
        <f t="shared" si="3"/>
        <v>32.384</v>
      </c>
      <c r="U27" s="107">
        <f t="shared" si="3"/>
        <v>24.093</v>
      </c>
      <c r="V27" s="107">
        <f t="shared" si="3"/>
        <v>5</v>
      </c>
      <c r="W27" s="107">
        <f t="shared" si="3"/>
        <v>5</v>
      </c>
      <c r="X27" s="107">
        <f t="shared" si="3"/>
        <v>5</v>
      </c>
      <c r="Y27" s="107">
        <f t="shared" si="3"/>
        <v>25.271999999999998</v>
      </c>
      <c r="Z27" s="107">
        <f t="shared" si="3"/>
        <v>21.056999999999999</v>
      </c>
      <c r="AA27" s="107">
        <f t="shared" si="3"/>
        <v>30.515999999999998</v>
      </c>
      <c r="AB27" s="107">
        <f t="shared" si="3"/>
        <v>25.954000000000001</v>
      </c>
      <c r="AC27" s="107">
        <f t="shared" si="3"/>
        <v>23.74</v>
      </c>
      <c r="AD27" s="107">
        <f t="shared" si="3"/>
        <v>10.303000000000001</v>
      </c>
      <c r="AE27" s="107">
        <f t="shared" si="3"/>
        <v>6.0739999999999998</v>
      </c>
      <c r="AF27" s="107">
        <f t="shared" si="3"/>
        <v>5</v>
      </c>
      <c r="AG27" s="107">
        <f t="shared" si="3"/>
        <v>5</v>
      </c>
      <c r="AH27" s="107">
        <f t="shared" si="3"/>
        <v>5</v>
      </c>
      <c r="AI27" s="107">
        <f t="shared" si="3"/>
        <v>5</v>
      </c>
      <c r="AJ27" s="107">
        <f t="shared" si="3"/>
        <v>5</v>
      </c>
      <c r="AK27" s="107">
        <f t="shared" si="3"/>
        <v>2.5459999999999998</v>
      </c>
      <c r="AL27" s="107">
        <f t="shared" si="3"/>
        <v>7.4</v>
      </c>
      <c r="AM27" s="107">
        <f t="shared" si="3"/>
        <v>7.8010000000000002</v>
      </c>
      <c r="AN27" s="107">
        <f t="shared" si="3"/>
        <v>16.405999999999999</v>
      </c>
      <c r="AO27" s="107">
        <f t="shared" si="3"/>
        <v>10.048999999999999</v>
      </c>
      <c r="AP27" s="107">
        <f t="shared" si="3"/>
        <v>4.4000000000000004</v>
      </c>
      <c r="AQ27" s="107">
        <f t="shared" si="3"/>
        <v>5</v>
      </c>
      <c r="AR27" s="107">
        <f t="shared" si="3"/>
        <v>0</v>
      </c>
      <c r="AS27" s="107">
        <f t="shared" si="3"/>
        <v>2.7989999999999999</v>
      </c>
      <c r="AT27" s="107">
        <f t="shared" si="3"/>
        <v>8.1329999999999991</v>
      </c>
      <c r="AU27" s="107">
        <f t="shared" si="3"/>
        <v>5</v>
      </c>
      <c r="AV27" s="107">
        <f t="shared" si="3"/>
        <v>5</v>
      </c>
      <c r="AW27" s="107">
        <f t="shared" si="3"/>
        <v>5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6.3529999999999998</v>
      </c>
      <c r="BD27" s="107">
        <f t="shared" si="3"/>
        <v>10.672000000000001</v>
      </c>
      <c r="BE27" s="107">
        <f t="shared" si="3"/>
        <v>6.4649999999999999</v>
      </c>
      <c r="BF27" s="107">
        <f t="shared" si="3"/>
        <v>5.08</v>
      </c>
      <c r="BG27" s="107">
        <f t="shared" si="3"/>
        <v>5</v>
      </c>
      <c r="BH27" s="107">
        <f t="shared" si="3"/>
        <v>5.1120000000000001</v>
      </c>
      <c r="BI27" s="107">
        <f t="shared" si="3"/>
        <v>5</v>
      </c>
      <c r="BJ27" s="107">
        <f t="shared" si="3"/>
        <v>0.04</v>
      </c>
      <c r="BK27" s="107">
        <f t="shared" si="3"/>
        <v>15.446999999999999</v>
      </c>
      <c r="BL27" s="107">
        <f t="shared" si="3"/>
        <v>5.5030000000000001</v>
      </c>
      <c r="BM27" s="107">
        <f t="shared" si="3"/>
        <v>7.5960000000000001</v>
      </c>
      <c r="BN27" s="107">
        <f t="shared" si="3"/>
        <v>47.56</v>
      </c>
      <c r="BO27" s="107">
        <f t="shared" si="3"/>
        <v>47.131</v>
      </c>
      <c r="BP27" s="107">
        <f t="shared" si="3"/>
        <v>99.5</v>
      </c>
      <c r="BQ27" s="107">
        <f t="shared" si="3"/>
        <v>93.5</v>
      </c>
      <c r="BR27" s="107">
        <f t="shared" si="3"/>
        <v>78.2</v>
      </c>
      <c r="BS27" s="107">
        <f t="shared" si="3"/>
        <v>77.7</v>
      </c>
      <c r="BT27" s="107">
        <f t="shared" si="3"/>
        <v>5</v>
      </c>
      <c r="BU27" s="107">
        <f t="shared" si="3"/>
        <v>5</v>
      </c>
      <c r="BV27" s="107">
        <f t="shared" si="3"/>
        <v>5</v>
      </c>
      <c r="BW27" s="107">
        <f t="shared" si="3"/>
        <v>4.0000000000000001E-3</v>
      </c>
      <c r="BX27" s="107">
        <f t="shared" si="3"/>
        <v>5</v>
      </c>
      <c r="BY27" s="107">
        <f t="shared" si="3"/>
        <v>5</v>
      </c>
      <c r="BZ27" s="107">
        <f t="shared" si="3"/>
        <v>5</v>
      </c>
      <c r="CA27" s="107">
        <f t="shared" si="3"/>
        <v>5</v>
      </c>
      <c r="CB27" s="107">
        <f t="shared" si="3"/>
        <v>5</v>
      </c>
      <c r="CC27" s="107">
        <f t="shared" si="3"/>
        <v>0</v>
      </c>
      <c r="CD27" s="107">
        <f t="shared" ref="CD27:CW27" si="4">SUM(CD20:CD26)</f>
        <v>5</v>
      </c>
      <c r="CE27" s="107">
        <f t="shared" si="4"/>
        <v>5</v>
      </c>
      <c r="CF27" s="107">
        <f t="shared" si="4"/>
        <v>63.436999999999998</v>
      </c>
      <c r="CG27" s="107">
        <f t="shared" si="4"/>
        <v>5</v>
      </c>
      <c r="CH27" s="107">
        <f t="shared" si="4"/>
        <v>7.5350000000000001</v>
      </c>
      <c r="CI27" s="107">
        <f t="shared" si="4"/>
        <v>5</v>
      </c>
      <c r="CJ27" s="107">
        <f t="shared" si="4"/>
        <v>5</v>
      </c>
      <c r="CK27" s="107">
        <f t="shared" si="4"/>
        <v>5</v>
      </c>
      <c r="CL27" s="107">
        <f t="shared" si="4"/>
        <v>5</v>
      </c>
      <c r="CM27" s="107">
        <f t="shared" si="4"/>
        <v>25.943999999999999</v>
      </c>
      <c r="CN27" s="107">
        <f t="shared" si="4"/>
        <v>30.663</v>
      </c>
      <c r="CO27" s="107">
        <f t="shared" si="4"/>
        <v>5</v>
      </c>
      <c r="CP27" s="107">
        <f t="shared" si="4"/>
        <v>30.128</v>
      </c>
      <c r="CQ27" s="107">
        <f t="shared" si="4"/>
        <v>29.071000000000002</v>
      </c>
      <c r="CR27" s="107">
        <f t="shared" si="4"/>
        <v>39.527999999999999</v>
      </c>
      <c r="CS27" s="107">
        <f t="shared" si="4"/>
        <v>23.600999999999999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519.18049999999994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116.34</v>
      </c>
      <c r="C31" s="94">
        <v>75.695999999999998</v>
      </c>
      <c r="D31" s="94">
        <v>122.723</v>
      </c>
      <c r="E31" s="94">
        <v>125.291</v>
      </c>
      <c r="F31" s="94">
        <v>55.981000000000002</v>
      </c>
      <c r="G31" s="94">
        <v>62.491</v>
      </c>
      <c r="H31" s="94">
        <v>62.972999999999999</v>
      </c>
      <c r="I31" s="94">
        <v>36.380000000000003</v>
      </c>
      <c r="J31" s="94">
        <v>96.103999999999999</v>
      </c>
      <c r="K31" s="94">
        <v>99.031000000000006</v>
      </c>
      <c r="L31" s="94">
        <v>91.956999999999994</v>
      </c>
      <c r="M31" s="94">
        <v>65.623999999999995</v>
      </c>
      <c r="N31" s="94">
        <v>29.7</v>
      </c>
      <c r="O31" s="94">
        <v>78.463999999999999</v>
      </c>
      <c r="P31" s="94">
        <v>47.962000000000003</v>
      </c>
      <c r="Q31" s="94">
        <v>30.3</v>
      </c>
      <c r="R31" s="94">
        <v>27.867999999999999</v>
      </c>
      <c r="S31" s="94">
        <v>75.427999999999997</v>
      </c>
      <c r="T31" s="94">
        <v>74.418999999999997</v>
      </c>
      <c r="U31" s="94">
        <v>82.055999999999997</v>
      </c>
      <c r="V31" s="94">
        <v>99.263999999999996</v>
      </c>
      <c r="W31" s="94">
        <v>100.809</v>
      </c>
      <c r="X31" s="94">
        <v>100.236</v>
      </c>
      <c r="Y31" s="94">
        <v>89.465000000000003</v>
      </c>
      <c r="Z31" s="94">
        <v>94.144999999999996</v>
      </c>
      <c r="AA31" s="94">
        <v>95.093000000000004</v>
      </c>
      <c r="AB31" s="94">
        <v>101.024</v>
      </c>
      <c r="AC31" s="94">
        <v>106.619</v>
      </c>
      <c r="AD31" s="94">
        <v>125.84</v>
      </c>
      <c r="AE31" s="94">
        <v>182.268</v>
      </c>
      <c r="AF31" s="94">
        <v>115.848</v>
      </c>
      <c r="AG31" s="94">
        <v>113.506</v>
      </c>
      <c r="AH31" s="94">
        <v>125.9</v>
      </c>
      <c r="AI31" s="94">
        <v>142.55000000000001</v>
      </c>
      <c r="AJ31" s="94">
        <v>144.285</v>
      </c>
      <c r="AK31" s="94">
        <v>101.72499999999999</v>
      </c>
      <c r="AL31" s="94">
        <v>115.1</v>
      </c>
      <c r="AM31" s="94">
        <v>80.236000000000004</v>
      </c>
      <c r="AN31" s="94">
        <v>96.177000000000007</v>
      </c>
      <c r="AO31" s="94">
        <v>85.784000000000006</v>
      </c>
      <c r="AP31" s="94">
        <v>66.48</v>
      </c>
      <c r="AQ31" s="94">
        <v>67.069999999999993</v>
      </c>
      <c r="AR31" s="94">
        <v>61.868000000000002</v>
      </c>
      <c r="AS31" s="94">
        <v>60.021000000000001</v>
      </c>
      <c r="AT31" s="94">
        <v>56.741</v>
      </c>
      <c r="AU31" s="94">
        <v>64.882999999999996</v>
      </c>
      <c r="AV31" s="94">
        <v>68.991</v>
      </c>
      <c r="AW31" s="94">
        <v>78.680000000000007</v>
      </c>
      <c r="AX31" s="94">
        <v>108.955</v>
      </c>
      <c r="AY31" s="94">
        <v>104.572</v>
      </c>
      <c r="AZ31" s="94">
        <v>94.8</v>
      </c>
      <c r="BA31" s="94">
        <v>83.036000000000001</v>
      </c>
      <c r="BB31" s="94">
        <v>106.137</v>
      </c>
      <c r="BC31" s="94">
        <v>93.884</v>
      </c>
      <c r="BD31" s="94">
        <v>92.08</v>
      </c>
      <c r="BE31" s="94">
        <v>61.411999999999999</v>
      </c>
      <c r="BF31" s="94">
        <v>22.196999999999999</v>
      </c>
      <c r="BG31" s="94">
        <v>22.148</v>
      </c>
      <c r="BH31" s="94">
        <v>22.94</v>
      </c>
      <c r="BI31" s="94">
        <v>21.513000000000002</v>
      </c>
      <c r="BJ31" s="94">
        <v>14.395</v>
      </c>
      <c r="BK31" s="94">
        <v>36.171999999999997</v>
      </c>
      <c r="BL31" s="94">
        <v>74.314999999999998</v>
      </c>
      <c r="BM31" s="94">
        <v>43.692</v>
      </c>
      <c r="BN31" s="94">
        <v>63.27</v>
      </c>
      <c r="BO31" s="94">
        <v>61.261000000000003</v>
      </c>
      <c r="BP31" s="94">
        <v>131.27000000000001</v>
      </c>
      <c r="BQ31" s="94">
        <v>124.2</v>
      </c>
      <c r="BR31" s="94">
        <v>103.75</v>
      </c>
      <c r="BS31" s="94">
        <v>105.32</v>
      </c>
      <c r="BT31" s="94">
        <v>82.599000000000004</v>
      </c>
      <c r="BU31" s="94">
        <v>86.144999999999996</v>
      </c>
      <c r="BV31" s="94">
        <v>78.576999999999998</v>
      </c>
      <c r="BW31" s="94">
        <v>61.552999999999997</v>
      </c>
      <c r="BX31" s="94">
        <v>76.632999999999996</v>
      </c>
      <c r="BY31" s="94">
        <v>71.853999999999999</v>
      </c>
      <c r="BZ31" s="94">
        <v>21.448</v>
      </c>
      <c r="CA31" s="94">
        <v>33.398000000000003</v>
      </c>
      <c r="CB31" s="94">
        <v>61.981000000000002</v>
      </c>
      <c r="CC31" s="94">
        <v>137.114</v>
      </c>
      <c r="CD31" s="94">
        <v>34.942</v>
      </c>
      <c r="CE31" s="94">
        <v>43.167999999999999</v>
      </c>
      <c r="CF31" s="94">
        <v>96.988</v>
      </c>
      <c r="CG31" s="94">
        <v>71.021000000000001</v>
      </c>
      <c r="CH31" s="94">
        <v>48.648000000000003</v>
      </c>
      <c r="CI31" s="94">
        <v>68.677000000000007</v>
      </c>
      <c r="CJ31" s="94">
        <v>72.832999999999998</v>
      </c>
      <c r="CK31" s="94">
        <v>37.353999999999999</v>
      </c>
      <c r="CL31" s="94">
        <v>66.105999999999995</v>
      </c>
      <c r="CM31" s="94">
        <v>58.978999999999999</v>
      </c>
      <c r="CN31" s="94">
        <v>64.182000000000002</v>
      </c>
      <c r="CO31" s="94">
        <v>43.006999999999998</v>
      </c>
      <c r="CP31" s="94">
        <v>61.621000000000002</v>
      </c>
      <c r="CQ31" s="94">
        <v>59.988999999999997</v>
      </c>
      <c r="CR31" s="94">
        <v>68.977999999999994</v>
      </c>
      <c r="CS31" s="94">
        <v>57.789000000000001</v>
      </c>
      <c r="CT31" s="95"/>
      <c r="CU31" s="95"/>
      <c r="CV31" s="95"/>
      <c r="CW31" s="96"/>
      <c r="CX31" s="97">
        <f t="array" ref="CX31">SUMPRODUCT(B31:CW31*0.25)</f>
        <v>1863.57475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116.34</v>
      </c>
      <c r="C33" s="77">
        <f t="shared" ref="C33:BN33" si="5">SUM(C30:C32)</f>
        <v>75.695999999999998</v>
      </c>
      <c r="D33" s="77">
        <f t="shared" si="5"/>
        <v>122.723</v>
      </c>
      <c r="E33" s="77">
        <f t="shared" si="5"/>
        <v>125.291</v>
      </c>
      <c r="F33" s="77">
        <f t="shared" si="5"/>
        <v>55.981000000000002</v>
      </c>
      <c r="G33" s="77">
        <f t="shared" si="5"/>
        <v>62.491</v>
      </c>
      <c r="H33" s="77">
        <f t="shared" si="5"/>
        <v>62.972999999999999</v>
      </c>
      <c r="I33" s="77">
        <f t="shared" si="5"/>
        <v>36.380000000000003</v>
      </c>
      <c r="J33" s="77">
        <f t="shared" si="5"/>
        <v>96.103999999999999</v>
      </c>
      <c r="K33" s="77">
        <f t="shared" si="5"/>
        <v>99.031000000000006</v>
      </c>
      <c r="L33" s="77">
        <f t="shared" si="5"/>
        <v>91.956999999999994</v>
      </c>
      <c r="M33" s="77">
        <f t="shared" si="5"/>
        <v>65.623999999999995</v>
      </c>
      <c r="N33" s="77">
        <f t="shared" si="5"/>
        <v>29.7</v>
      </c>
      <c r="O33" s="77">
        <f t="shared" si="5"/>
        <v>78.463999999999999</v>
      </c>
      <c r="P33" s="77">
        <f t="shared" si="5"/>
        <v>47.962000000000003</v>
      </c>
      <c r="Q33" s="77">
        <f t="shared" si="5"/>
        <v>30.3</v>
      </c>
      <c r="R33" s="77">
        <f t="shared" si="5"/>
        <v>27.867999999999999</v>
      </c>
      <c r="S33" s="77">
        <f t="shared" si="5"/>
        <v>75.427999999999997</v>
      </c>
      <c r="T33" s="77">
        <f t="shared" si="5"/>
        <v>74.418999999999997</v>
      </c>
      <c r="U33" s="77">
        <f t="shared" si="5"/>
        <v>82.055999999999997</v>
      </c>
      <c r="V33" s="77">
        <f t="shared" si="5"/>
        <v>99.263999999999996</v>
      </c>
      <c r="W33" s="77">
        <f t="shared" si="5"/>
        <v>100.809</v>
      </c>
      <c r="X33" s="77">
        <f t="shared" si="5"/>
        <v>100.236</v>
      </c>
      <c r="Y33" s="77">
        <f t="shared" si="5"/>
        <v>89.465000000000003</v>
      </c>
      <c r="Z33" s="77">
        <f t="shared" si="5"/>
        <v>94.144999999999996</v>
      </c>
      <c r="AA33" s="77">
        <f t="shared" si="5"/>
        <v>95.093000000000004</v>
      </c>
      <c r="AB33" s="77">
        <f t="shared" si="5"/>
        <v>101.024</v>
      </c>
      <c r="AC33" s="77">
        <f t="shared" si="5"/>
        <v>106.619</v>
      </c>
      <c r="AD33" s="77">
        <f t="shared" si="5"/>
        <v>125.84</v>
      </c>
      <c r="AE33" s="77">
        <f t="shared" si="5"/>
        <v>182.268</v>
      </c>
      <c r="AF33" s="77">
        <f t="shared" si="5"/>
        <v>115.848</v>
      </c>
      <c r="AG33" s="77">
        <f t="shared" si="5"/>
        <v>113.506</v>
      </c>
      <c r="AH33" s="77">
        <f t="shared" si="5"/>
        <v>125.9</v>
      </c>
      <c r="AI33" s="77">
        <f t="shared" si="5"/>
        <v>142.55000000000001</v>
      </c>
      <c r="AJ33" s="77">
        <f t="shared" si="5"/>
        <v>144.285</v>
      </c>
      <c r="AK33" s="77">
        <f t="shared" si="5"/>
        <v>101.72499999999999</v>
      </c>
      <c r="AL33" s="77">
        <f t="shared" si="5"/>
        <v>115.1</v>
      </c>
      <c r="AM33" s="77">
        <f t="shared" si="5"/>
        <v>80.236000000000004</v>
      </c>
      <c r="AN33" s="77">
        <f t="shared" si="5"/>
        <v>96.177000000000007</v>
      </c>
      <c r="AO33" s="77">
        <f t="shared" si="5"/>
        <v>85.784000000000006</v>
      </c>
      <c r="AP33" s="77">
        <f t="shared" si="5"/>
        <v>66.48</v>
      </c>
      <c r="AQ33" s="77">
        <f t="shared" si="5"/>
        <v>67.069999999999993</v>
      </c>
      <c r="AR33" s="77">
        <f t="shared" si="5"/>
        <v>61.868000000000002</v>
      </c>
      <c r="AS33" s="77">
        <f t="shared" si="5"/>
        <v>60.021000000000001</v>
      </c>
      <c r="AT33" s="77">
        <f t="shared" si="5"/>
        <v>56.741</v>
      </c>
      <c r="AU33" s="77">
        <f t="shared" si="5"/>
        <v>64.882999999999996</v>
      </c>
      <c r="AV33" s="77">
        <f t="shared" si="5"/>
        <v>68.991</v>
      </c>
      <c r="AW33" s="77">
        <f t="shared" si="5"/>
        <v>78.680000000000007</v>
      </c>
      <c r="AX33" s="77">
        <f t="shared" si="5"/>
        <v>108.955</v>
      </c>
      <c r="AY33" s="77">
        <f t="shared" si="5"/>
        <v>104.572</v>
      </c>
      <c r="AZ33" s="77">
        <f t="shared" si="5"/>
        <v>94.8</v>
      </c>
      <c r="BA33" s="77">
        <f t="shared" si="5"/>
        <v>83.036000000000001</v>
      </c>
      <c r="BB33" s="77">
        <f t="shared" si="5"/>
        <v>106.137</v>
      </c>
      <c r="BC33" s="77">
        <f t="shared" si="5"/>
        <v>93.884</v>
      </c>
      <c r="BD33" s="77">
        <f t="shared" si="5"/>
        <v>92.08</v>
      </c>
      <c r="BE33" s="77">
        <f t="shared" si="5"/>
        <v>61.411999999999999</v>
      </c>
      <c r="BF33" s="77">
        <f t="shared" si="5"/>
        <v>22.196999999999999</v>
      </c>
      <c r="BG33" s="77">
        <f t="shared" si="5"/>
        <v>22.148</v>
      </c>
      <c r="BH33" s="77">
        <f t="shared" si="5"/>
        <v>22.94</v>
      </c>
      <c r="BI33" s="77">
        <f t="shared" si="5"/>
        <v>21.513000000000002</v>
      </c>
      <c r="BJ33" s="77">
        <f t="shared" si="5"/>
        <v>14.395</v>
      </c>
      <c r="BK33" s="77">
        <f t="shared" si="5"/>
        <v>36.171999999999997</v>
      </c>
      <c r="BL33" s="77">
        <f t="shared" si="5"/>
        <v>74.314999999999998</v>
      </c>
      <c r="BM33" s="77">
        <f t="shared" si="5"/>
        <v>43.692</v>
      </c>
      <c r="BN33" s="77">
        <f t="shared" si="5"/>
        <v>63.27</v>
      </c>
      <c r="BO33" s="77">
        <f t="shared" ref="BO33:CW33" si="6">SUM(BO30:BO32)</f>
        <v>61.261000000000003</v>
      </c>
      <c r="BP33" s="77">
        <f t="shared" si="6"/>
        <v>131.27000000000001</v>
      </c>
      <c r="BQ33" s="77">
        <f t="shared" si="6"/>
        <v>124.2</v>
      </c>
      <c r="BR33" s="77">
        <f t="shared" si="6"/>
        <v>103.75</v>
      </c>
      <c r="BS33" s="77">
        <f t="shared" si="6"/>
        <v>105.32</v>
      </c>
      <c r="BT33" s="77">
        <f t="shared" si="6"/>
        <v>82.599000000000004</v>
      </c>
      <c r="BU33" s="77">
        <f t="shared" si="6"/>
        <v>86.144999999999996</v>
      </c>
      <c r="BV33" s="77">
        <f t="shared" si="6"/>
        <v>78.576999999999998</v>
      </c>
      <c r="BW33" s="77">
        <f t="shared" si="6"/>
        <v>61.552999999999997</v>
      </c>
      <c r="BX33" s="77">
        <f t="shared" si="6"/>
        <v>76.632999999999996</v>
      </c>
      <c r="BY33" s="77">
        <f t="shared" si="6"/>
        <v>71.853999999999999</v>
      </c>
      <c r="BZ33" s="77">
        <f t="shared" si="6"/>
        <v>21.448</v>
      </c>
      <c r="CA33" s="77">
        <f t="shared" si="6"/>
        <v>33.398000000000003</v>
      </c>
      <c r="CB33" s="77">
        <f t="shared" si="6"/>
        <v>61.981000000000002</v>
      </c>
      <c r="CC33" s="77">
        <f t="shared" si="6"/>
        <v>137.114</v>
      </c>
      <c r="CD33" s="77">
        <f t="shared" si="6"/>
        <v>34.942</v>
      </c>
      <c r="CE33" s="77">
        <f t="shared" si="6"/>
        <v>43.167999999999999</v>
      </c>
      <c r="CF33" s="77">
        <f t="shared" si="6"/>
        <v>96.988</v>
      </c>
      <c r="CG33" s="77">
        <f t="shared" si="6"/>
        <v>71.021000000000001</v>
      </c>
      <c r="CH33" s="77">
        <f t="shared" si="6"/>
        <v>48.648000000000003</v>
      </c>
      <c r="CI33" s="77">
        <f t="shared" si="6"/>
        <v>68.677000000000007</v>
      </c>
      <c r="CJ33" s="77">
        <f t="shared" si="6"/>
        <v>72.832999999999998</v>
      </c>
      <c r="CK33" s="77">
        <f t="shared" si="6"/>
        <v>37.353999999999999</v>
      </c>
      <c r="CL33" s="77">
        <f t="shared" si="6"/>
        <v>66.105999999999995</v>
      </c>
      <c r="CM33" s="77">
        <f t="shared" si="6"/>
        <v>58.978999999999999</v>
      </c>
      <c r="CN33" s="77">
        <f t="shared" si="6"/>
        <v>64.182000000000002</v>
      </c>
      <c r="CO33" s="77">
        <f t="shared" si="6"/>
        <v>43.006999999999998</v>
      </c>
      <c r="CP33" s="77">
        <f t="shared" si="6"/>
        <v>61.621000000000002</v>
      </c>
      <c r="CQ33" s="77">
        <f t="shared" si="6"/>
        <v>59.988999999999997</v>
      </c>
      <c r="CR33" s="77">
        <f t="shared" si="6"/>
        <v>68.977999999999994</v>
      </c>
      <c r="CS33" s="77">
        <f t="shared" si="6"/>
        <v>57.789000000000001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1863.57475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17</v>
      </c>
      <c r="C38" s="120"/>
      <c r="D38" s="120">
        <v>20</v>
      </c>
      <c r="E38" s="120">
        <v>14.7</v>
      </c>
      <c r="F38" s="120">
        <v>7.4</v>
      </c>
      <c r="G38" s="120">
        <v>7.2</v>
      </c>
      <c r="H38" s="120">
        <v>8.1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0.2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30.9</v>
      </c>
      <c r="BU38" s="120">
        <v>29.1</v>
      </c>
      <c r="BV38" s="120">
        <v>59.4</v>
      </c>
      <c r="BW38" s="120">
        <v>87.9</v>
      </c>
      <c r="BX38" s="120">
        <v>45.9</v>
      </c>
      <c r="BY38" s="120">
        <v>53.7</v>
      </c>
      <c r="BZ38" s="120">
        <v>80.5</v>
      </c>
      <c r="CA38" s="120">
        <v>53</v>
      </c>
      <c r="CB38" s="120">
        <v>20.399999999999999</v>
      </c>
      <c r="CC38" s="120"/>
      <c r="CD38" s="120">
        <v>41.2</v>
      </c>
      <c r="CE38" s="120">
        <v>9.4</v>
      </c>
      <c r="CF38" s="120"/>
      <c r="CG38" s="120"/>
      <c r="CH38" s="120"/>
      <c r="CI38" s="120"/>
      <c r="CJ38" s="120"/>
      <c r="CK38" s="120">
        <v>7.9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148.47499999999999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69.900000000000006</v>
      </c>
      <c r="AQ40" s="120">
        <v>69.900000000000006</v>
      </c>
      <c r="AR40" s="120">
        <v>69.900000000000006</v>
      </c>
      <c r="AS40" s="120">
        <v>69.900000000000006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69.900000000000006</v>
      </c>
    </row>
    <row r="41" spans="1:102" ht="30" customHeight="1" thickBot="1" x14ac:dyDescent="0.3">
      <c r="A41" s="105" t="s">
        <v>35</v>
      </c>
      <c r="B41" s="106">
        <f>SUM(B36:B40)</f>
        <v>17</v>
      </c>
      <c r="C41" s="107">
        <f t="shared" ref="C41:BN41" si="7">SUM(C36:C40)</f>
        <v>0</v>
      </c>
      <c r="D41" s="107">
        <f t="shared" si="7"/>
        <v>20</v>
      </c>
      <c r="E41" s="107">
        <f t="shared" si="7"/>
        <v>14.7</v>
      </c>
      <c r="F41" s="107">
        <f t="shared" si="7"/>
        <v>7.4</v>
      </c>
      <c r="G41" s="107">
        <f t="shared" si="7"/>
        <v>7.2</v>
      </c>
      <c r="H41" s="107">
        <f t="shared" si="7"/>
        <v>8.1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0.2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69.900000000000006</v>
      </c>
      <c r="AQ41" s="107">
        <f t="shared" si="7"/>
        <v>69.900000000000006</v>
      </c>
      <c r="AR41" s="107">
        <f t="shared" si="7"/>
        <v>69.900000000000006</v>
      </c>
      <c r="AS41" s="107">
        <f t="shared" si="7"/>
        <v>69.900000000000006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30.9</v>
      </c>
      <c r="BU41" s="107">
        <f t="shared" si="8"/>
        <v>29.1</v>
      </c>
      <c r="BV41" s="107">
        <f t="shared" si="8"/>
        <v>59.4</v>
      </c>
      <c r="BW41" s="107">
        <f t="shared" si="8"/>
        <v>87.9</v>
      </c>
      <c r="BX41" s="107">
        <f t="shared" si="8"/>
        <v>45.9</v>
      </c>
      <c r="BY41" s="107">
        <f t="shared" si="8"/>
        <v>53.7</v>
      </c>
      <c r="BZ41" s="107">
        <f t="shared" si="8"/>
        <v>80.5</v>
      </c>
      <c r="CA41" s="107">
        <f t="shared" si="8"/>
        <v>53</v>
      </c>
      <c r="CB41" s="107">
        <f t="shared" si="8"/>
        <v>20.399999999999999</v>
      </c>
      <c r="CC41" s="107">
        <f t="shared" si="8"/>
        <v>0</v>
      </c>
      <c r="CD41" s="107">
        <f t="shared" si="8"/>
        <v>41.2</v>
      </c>
      <c r="CE41" s="107">
        <f t="shared" si="8"/>
        <v>9.4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7.9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218.375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17</v>
      </c>
      <c r="C46" s="120"/>
      <c r="D46" s="120">
        <v>20</v>
      </c>
      <c r="E46" s="120">
        <v>14.7</v>
      </c>
      <c r="F46" s="120">
        <v>7.4</v>
      </c>
      <c r="G46" s="120">
        <v>7.2</v>
      </c>
      <c r="H46" s="120">
        <v>8.1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0.2</v>
      </c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30.9</v>
      </c>
      <c r="BU46" s="120">
        <v>29.1</v>
      </c>
      <c r="BV46" s="120">
        <v>59.4</v>
      </c>
      <c r="BW46" s="120">
        <v>87.9</v>
      </c>
      <c r="BX46" s="120">
        <v>45.9</v>
      </c>
      <c r="BY46" s="120">
        <v>53.7</v>
      </c>
      <c r="BZ46" s="120">
        <v>80.5</v>
      </c>
      <c r="CA46" s="120">
        <v>53</v>
      </c>
      <c r="CB46" s="120">
        <v>20.399999999999999</v>
      </c>
      <c r="CC46" s="120"/>
      <c r="CD46" s="120">
        <v>41.2</v>
      </c>
      <c r="CE46" s="120">
        <v>9.4</v>
      </c>
      <c r="CF46" s="120"/>
      <c r="CG46" s="120"/>
      <c r="CH46" s="120"/>
      <c r="CI46" s="120"/>
      <c r="CJ46" s="120"/>
      <c r="CK46" s="120">
        <v>7.9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148.47499999999999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69.900000000000006</v>
      </c>
      <c r="AQ48" s="120">
        <v>69.900000000000006</v>
      </c>
      <c r="AR48" s="120">
        <v>69.900000000000006</v>
      </c>
      <c r="AS48" s="120">
        <v>69.900000000000006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69.900000000000006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17</v>
      </c>
      <c r="C50" s="107">
        <f t="shared" ref="C50:BN50" si="9">SUM(C44:C49)</f>
        <v>0</v>
      </c>
      <c r="D50" s="107">
        <f t="shared" si="9"/>
        <v>20</v>
      </c>
      <c r="E50" s="107">
        <f t="shared" si="9"/>
        <v>14.7</v>
      </c>
      <c r="F50" s="107">
        <f t="shared" si="9"/>
        <v>7.4</v>
      </c>
      <c r="G50" s="107">
        <f t="shared" si="9"/>
        <v>7.2</v>
      </c>
      <c r="H50" s="107">
        <f t="shared" si="9"/>
        <v>8.1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0.2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69.900000000000006</v>
      </c>
      <c r="AQ50" s="107">
        <f t="shared" si="9"/>
        <v>69.900000000000006</v>
      </c>
      <c r="AR50" s="107">
        <f t="shared" si="9"/>
        <v>69.900000000000006</v>
      </c>
      <c r="AS50" s="107">
        <f t="shared" si="9"/>
        <v>69.900000000000006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30.9</v>
      </c>
      <c r="BU50" s="107">
        <f t="shared" si="10"/>
        <v>29.1</v>
      </c>
      <c r="BV50" s="107">
        <f t="shared" si="10"/>
        <v>59.4</v>
      </c>
      <c r="BW50" s="107">
        <f t="shared" si="10"/>
        <v>87.9</v>
      </c>
      <c r="BX50" s="107">
        <f t="shared" si="10"/>
        <v>45.9</v>
      </c>
      <c r="BY50" s="107">
        <f t="shared" si="10"/>
        <v>53.7</v>
      </c>
      <c r="BZ50" s="107">
        <f t="shared" si="10"/>
        <v>80.5</v>
      </c>
      <c r="CA50" s="107">
        <f t="shared" si="10"/>
        <v>53</v>
      </c>
      <c r="CB50" s="107">
        <f t="shared" si="10"/>
        <v>20.399999999999999</v>
      </c>
      <c r="CC50" s="107">
        <f t="shared" si="10"/>
        <v>0</v>
      </c>
      <c r="CD50" s="107">
        <f t="shared" si="10"/>
        <v>41.2</v>
      </c>
      <c r="CE50" s="107">
        <f t="shared" si="10"/>
        <v>9.4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7.9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218.375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133.34</v>
      </c>
      <c r="C53" s="107">
        <f t="shared" ref="C53:BN53" si="13">C17+C27+C41</f>
        <v>75.695999999999998</v>
      </c>
      <c r="D53" s="107">
        <f t="shared" si="13"/>
        <v>142.72300000000001</v>
      </c>
      <c r="E53" s="107">
        <f t="shared" si="13"/>
        <v>139.99099999999999</v>
      </c>
      <c r="F53" s="107">
        <f t="shared" si="13"/>
        <v>63.381</v>
      </c>
      <c r="G53" s="107">
        <f t="shared" si="13"/>
        <v>69.691000000000003</v>
      </c>
      <c r="H53" s="107">
        <f t="shared" si="13"/>
        <v>71.072999999999993</v>
      </c>
      <c r="I53" s="107">
        <f t="shared" si="13"/>
        <v>36.380000000000003</v>
      </c>
      <c r="J53" s="107">
        <f t="shared" si="13"/>
        <v>96.103999999999999</v>
      </c>
      <c r="K53" s="107">
        <f t="shared" si="13"/>
        <v>99.030999999999992</v>
      </c>
      <c r="L53" s="107">
        <f t="shared" si="13"/>
        <v>91.956999999999994</v>
      </c>
      <c r="M53" s="107">
        <f t="shared" si="13"/>
        <v>65.623999999999995</v>
      </c>
      <c r="N53" s="107">
        <f t="shared" si="13"/>
        <v>29.7</v>
      </c>
      <c r="O53" s="107">
        <f t="shared" si="13"/>
        <v>78.463999999999999</v>
      </c>
      <c r="P53" s="107">
        <f t="shared" si="13"/>
        <v>47.962000000000003</v>
      </c>
      <c r="Q53" s="107">
        <f t="shared" si="13"/>
        <v>30.3</v>
      </c>
      <c r="R53" s="107">
        <f t="shared" si="13"/>
        <v>27.867999999999999</v>
      </c>
      <c r="S53" s="107">
        <f t="shared" si="13"/>
        <v>75.427999999999997</v>
      </c>
      <c r="T53" s="107">
        <f t="shared" si="13"/>
        <v>74.418999999999997</v>
      </c>
      <c r="U53" s="107">
        <f t="shared" si="13"/>
        <v>82.055999999999997</v>
      </c>
      <c r="V53" s="107">
        <f t="shared" si="13"/>
        <v>99.463999999999999</v>
      </c>
      <c r="W53" s="107">
        <f t="shared" si="13"/>
        <v>100.809</v>
      </c>
      <c r="X53" s="107">
        <f t="shared" si="13"/>
        <v>100.23599999999999</v>
      </c>
      <c r="Y53" s="107">
        <f t="shared" si="13"/>
        <v>89.465000000000003</v>
      </c>
      <c r="Z53" s="107">
        <f t="shared" si="13"/>
        <v>94.144999999999996</v>
      </c>
      <c r="AA53" s="107">
        <f t="shared" si="13"/>
        <v>95.092999999999989</v>
      </c>
      <c r="AB53" s="107">
        <f t="shared" si="13"/>
        <v>101.024</v>
      </c>
      <c r="AC53" s="107">
        <f t="shared" si="13"/>
        <v>106.61899999999999</v>
      </c>
      <c r="AD53" s="107">
        <f t="shared" si="13"/>
        <v>125.83999999999999</v>
      </c>
      <c r="AE53" s="107">
        <f t="shared" si="13"/>
        <v>182.268</v>
      </c>
      <c r="AF53" s="107">
        <f t="shared" si="13"/>
        <v>115.848</v>
      </c>
      <c r="AG53" s="107">
        <f t="shared" si="13"/>
        <v>113.506</v>
      </c>
      <c r="AH53" s="107">
        <f t="shared" si="13"/>
        <v>125.9</v>
      </c>
      <c r="AI53" s="107">
        <f t="shared" si="13"/>
        <v>142.55000000000001</v>
      </c>
      <c r="AJ53" s="107">
        <f t="shared" si="13"/>
        <v>144.285</v>
      </c>
      <c r="AK53" s="107">
        <f t="shared" si="13"/>
        <v>101.72500000000001</v>
      </c>
      <c r="AL53" s="107">
        <f t="shared" si="13"/>
        <v>115.10000000000001</v>
      </c>
      <c r="AM53" s="107">
        <f t="shared" si="13"/>
        <v>80.236000000000004</v>
      </c>
      <c r="AN53" s="107">
        <f t="shared" si="13"/>
        <v>96.176999999999992</v>
      </c>
      <c r="AO53" s="107">
        <f t="shared" si="13"/>
        <v>85.783999999999992</v>
      </c>
      <c r="AP53" s="107">
        <f t="shared" si="13"/>
        <v>136.38</v>
      </c>
      <c r="AQ53" s="107">
        <f t="shared" si="13"/>
        <v>136.97</v>
      </c>
      <c r="AR53" s="107">
        <f t="shared" si="13"/>
        <v>131.768</v>
      </c>
      <c r="AS53" s="107">
        <f t="shared" si="13"/>
        <v>129.92099999999999</v>
      </c>
      <c r="AT53" s="107">
        <f t="shared" si="13"/>
        <v>56.741</v>
      </c>
      <c r="AU53" s="107">
        <f t="shared" si="13"/>
        <v>64.88300000000001</v>
      </c>
      <c r="AV53" s="107">
        <f t="shared" si="13"/>
        <v>68.991</v>
      </c>
      <c r="AW53" s="107">
        <f t="shared" si="13"/>
        <v>78.680000000000007</v>
      </c>
      <c r="AX53" s="107">
        <f t="shared" si="13"/>
        <v>108.955</v>
      </c>
      <c r="AY53" s="107">
        <f t="shared" si="13"/>
        <v>104.572</v>
      </c>
      <c r="AZ53" s="107">
        <f t="shared" si="13"/>
        <v>94.8</v>
      </c>
      <c r="BA53" s="107">
        <f t="shared" si="13"/>
        <v>83.036000000000001</v>
      </c>
      <c r="BB53" s="107">
        <f t="shared" si="13"/>
        <v>106.137</v>
      </c>
      <c r="BC53" s="107">
        <f t="shared" si="13"/>
        <v>93.884</v>
      </c>
      <c r="BD53" s="107">
        <f t="shared" si="13"/>
        <v>92.08</v>
      </c>
      <c r="BE53" s="107">
        <f t="shared" si="13"/>
        <v>61.412000000000006</v>
      </c>
      <c r="BF53" s="107">
        <f t="shared" si="13"/>
        <v>22.197000000000003</v>
      </c>
      <c r="BG53" s="107">
        <f t="shared" si="13"/>
        <v>22.148</v>
      </c>
      <c r="BH53" s="107">
        <f t="shared" si="13"/>
        <v>22.939999999999998</v>
      </c>
      <c r="BI53" s="107">
        <f t="shared" si="13"/>
        <v>21.513000000000002</v>
      </c>
      <c r="BJ53" s="107">
        <f t="shared" si="13"/>
        <v>14.395</v>
      </c>
      <c r="BK53" s="107">
        <f t="shared" si="13"/>
        <v>36.171999999999997</v>
      </c>
      <c r="BL53" s="107">
        <f t="shared" si="13"/>
        <v>74.314999999999998</v>
      </c>
      <c r="BM53" s="107">
        <f t="shared" si="13"/>
        <v>43.691999999999993</v>
      </c>
      <c r="BN53" s="107">
        <f t="shared" si="13"/>
        <v>63.27</v>
      </c>
      <c r="BO53" s="107">
        <f t="shared" ref="BO53:CX53" si="14">BO17+BO27+BO41</f>
        <v>61.261000000000003</v>
      </c>
      <c r="BP53" s="107">
        <f t="shared" si="14"/>
        <v>131.27000000000001</v>
      </c>
      <c r="BQ53" s="107">
        <f t="shared" si="14"/>
        <v>124.2</v>
      </c>
      <c r="BR53" s="107">
        <f t="shared" si="14"/>
        <v>103.75</v>
      </c>
      <c r="BS53" s="107">
        <f t="shared" si="14"/>
        <v>105.32000000000001</v>
      </c>
      <c r="BT53" s="107">
        <f t="shared" si="14"/>
        <v>113.499</v>
      </c>
      <c r="BU53" s="107">
        <f t="shared" si="14"/>
        <v>115.245</v>
      </c>
      <c r="BV53" s="107">
        <f t="shared" si="14"/>
        <v>137.977</v>
      </c>
      <c r="BW53" s="107">
        <f t="shared" si="14"/>
        <v>149.453</v>
      </c>
      <c r="BX53" s="107">
        <f t="shared" si="14"/>
        <v>122.53300000000002</v>
      </c>
      <c r="BY53" s="107">
        <f t="shared" si="14"/>
        <v>125.554</v>
      </c>
      <c r="BZ53" s="107">
        <f t="shared" si="14"/>
        <v>101.94800000000001</v>
      </c>
      <c r="CA53" s="107">
        <f t="shared" si="14"/>
        <v>86.397999999999996</v>
      </c>
      <c r="CB53" s="107">
        <f t="shared" si="14"/>
        <v>82.381</v>
      </c>
      <c r="CC53" s="107">
        <f t="shared" si="14"/>
        <v>137.114</v>
      </c>
      <c r="CD53" s="107">
        <f t="shared" si="14"/>
        <v>76.141999999999996</v>
      </c>
      <c r="CE53" s="107">
        <f t="shared" si="14"/>
        <v>52.567999999999998</v>
      </c>
      <c r="CF53" s="107">
        <f t="shared" si="14"/>
        <v>96.988</v>
      </c>
      <c r="CG53" s="107">
        <f t="shared" si="14"/>
        <v>71.021000000000001</v>
      </c>
      <c r="CH53" s="107">
        <f t="shared" si="14"/>
        <v>48.647999999999996</v>
      </c>
      <c r="CI53" s="107">
        <f t="shared" si="14"/>
        <v>68.676999999999992</v>
      </c>
      <c r="CJ53" s="107">
        <f t="shared" si="14"/>
        <v>72.832999999999998</v>
      </c>
      <c r="CK53" s="107">
        <f t="shared" si="14"/>
        <v>45.253999999999998</v>
      </c>
      <c r="CL53" s="107">
        <f t="shared" si="14"/>
        <v>66.105999999999995</v>
      </c>
      <c r="CM53" s="107">
        <f t="shared" si="14"/>
        <v>58.978999999999999</v>
      </c>
      <c r="CN53" s="107">
        <f t="shared" si="14"/>
        <v>64.182000000000002</v>
      </c>
      <c r="CO53" s="107">
        <f t="shared" si="14"/>
        <v>43.006999999999998</v>
      </c>
      <c r="CP53" s="107">
        <f t="shared" si="14"/>
        <v>61.620999999999995</v>
      </c>
      <c r="CQ53" s="107">
        <f t="shared" si="14"/>
        <v>59.989000000000004</v>
      </c>
      <c r="CR53" s="107">
        <f t="shared" si="14"/>
        <v>68.977999999999994</v>
      </c>
      <c r="CS53" s="107">
        <f t="shared" si="14"/>
        <v>57.789000000000001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2081.9497499999998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133.34</v>
      </c>
      <c r="C5" s="25">
        <v>75.695999999999998</v>
      </c>
      <c r="D5" s="25">
        <v>142.72300000000001</v>
      </c>
      <c r="E5" s="25">
        <v>140.02799999999999</v>
      </c>
      <c r="F5" s="25">
        <v>63.371000000000002</v>
      </c>
      <c r="G5" s="25">
        <v>69.703999999999994</v>
      </c>
      <c r="H5" s="25">
        <v>71.11</v>
      </c>
      <c r="I5" s="25">
        <v>36.380000000000003</v>
      </c>
      <c r="J5" s="25">
        <v>96.103999999999999</v>
      </c>
      <c r="K5" s="25">
        <v>99.031000000000006</v>
      </c>
      <c r="L5" s="25">
        <v>91.956999999999994</v>
      </c>
      <c r="M5" s="25">
        <v>65.623999999999995</v>
      </c>
      <c r="N5" s="25">
        <v>29.7</v>
      </c>
      <c r="O5" s="25">
        <v>78.463999999999999</v>
      </c>
      <c r="P5" s="25">
        <v>47.962000000000003</v>
      </c>
      <c r="Q5" s="25">
        <v>30.3</v>
      </c>
      <c r="R5" s="25">
        <v>27.867999999999999</v>
      </c>
      <c r="S5" s="25">
        <v>75.427999999999997</v>
      </c>
      <c r="T5" s="25">
        <v>74.418999999999997</v>
      </c>
      <c r="U5" s="25">
        <v>82.055999999999997</v>
      </c>
      <c r="V5" s="25">
        <v>99.465999999999994</v>
      </c>
      <c r="W5" s="25">
        <v>100.809</v>
      </c>
      <c r="X5" s="25">
        <v>100.236</v>
      </c>
      <c r="Y5" s="25">
        <v>89.465000000000003</v>
      </c>
      <c r="Z5" s="25">
        <v>94.144999999999996</v>
      </c>
      <c r="AA5" s="25">
        <v>95.093000000000004</v>
      </c>
      <c r="AB5" s="25">
        <v>101.024</v>
      </c>
      <c r="AC5" s="25">
        <v>106.619</v>
      </c>
      <c r="AD5" s="25">
        <v>125.84</v>
      </c>
      <c r="AE5" s="25">
        <v>182.268</v>
      </c>
      <c r="AF5" s="25">
        <v>115.848</v>
      </c>
      <c r="AG5" s="25">
        <v>113.506</v>
      </c>
      <c r="AH5" s="25">
        <v>125.9</v>
      </c>
      <c r="AI5" s="25">
        <v>142.55000000000001</v>
      </c>
      <c r="AJ5" s="25">
        <v>144.285</v>
      </c>
      <c r="AK5" s="25">
        <v>101.72499999999999</v>
      </c>
      <c r="AL5" s="25">
        <v>115.1</v>
      </c>
      <c r="AM5" s="25">
        <v>80.236000000000004</v>
      </c>
      <c r="AN5" s="25">
        <v>96.177000000000007</v>
      </c>
      <c r="AO5" s="25">
        <v>85.784000000000006</v>
      </c>
      <c r="AP5" s="25">
        <v>136.41</v>
      </c>
      <c r="AQ5" s="25">
        <v>136.952</v>
      </c>
      <c r="AR5" s="25">
        <v>131.75</v>
      </c>
      <c r="AS5" s="25">
        <v>129.90299999999999</v>
      </c>
      <c r="AT5" s="25">
        <v>56.741</v>
      </c>
      <c r="AU5" s="25">
        <v>64.882999999999996</v>
      </c>
      <c r="AV5" s="25">
        <v>68.991</v>
      </c>
      <c r="AW5" s="25">
        <v>78.680000000000007</v>
      </c>
      <c r="AX5" s="25">
        <v>108.955</v>
      </c>
      <c r="AY5" s="25">
        <v>104.572</v>
      </c>
      <c r="AZ5" s="25">
        <v>94.8</v>
      </c>
      <c r="BA5" s="25">
        <v>83.036000000000001</v>
      </c>
      <c r="BB5" s="25">
        <v>106.137</v>
      </c>
      <c r="BC5" s="25">
        <v>93.884</v>
      </c>
      <c r="BD5" s="25">
        <v>92.08</v>
      </c>
      <c r="BE5" s="25">
        <v>61.411999999999999</v>
      </c>
      <c r="BF5" s="25">
        <v>22.196999999999999</v>
      </c>
      <c r="BG5" s="25">
        <v>22.148</v>
      </c>
      <c r="BH5" s="25">
        <v>22.94</v>
      </c>
      <c r="BI5" s="25">
        <v>21.513000000000002</v>
      </c>
      <c r="BJ5" s="25">
        <v>14.395</v>
      </c>
      <c r="BK5" s="25">
        <v>36.171999999999997</v>
      </c>
      <c r="BL5" s="25">
        <v>74.314999999999998</v>
      </c>
      <c r="BM5" s="25">
        <v>43.692</v>
      </c>
      <c r="BN5" s="25">
        <v>63.27</v>
      </c>
      <c r="BO5" s="25">
        <v>61.261000000000003</v>
      </c>
      <c r="BP5" s="25">
        <v>131.27000000000001</v>
      </c>
      <c r="BQ5" s="25">
        <v>124.245</v>
      </c>
      <c r="BR5" s="25">
        <v>103.699</v>
      </c>
      <c r="BS5" s="25">
        <v>105.246</v>
      </c>
      <c r="BT5" s="25">
        <v>113.45</v>
      </c>
      <c r="BU5" s="25">
        <v>115.19799999999999</v>
      </c>
      <c r="BV5" s="25">
        <v>138.035</v>
      </c>
      <c r="BW5" s="25">
        <v>149.441</v>
      </c>
      <c r="BX5" s="25">
        <v>122.592</v>
      </c>
      <c r="BY5" s="25">
        <v>125.605</v>
      </c>
      <c r="BZ5" s="25">
        <v>101.92</v>
      </c>
      <c r="CA5" s="25">
        <v>86.356999999999999</v>
      </c>
      <c r="CB5" s="25">
        <v>82.400999999999996</v>
      </c>
      <c r="CC5" s="25">
        <v>137.114</v>
      </c>
      <c r="CD5" s="25">
        <v>76.116</v>
      </c>
      <c r="CE5" s="25">
        <v>52.561999999999998</v>
      </c>
      <c r="CF5" s="25">
        <v>96.988</v>
      </c>
      <c r="CG5" s="25">
        <v>71.031999999999996</v>
      </c>
      <c r="CH5" s="25">
        <v>48.664000000000001</v>
      </c>
      <c r="CI5" s="25">
        <v>68.674000000000007</v>
      </c>
      <c r="CJ5" s="25">
        <v>72.786000000000001</v>
      </c>
      <c r="CK5" s="25">
        <v>45.228999999999999</v>
      </c>
      <c r="CL5" s="25">
        <v>66.081000000000003</v>
      </c>
      <c r="CM5" s="25">
        <v>59.017000000000003</v>
      </c>
      <c r="CN5" s="25">
        <v>64.144999999999996</v>
      </c>
      <c r="CO5" s="25">
        <v>43.055</v>
      </c>
      <c r="CP5" s="25">
        <v>61.636000000000003</v>
      </c>
      <c r="CQ5" s="25">
        <v>59.997999999999998</v>
      </c>
      <c r="CR5" s="25">
        <v>68.956999999999994</v>
      </c>
      <c r="CS5" s="25">
        <v>57.817</v>
      </c>
      <c r="CT5" s="26"/>
      <c r="CU5" s="26"/>
      <c r="CV5" s="26"/>
      <c r="CW5" s="27"/>
      <c r="CX5" s="28">
        <f t="array" ref="CX5">SUMPRODUCT(B5:CW5*0.25)</f>
        <v>2081.94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thickBot="1" x14ac:dyDescent="0.3">
      <c r="A8" s="35" t="s">
        <v>5</v>
      </c>
      <c r="B8" s="36">
        <v>63.71</v>
      </c>
      <c r="C8" s="37">
        <v>57</v>
      </c>
      <c r="D8" s="37">
        <v>66.260000000000005</v>
      </c>
      <c r="E8" s="37">
        <v>66.61</v>
      </c>
      <c r="F8" s="37">
        <v>81.459999999999994</v>
      </c>
      <c r="G8" s="37">
        <v>81.459999999999994</v>
      </c>
      <c r="H8" s="37">
        <v>81.459999999999994</v>
      </c>
      <c r="I8" s="37">
        <v>78.89</v>
      </c>
      <c r="J8" s="37">
        <v>61.05</v>
      </c>
      <c r="K8" s="37">
        <v>61.34</v>
      </c>
      <c r="L8" s="37">
        <v>61.76</v>
      </c>
      <c r="M8" s="37">
        <v>60</v>
      </c>
      <c r="N8" s="37">
        <v>68.31</v>
      </c>
      <c r="O8" s="37">
        <v>81.459999999999994</v>
      </c>
      <c r="P8" s="37">
        <v>80.3</v>
      </c>
      <c r="Q8" s="37">
        <v>67.36</v>
      </c>
      <c r="R8" s="37">
        <v>76.38</v>
      </c>
      <c r="S8" s="37">
        <v>81.459999999999994</v>
      </c>
      <c r="T8" s="37">
        <v>81.489999999999995</v>
      </c>
      <c r="U8" s="37">
        <v>81.540000000000006</v>
      </c>
      <c r="V8" s="37">
        <v>83.76</v>
      </c>
      <c r="W8" s="37">
        <v>86.35</v>
      </c>
      <c r="X8" s="37">
        <v>86.53</v>
      </c>
      <c r="Y8" s="37">
        <v>86.62</v>
      </c>
      <c r="Z8" s="37">
        <v>87.04</v>
      </c>
      <c r="AA8" s="37">
        <v>90.8</v>
      </c>
      <c r="AB8" s="37">
        <v>92.3</v>
      </c>
      <c r="AC8" s="37">
        <v>91</v>
      </c>
      <c r="AD8" s="37">
        <v>119.56</v>
      </c>
      <c r="AE8" s="37">
        <v>122.07</v>
      </c>
      <c r="AF8" s="37">
        <v>110.85</v>
      </c>
      <c r="AG8" s="37">
        <v>89.56</v>
      </c>
      <c r="AH8" s="37">
        <v>109.01</v>
      </c>
      <c r="AI8" s="37">
        <v>88.94</v>
      </c>
      <c r="AJ8" s="37">
        <v>100.76</v>
      </c>
      <c r="AK8" s="37">
        <v>90.61</v>
      </c>
      <c r="AL8" s="37">
        <v>65.5</v>
      </c>
      <c r="AM8" s="37">
        <v>19.53</v>
      </c>
      <c r="AN8" s="37">
        <v>79.52</v>
      </c>
      <c r="AO8" s="37">
        <v>93.99</v>
      </c>
      <c r="AP8" s="37">
        <v>113.94</v>
      </c>
      <c r="AQ8" s="37">
        <v>103.81</v>
      </c>
      <c r="AR8" s="37">
        <v>97.07</v>
      </c>
      <c r="AS8" s="37">
        <v>48.4</v>
      </c>
      <c r="AT8" s="37">
        <v>8.0500000000000007</v>
      </c>
      <c r="AU8" s="37">
        <v>7.83</v>
      </c>
      <c r="AV8" s="37">
        <v>2.4500000000000002</v>
      </c>
      <c r="AW8" s="37">
        <v>0.03</v>
      </c>
      <c r="AX8" s="37">
        <v>-9.44</v>
      </c>
      <c r="AY8" s="37">
        <v>-10.54</v>
      </c>
      <c r="AZ8" s="37">
        <v>-10.96</v>
      </c>
      <c r="BA8" s="37">
        <v>-11.99</v>
      </c>
      <c r="BB8" s="37">
        <v>-12.13</v>
      </c>
      <c r="BC8" s="37">
        <v>-12.67</v>
      </c>
      <c r="BD8" s="37">
        <v>-11.66</v>
      </c>
      <c r="BE8" s="37">
        <v>-13.29</v>
      </c>
      <c r="BF8" s="37">
        <v>-18</v>
      </c>
      <c r="BG8" s="37">
        <v>-18</v>
      </c>
      <c r="BH8" s="37">
        <v>-18</v>
      </c>
      <c r="BI8" s="37">
        <v>-18</v>
      </c>
      <c r="BJ8" s="37">
        <v>-15.97</v>
      </c>
      <c r="BK8" s="37">
        <v>-9.98</v>
      </c>
      <c r="BL8" s="37">
        <v>69.36</v>
      </c>
      <c r="BM8" s="37">
        <v>76.61</v>
      </c>
      <c r="BN8" s="37">
        <v>54.4</v>
      </c>
      <c r="BO8" s="37">
        <v>53.82</v>
      </c>
      <c r="BP8" s="37">
        <v>102.64</v>
      </c>
      <c r="BQ8" s="37">
        <v>105.81</v>
      </c>
      <c r="BR8" s="37">
        <v>120.4</v>
      </c>
      <c r="BS8" s="37">
        <v>121.04</v>
      </c>
      <c r="BT8" s="37">
        <v>136.94999999999999</v>
      </c>
      <c r="BU8" s="37">
        <v>134.41999999999999</v>
      </c>
      <c r="BV8" s="37">
        <v>134.85</v>
      </c>
      <c r="BW8" s="37">
        <v>138.19999999999999</v>
      </c>
      <c r="BX8" s="37">
        <v>126.53</v>
      </c>
      <c r="BY8" s="37">
        <v>122.74</v>
      </c>
      <c r="BZ8" s="37">
        <v>117.45</v>
      </c>
      <c r="CA8" s="37">
        <v>117.67</v>
      </c>
      <c r="CB8" s="37">
        <v>113.17</v>
      </c>
      <c r="CC8" s="43">
        <v>102.65</v>
      </c>
      <c r="CD8" s="37">
        <v>118.76</v>
      </c>
      <c r="CE8" s="37">
        <v>114.9</v>
      </c>
      <c r="CF8" s="37">
        <v>81.31</v>
      </c>
      <c r="CG8" s="37">
        <v>82.65</v>
      </c>
      <c r="CH8" s="37">
        <v>95.87</v>
      </c>
      <c r="CI8" s="37">
        <v>90.7</v>
      </c>
      <c r="CJ8" s="37">
        <v>79.069999999999993</v>
      </c>
      <c r="CK8" s="37">
        <v>58.48</v>
      </c>
      <c r="CL8" s="37">
        <v>90.44</v>
      </c>
      <c r="CM8" s="37">
        <v>78.62</v>
      </c>
      <c r="CN8" s="37">
        <v>61.48</v>
      </c>
      <c r="CO8" s="37">
        <v>41.69</v>
      </c>
      <c r="CP8" s="37">
        <v>73.099999999999994</v>
      </c>
      <c r="CQ8" s="37">
        <v>63.52</v>
      </c>
      <c r="CR8" s="37">
        <v>35.700000000000003</v>
      </c>
      <c r="CS8" s="37">
        <v>28.58</v>
      </c>
      <c r="CT8" s="38"/>
      <c r="CU8" s="38"/>
      <c r="CV8" s="38"/>
      <c r="CW8" s="39"/>
      <c r="CX8" s="40">
        <f>IF(SUM(B8:CW8)&lt;&gt;0,AVERAGEIF(B8:CW8,"&lt;&gt;"""),"")</f>
        <v>68.41802083333333</v>
      </c>
    </row>
    <row r="9" spans="1:102" ht="24.9" customHeight="1" thickBot="1" x14ac:dyDescent="0.3">
      <c r="A9" s="41" t="s">
        <v>6</v>
      </c>
      <c r="B9" s="42">
        <v>63.395000000000003</v>
      </c>
      <c r="C9" s="43">
        <v>63.395000000000003</v>
      </c>
      <c r="D9" s="43">
        <v>63.395000000000003</v>
      </c>
      <c r="E9" s="43">
        <v>63.395000000000003</v>
      </c>
      <c r="F9" s="43">
        <v>80.817499999999995</v>
      </c>
      <c r="G9" s="43">
        <v>80.817499999999995</v>
      </c>
      <c r="H9" s="43">
        <v>80.817499999999995</v>
      </c>
      <c r="I9" s="43">
        <v>80.817499999999995</v>
      </c>
      <c r="J9" s="43">
        <v>61.037500000000001</v>
      </c>
      <c r="K9" s="43">
        <v>61.037500000000001</v>
      </c>
      <c r="L9" s="43">
        <v>61.037500000000001</v>
      </c>
      <c r="M9" s="43">
        <v>61.037500000000001</v>
      </c>
      <c r="N9" s="43">
        <v>74.357500000000002</v>
      </c>
      <c r="O9" s="43">
        <v>74.357500000000002</v>
      </c>
      <c r="P9" s="43">
        <v>74.357500000000002</v>
      </c>
      <c r="Q9" s="43">
        <v>74.357500000000002</v>
      </c>
      <c r="R9" s="43">
        <v>80.217500000000001</v>
      </c>
      <c r="S9" s="43">
        <v>80.217500000000001</v>
      </c>
      <c r="T9" s="43">
        <v>80.217500000000001</v>
      </c>
      <c r="U9" s="43">
        <v>80.217500000000001</v>
      </c>
      <c r="V9" s="43">
        <v>85.814999999999998</v>
      </c>
      <c r="W9" s="43">
        <v>85.814999999999998</v>
      </c>
      <c r="X9" s="43">
        <v>85.814999999999998</v>
      </c>
      <c r="Y9" s="43">
        <v>85.814999999999998</v>
      </c>
      <c r="Z9" s="43">
        <v>90.284999999999997</v>
      </c>
      <c r="AA9" s="43">
        <v>90.284999999999997</v>
      </c>
      <c r="AB9" s="43">
        <v>90.284999999999997</v>
      </c>
      <c r="AC9" s="43">
        <v>90.284999999999997</v>
      </c>
      <c r="AD9" s="43">
        <v>110.51</v>
      </c>
      <c r="AE9" s="43">
        <v>110.51</v>
      </c>
      <c r="AF9" s="43">
        <v>110.51</v>
      </c>
      <c r="AG9" s="43">
        <v>110.51</v>
      </c>
      <c r="AH9" s="43">
        <v>97.33</v>
      </c>
      <c r="AI9" s="43">
        <v>97.33</v>
      </c>
      <c r="AJ9" s="43">
        <v>97.33</v>
      </c>
      <c r="AK9" s="43">
        <v>97.33</v>
      </c>
      <c r="AL9" s="43">
        <v>64.635000000000005</v>
      </c>
      <c r="AM9" s="43">
        <v>64.635000000000005</v>
      </c>
      <c r="AN9" s="43">
        <v>64.635000000000005</v>
      </c>
      <c r="AO9" s="43">
        <v>64.635000000000005</v>
      </c>
      <c r="AP9" s="43">
        <v>90.805000000000007</v>
      </c>
      <c r="AQ9" s="43">
        <v>90.805000000000007</v>
      </c>
      <c r="AR9" s="43">
        <v>90.805000000000007</v>
      </c>
      <c r="AS9" s="43">
        <v>90.805000000000007</v>
      </c>
      <c r="AT9" s="43">
        <v>4.59</v>
      </c>
      <c r="AU9" s="43">
        <v>4.59</v>
      </c>
      <c r="AV9" s="43">
        <v>4.59</v>
      </c>
      <c r="AW9" s="43">
        <v>4.59</v>
      </c>
      <c r="AX9" s="43">
        <v>-10.7325</v>
      </c>
      <c r="AY9" s="43">
        <v>-10.7325</v>
      </c>
      <c r="AZ9" s="43">
        <v>-10.7325</v>
      </c>
      <c r="BA9" s="43">
        <v>-10.7325</v>
      </c>
      <c r="BB9" s="43">
        <v>-12.4375</v>
      </c>
      <c r="BC9" s="43">
        <v>-12.4375</v>
      </c>
      <c r="BD9" s="43">
        <v>-12.4375</v>
      </c>
      <c r="BE9" s="43">
        <v>-12.4375</v>
      </c>
      <c r="BF9" s="43">
        <v>-18</v>
      </c>
      <c r="BG9" s="43">
        <v>-18</v>
      </c>
      <c r="BH9" s="43">
        <v>-18</v>
      </c>
      <c r="BI9" s="43">
        <v>-18</v>
      </c>
      <c r="BJ9" s="43">
        <v>30.004999999999999</v>
      </c>
      <c r="BK9" s="43">
        <v>30.004999999999999</v>
      </c>
      <c r="BL9" s="43">
        <v>30.004999999999999</v>
      </c>
      <c r="BM9" s="43">
        <v>30.004999999999999</v>
      </c>
      <c r="BN9" s="43">
        <v>79.167500000000004</v>
      </c>
      <c r="BO9" s="43">
        <v>79.167500000000004</v>
      </c>
      <c r="BP9" s="43">
        <v>79.167500000000004</v>
      </c>
      <c r="BQ9" s="43">
        <v>79.167500000000004</v>
      </c>
      <c r="BR9" s="43">
        <v>128.20249999999999</v>
      </c>
      <c r="BS9" s="43">
        <v>128.20249999999999</v>
      </c>
      <c r="BT9" s="43">
        <v>128.20249999999999</v>
      </c>
      <c r="BU9" s="43">
        <v>128.20249999999999</v>
      </c>
      <c r="BV9" s="43">
        <v>130.58000000000001</v>
      </c>
      <c r="BW9" s="43">
        <v>130.58000000000001</v>
      </c>
      <c r="BX9" s="43">
        <v>130.58000000000001</v>
      </c>
      <c r="BY9" s="43">
        <v>130.58000000000001</v>
      </c>
      <c r="BZ9" s="43">
        <v>112.735</v>
      </c>
      <c r="CA9" s="43">
        <v>112.735</v>
      </c>
      <c r="CB9" s="43">
        <v>112.735</v>
      </c>
      <c r="CC9" s="43">
        <v>112.735</v>
      </c>
      <c r="CD9" s="43">
        <v>99.405000000000001</v>
      </c>
      <c r="CE9" s="43">
        <v>99.405000000000001</v>
      </c>
      <c r="CF9" s="43">
        <v>99.405000000000001</v>
      </c>
      <c r="CG9" s="43">
        <v>99.405000000000001</v>
      </c>
      <c r="CH9" s="43">
        <v>81.03</v>
      </c>
      <c r="CI9" s="43">
        <v>81.03</v>
      </c>
      <c r="CJ9" s="43">
        <v>81.03</v>
      </c>
      <c r="CK9" s="43">
        <v>81.03</v>
      </c>
      <c r="CL9" s="43">
        <v>68.057500000000005</v>
      </c>
      <c r="CM9" s="43">
        <v>68.057500000000005</v>
      </c>
      <c r="CN9" s="43">
        <v>68.057500000000005</v>
      </c>
      <c r="CO9" s="43">
        <v>68.057500000000005</v>
      </c>
      <c r="CP9" s="43">
        <v>50.225000000000001</v>
      </c>
      <c r="CQ9" s="43">
        <v>50.225000000000001</v>
      </c>
      <c r="CR9" s="43">
        <v>50.225000000000001</v>
      </c>
      <c r="CS9" s="43">
        <v>50.225000000000001</v>
      </c>
      <c r="CT9" s="44"/>
      <c r="CU9" s="44"/>
      <c r="CV9" s="44"/>
      <c r="CW9" s="45"/>
      <c r="CX9" s="46">
        <f>IF(SUM(B9:CW9)&lt;&gt;0,AVERAGEIF(B9:CW9,"&lt;&gt;"""),"")</f>
        <v>68.41802083333333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70</v>
      </c>
      <c r="C13" s="65"/>
      <c r="D13" s="65">
        <v>70</v>
      </c>
      <c r="E13" s="65">
        <v>70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29.954999999999998</v>
      </c>
      <c r="AE13" s="65">
        <v>87.384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81.83475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62.64</v>
      </c>
      <c r="C15" s="71">
        <v>72.995999999999995</v>
      </c>
      <c r="D15" s="71">
        <v>71.253</v>
      </c>
      <c r="E15" s="71">
        <v>70.028000000000006</v>
      </c>
      <c r="F15" s="71">
        <v>62.871000000000002</v>
      </c>
      <c r="G15" s="71">
        <v>69.203999999999994</v>
      </c>
      <c r="H15" s="71">
        <v>70.61</v>
      </c>
      <c r="I15" s="71">
        <v>35.880000000000003</v>
      </c>
      <c r="J15" s="71">
        <v>84.403999999999996</v>
      </c>
      <c r="K15" s="71">
        <v>87.331000000000003</v>
      </c>
      <c r="L15" s="71">
        <v>79.856999999999999</v>
      </c>
      <c r="M15" s="71">
        <v>63.124000000000002</v>
      </c>
      <c r="N15" s="71">
        <v>27.2</v>
      </c>
      <c r="O15" s="71">
        <v>78.463999999999999</v>
      </c>
      <c r="P15" s="71">
        <v>40.521000000000001</v>
      </c>
      <c r="Q15" s="71">
        <v>27.8</v>
      </c>
      <c r="R15" s="71">
        <v>25.367999999999999</v>
      </c>
      <c r="S15" s="71">
        <v>75.427999999999997</v>
      </c>
      <c r="T15" s="71">
        <v>74.418999999999997</v>
      </c>
      <c r="U15" s="71">
        <v>82.055999999999997</v>
      </c>
      <c r="V15" s="71">
        <v>99.465999999999994</v>
      </c>
      <c r="W15" s="71">
        <v>97.509</v>
      </c>
      <c r="X15" s="71">
        <v>95.635999999999996</v>
      </c>
      <c r="Y15" s="71">
        <v>89.465000000000003</v>
      </c>
      <c r="Z15" s="71">
        <v>94.144999999999996</v>
      </c>
      <c r="AA15" s="71">
        <v>95.093000000000004</v>
      </c>
      <c r="AB15" s="71">
        <v>101.024</v>
      </c>
      <c r="AC15" s="71">
        <v>106.619</v>
      </c>
      <c r="AD15" s="71">
        <v>95.885000000000005</v>
      </c>
      <c r="AE15" s="71">
        <v>92.784000000000006</v>
      </c>
      <c r="AF15" s="71">
        <v>100.396</v>
      </c>
      <c r="AG15" s="71">
        <v>108.941</v>
      </c>
      <c r="AH15" s="71">
        <v>102.16200000000001</v>
      </c>
      <c r="AI15" s="71">
        <v>109.449</v>
      </c>
      <c r="AJ15" s="71">
        <v>113.837</v>
      </c>
      <c r="AK15" s="71">
        <v>100.72499999999999</v>
      </c>
      <c r="AL15" s="71">
        <v>103.19499999999999</v>
      </c>
      <c r="AM15" s="71">
        <v>74.067999999999998</v>
      </c>
      <c r="AN15" s="71">
        <v>86.644000000000005</v>
      </c>
      <c r="AO15" s="71">
        <v>75.936000000000007</v>
      </c>
      <c r="AP15" s="71">
        <v>86.013999999999996</v>
      </c>
      <c r="AQ15" s="71">
        <v>82.257000000000005</v>
      </c>
      <c r="AR15" s="71">
        <v>69.093999999999994</v>
      </c>
      <c r="AS15" s="71">
        <v>78.091999999999999</v>
      </c>
      <c r="AT15" s="71">
        <v>49.463999999999999</v>
      </c>
      <c r="AU15" s="71">
        <v>60.207999999999998</v>
      </c>
      <c r="AV15" s="71">
        <v>64.712000000000003</v>
      </c>
      <c r="AW15" s="71">
        <v>73.691000000000003</v>
      </c>
      <c r="AX15" s="71">
        <v>99.906999999999996</v>
      </c>
      <c r="AY15" s="71">
        <v>95.543999999999997</v>
      </c>
      <c r="AZ15" s="71">
        <v>85.756</v>
      </c>
      <c r="BA15" s="71">
        <v>72.692999999999998</v>
      </c>
      <c r="BB15" s="71">
        <v>92.869</v>
      </c>
      <c r="BC15" s="71">
        <v>81.048000000000002</v>
      </c>
      <c r="BD15" s="71">
        <v>82.543999999999997</v>
      </c>
      <c r="BE15" s="71">
        <v>51.311999999999998</v>
      </c>
      <c r="BF15" s="71">
        <v>22.12</v>
      </c>
      <c r="BG15" s="71">
        <v>22.148</v>
      </c>
      <c r="BH15" s="71">
        <v>19.57</v>
      </c>
      <c r="BI15" s="71">
        <v>21.513000000000002</v>
      </c>
      <c r="BJ15" s="71">
        <v>11.395</v>
      </c>
      <c r="BK15" s="71">
        <v>29.172000000000001</v>
      </c>
      <c r="BL15" s="71">
        <v>69.944000000000003</v>
      </c>
      <c r="BM15" s="71">
        <v>40.692</v>
      </c>
      <c r="BN15" s="71">
        <v>37.47</v>
      </c>
      <c r="BO15" s="71">
        <v>37.061</v>
      </c>
      <c r="BP15" s="71">
        <v>30.550999999999998</v>
      </c>
      <c r="BQ15" s="71">
        <v>42.56</v>
      </c>
      <c r="BR15" s="71">
        <v>31.957999999999998</v>
      </c>
      <c r="BS15" s="71">
        <v>28.832999999999998</v>
      </c>
      <c r="BT15" s="71">
        <v>27.25</v>
      </c>
      <c r="BU15" s="71">
        <v>32.097999999999999</v>
      </c>
      <c r="BV15" s="71">
        <v>31.31</v>
      </c>
      <c r="BW15" s="71">
        <v>26.635000000000002</v>
      </c>
      <c r="BX15" s="71">
        <v>28.992000000000001</v>
      </c>
      <c r="BY15" s="71">
        <v>26.352</v>
      </c>
      <c r="BZ15" s="71">
        <v>30.302</v>
      </c>
      <c r="CA15" s="71">
        <v>27.157</v>
      </c>
      <c r="CB15" s="71">
        <v>25.501000000000001</v>
      </c>
      <c r="CC15" s="71">
        <v>30.914000000000001</v>
      </c>
      <c r="CD15" s="71">
        <v>19.239999999999998</v>
      </c>
      <c r="CE15" s="71">
        <v>17.670000000000002</v>
      </c>
      <c r="CF15" s="71">
        <v>6.9880000000000004</v>
      </c>
      <c r="CG15" s="71">
        <v>9.9410000000000007</v>
      </c>
      <c r="CH15" s="71">
        <v>20.164000000000001</v>
      </c>
      <c r="CI15" s="71">
        <v>21.202000000000002</v>
      </c>
      <c r="CJ15" s="71">
        <v>17.936</v>
      </c>
      <c r="CK15" s="71">
        <v>14.343999999999999</v>
      </c>
      <c r="CL15" s="71">
        <v>19.890999999999998</v>
      </c>
      <c r="CM15" s="71">
        <v>19.117000000000001</v>
      </c>
      <c r="CN15" s="71">
        <v>18.844999999999999</v>
      </c>
      <c r="CO15" s="71">
        <v>14.539</v>
      </c>
      <c r="CP15" s="71">
        <v>15.957000000000001</v>
      </c>
      <c r="CQ15" s="71">
        <v>22.398</v>
      </c>
      <c r="CR15" s="71">
        <v>26.757000000000001</v>
      </c>
      <c r="CS15" s="71">
        <v>29.716999999999999</v>
      </c>
      <c r="CT15" s="72"/>
      <c r="CU15" s="72"/>
      <c r="CV15" s="72"/>
      <c r="CW15" s="73"/>
      <c r="CX15" s="74">
        <f t="array" ref="CX15">SUMPRODUCT(B15:CW15*0.25)</f>
        <v>1363.9604999999999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132.63999999999999</v>
      </c>
      <c r="C17" s="77">
        <f t="shared" ref="C17:BN17" si="0">SUM(C11:C16)</f>
        <v>72.995999999999995</v>
      </c>
      <c r="D17" s="77">
        <f t="shared" si="0"/>
        <v>141.25299999999999</v>
      </c>
      <c r="E17" s="77">
        <f t="shared" si="0"/>
        <v>140.02800000000002</v>
      </c>
      <c r="F17" s="77">
        <f t="shared" si="0"/>
        <v>62.871000000000002</v>
      </c>
      <c r="G17" s="77">
        <f t="shared" si="0"/>
        <v>69.203999999999994</v>
      </c>
      <c r="H17" s="77">
        <f t="shared" si="0"/>
        <v>70.61</v>
      </c>
      <c r="I17" s="77">
        <f t="shared" si="0"/>
        <v>35.880000000000003</v>
      </c>
      <c r="J17" s="77">
        <f t="shared" si="0"/>
        <v>84.403999999999996</v>
      </c>
      <c r="K17" s="77">
        <f t="shared" si="0"/>
        <v>87.331000000000003</v>
      </c>
      <c r="L17" s="77">
        <f t="shared" si="0"/>
        <v>79.856999999999999</v>
      </c>
      <c r="M17" s="77">
        <f t="shared" si="0"/>
        <v>63.124000000000002</v>
      </c>
      <c r="N17" s="77">
        <f t="shared" si="0"/>
        <v>27.2</v>
      </c>
      <c r="O17" s="77">
        <f t="shared" si="0"/>
        <v>78.463999999999999</v>
      </c>
      <c r="P17" s="77">
        <f t="shared" si="0"/>
        <v>40.521000000000001</v>
      </c>
      <c r="Q17" s="77">
        <f t="shared" si="0"/>
        <v>27.8</v>
      </c>
      <c r="R17" s="77">
        <f t="shared" si="0"/>
        <v>25.367999999999999</v>
      </c>
      <c r="S17" s="77">
        <f t="shared" si="0"/>
        <v>75.427999999999997</v>
      </c>
      <c r="T17" s="77">
        <f t="shared" si="0"/>
        <v>74.418999999999997</v>
      </c>
      <c r="U17" s="77">
        <f t="shared" si="0"/>
        <v>82.055999999999997</v>
      </c>
      <c r="V17" s="77">
        <f t="shared" si="0"/>
        <v>99.465999999999994</v>
      </c>
      <c r="W17" s="77">
        <f t="shared" si="0"/>
        <v>97.509</v>
      </c>
      <c r="X17" s="77">
        <f t="shared" si="0"/>
        <v>95.635999999999996</v>
      </c>
      <c r="Y17" s="77">
        <f t="shared" si="0"/>
        <v>89.465000000000003</v>
      </c>
      <c r="Z17" s="77">
        <f t="shared" si="0"/>
        <v>94.144999999999996</v>
      </c>
      <c r="AA17" s="77">
        <f t="shared" si="0"/>
        <v>95.093000000000004</v>
      </c>
      <c r="AB17" s="77">
        <f t="shared" si="0"/>
        <v>101.024</v>
      </c>
      <c r="AC17" s="77">
        <f t="shared" si="0"/>
        <v>106.619</v>
      </c>
      <c r="AD17" s="77">
        <f t="shared" si="0"/>
        <v>125.84</v>
      </c>
      <c r="AE17" s="77">
        <f t="shared" si="0"/>
        <v>180.16800000000001</v>
      </c>
      <c r="AF17" s="77">
        <f t="shared" si="0"/>
        <v>100.396</v>
      </c>
      <c r="AG17" s="77">
        <f t="shared" si="0"/>
        <v>108.941</v>
      </c>
      <c r="AH17" s="77">
        <f t="shared" si="0"/>
        <v>102.16200000000001</v>
      </c>
      <c r="AI17" s="77">
        <f t="shared" si="0"/>
        <v>109.449</v>
      </c>
      <c r="AJ17" s="77">
        <f t="shared" si="0"/>
        <v>113.837</v>
      </c>
      <c r="AK17" s="77">
        <f t="shared" si="0"/>
        <v>100.72499999999999</v>
      </c>
      <c r="AL17" s="77">
        <f t="shared" si="0"/>
        <v>103.19499999999999</v>
      </c>
      <c r="AM17" s="77">
        <f t="shared" si="0"/>
        <v>74.067999999999998</v>
      </c>
      <c r="AN17" s="77">
        <f t="shared" si="0"/>
        <v>86.644000000000005</v>
      </c>
      <c r="AO17" s="77">
        <f t="shared" si="0"/>
        <v>75.936000000000007</v>
      </c>
      <c r="AP17" s="77">
        <f t="shared" si="0"/>
        <v>86.013999999999996</v>
      </c>
      <c r="AQ17" s="77">
        <f t="shared" si="0"/>
        <v>82.257000000000005</v>
      </c>
      <c r="AR17" s="77">
        <f t="shared" si="0"/>
        <v>69.093999999999994</v>
      </c>
      <c r="AS17" s="77">
        <f t="shared" si="0"/>
        <v>78.091999999999999</v>
      </c>
      <c r="AT17" s="77">
        <f t="shared" si="0"/>
        <v>49.463999999999999</v>
      </c>
      <c r="AU17" s="77">
        <f t="shared" si="0"/>
        <v>60.207999999999998</v>
      </c>
      <c r="AV17" s="77">
        <f t="shared" si="0"/>
        <v>64.712000000000003</v>
      </c>
      <c r="AW17" s="77">
        <f t="shared" si="0"/>
        <v>73.691000000000003</v>
      </c>
      <c r="AX17" s="77">
        <f t="shared" si="0"/>
        <v>99.906999999999996</v>
      </c>
      <c r="AY17" s="77">
        <f t="shared" si="0"/>
        <v>95.543999999999997</v>
      </c>
      <c r="AZ17" s="77">
        <f t="shared" si="0"/>
        <v>85.756</v>
      </c>
      <c r="BA17" s="77">
        <f t="shared" si="0"/>
        <v>72.692999999999998</v>
      </c>
      <c r="BB17" s="77">
        <f t="shared" si="0"/>
        <v>92.869</v>
      </c>
      <c r="BC17" s="77">
        <f t="shared" si="0"/>
        <v>81.048000000000002</v>
      </c>
      <c r="BD17" s="77">
        <f t="shared" si="0"/>
        <v>82.543999999999997</v>
      </c>
      <c r="BE17" s="77">
        <f t="shared" si="0"/>
        <v>51.311999999999998</v>
      </c>
      <c r="BF17" s="77">
        <f t="shared" si="0"/>
        <v>22.12</v>
      </c>
      <c r="BG17" s="77">
        <f t="shared" si="0"/>
        <v>22.148</v>
      </c>
      <c r="BH17" s="77">
        <f t="shared" si="0"/>
        <v>19.57</v>
      </c>
      <c r="BI17" s="77">
        <f t="shared" si="0"/>
        <v>21.513000000000002</v>
      </c>
      <c r="BJ17" s="77">
        <f t="shared" si="0"/>
        <v>11.395</v>
      </c>
      <c r="BK17" s="77">
        <f t="shared" si="0"/>
        <v>29.172000000000001</v>
      </c>
      <c r="BL17" s="77">
        <f t="shared" si="0"/>
        <v>69.944000000000003</v>
      </c>
      <c r="BM17" s="77">
        <f t="shared" si="0"/>
        <v>40.692</v>
      </c>
      <c r="BN17" s="77">
        <f t="shared" si="0"/>
        <v>37.47</v>
      </c>
      <c r="BO17" s="77">
        <f t="shared" ref="BO17:CW17" si="1">SUM(BO11:BO16)</f>
        <v>37.061</v>
      </c>
      <c r="BP17" s="77">
        <f t="shared" si="1"/>
        <v>30.550999999999998</v>
      </c>
      <c r="BQ17" s="77">
        <f t="shared" si="1"/>
        <v>42.56</v>
      </c>
      <c r="BR17" s="77">
        <f t="shared" si="1"/>
        <v>31.957999999999998</v>
      </c>
      <c r="BS17" s="77">
        <f t="shared" si="1"/>
        <v>28.832999999999998</v>
      </c>
      <c r="BT17" s="77">
        <f t="shared" si="1"/>
        <v>27.25</v>
      </c>
      <c r="BU17" s="77">
        <f t="shared" si="1"/>
        <v>32.097999999999999</v>
      </c>
      <c r="BV17" s="77">
        <f t="shared" si="1"/>
        <v>31.31</v>
      </c>
      <c r="BW17" s="77">
        <f t="shared" si="1"/>
        <v>26.635000000000002</v>
      </c>
      <c r="BX17" s="77">
        <f t="shared" si="1"/>
        <v>28.992000000000001</v>
      </c>
      <c r="BY17" s="77">
        <f t="shared" si="1"/>
        <v>26.352</v>
      </c>
      <c r="BZ17" s="77">
        <f t="shared" si="1"/>
        <v>30.302</v>
      </c>
      <c r="CA17" s="77">
        <f t="shared" si="1"/>
        <v>27.157</v>
      </c>
      <c r="CB17" s="77">
        <f t="shared" si="1"/>
        <v>25.501000000000001</v>
      </c>
      <c r="CC17" s="77">
        <f t="shared" si="1"/>
        <v>30.914000000000001</v>
      </c>
      <c r="CD17" s="77">
        <f t="shared" si="1"/>
        <v>19.239999999999998</v>
      </c>
      <c r="CE17" s="77">
        <f t="shared" si="1"/>
        <v>17.670000000000002</v>
      </c>
      <c r="CF17" s="77">
        <f t="shared" si="1"/>
        <v>6.9880000000000004</v>
      </c>
      <c r="CG17" s="77">
        <f t="shared" si="1"/>
        <v>9.9410000000000007</v>
      </c>
      <c r="CH17" s="77">
        <f t="shared" si="1"/>
        <v>20.164000000000001</v>
      </c>
      <c r="CI17" s="77">
        <f t="shared" si="1"/>
        <v>21.202000000000002</v>
      </c>
      <c r="CJ17" s="77">
        <f t="shared" si="1"/>
        <v>17.936</v>
      </c>
      <c r="CK17" s="77">
        <f t="shared" si="1"/>
        <v>14.343999999999999</v>
      </c>
      <c r="CL17" s="77">
        <f t="shared" si="1"/>
        <v>19.890999999999998</v>
      </c>
      <c r="CM17" s="77">
        <f t="shared" si="1"/>
        <v>19.117000000000001</v>
      </c>
      <c r="CN17" s="77">
        <f t="shared" si="1"/>
        <v>18.844999999999999</v>
      </c>
      <c r="CO17" s="77">
        <f t="shared" si="1"/>
        <v>14.539</v>
      </c>
      <c r="CP17" s="77">
        <f t="shared" si="1"/>
        <v>15.957000000000001</v>
      </c>
      <c r="CQ17" s="77">
        <f t="shared" si="1"/>
        <v>22.398</v>
      </c>
      <c r="CR17" s="77">
        <f t="shared" si="1"/>
        <v>26.757000000000001</v>
      </c>
      <c r="CS17" s="77">
        <f t="shared" si="1"/>
        <v>29.716999999999999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1445.7952499999999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>
        <v>1.339</v>
      </c>
      <c r="BB20" s="88">
        <v>1.556</v>
      </c>
      <c r="BC20" s="88">
        <v>1.6</v>
      </c>
      <c r="BD20" s="88"/>
      <c r="BE20" s="88">
        <v>1.6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1.5237500000000002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>
        <v>5.2</v>
      </c>
      <c r="K21" s="94">
        <v>5.2</v>
      </c>
      <c r="L21" s="94">
        <v>5.2</v>
      </c>
      <c r="M21" s="94"/>
      <c r="N21" s="94"/>
      <c r="O21" s="94"/>
      <c r="P21" s="94">
        <v>3</v>
      </c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>
        <v>0.19600000000000001</v>
      </c>
      <c r="AO21" s="94">
        <v>0.27600000000000002</v>
      </c>
      <c r="AP21" s="94">
        <v>4.3999999999999997E-2</v>
      </c>
      <c r="AQ21" s="94">
        <v>2.0779999999999998</v>
      </c>
      <c r="AR21" s="94">
        <v>0.436</v>
      </c>
      <c r="AS21" s="94">
        <v>0.35199999999999998</v>
      </c>
      <c r="AT21" s="94">
        <v>0.35199999999999998</v>
      </c>
      <c r="AU21" s="94">
        <v>0.42</v>
      </c>
      <c r="AV21" s="94">
        <v>0.188</v>
      </c>
      <c r="AW21" s="94"/>
      <c r="AX21" s="94">
        <v>5</v>
      </c>
      <c r="AY21" s="94">
        <v>5</v>
      </c>
      <c r="AZ21" s="94">
        <v>5</v>
      </c>
      <c r="BA21" s="94">
        <v>5</v>
      </c>
      <c r="BB21" s="94">
        <v>6.2</v>
      </c>
      <c r="BC21" s="94">
        <v>6.2</v>
      </c>
      <c r="BD21" s="94">
        <v>5.5</v>
      </c>
      <c r="BE21" s="94">
        <v>4.5</v>
      </c>
      <c r="BF21" s="94">
        <v>7.6999999999999999E-2</v>
      </c>
      <c r="BG21" s="94"/>
      <c r="BH21" s="94">
        <v>3.37</v>
      </c>
      <c r="BI21" s="94"/>
      <c r="BJ21" s="94"/>
      <c r="BK21" s="94">
        <v>4</v>
      </c>
      <c r="BL21" s="94"/>
      <c r="BM21" s="94"/>
      <c r="BN21" s="94">
        <v>15</v>
      </c>
      <c r="BO21" s="94">
        <v>15</v>
      </c>
      <c r="BP21" s="94">
        <v>10.433</v>
      </c>
      <c r="BQ21" s="94">
        <v>8.6</v>
      </c>
      <c r="BR21" s="94"/>
      <c r="BS21" s="94">
        <v>3.6</v>
      </c>
      <c r="BT21" s="94"/>
      <c r="BU21" s="94"/>
      <c r="BV21" s="94"/>
      <c r="BW21" s="94"/>
      <c r="BX21" s="94"/>
      <c r="BY21" s="94"/>
      <c r="BZ21" s="94">
        <v>1.28</v>
      </c>
      <c r="CA21" s="94"/>
      <c r="CB21" s="94"/>
      <c r="CC21" s="94"/>
      <c r="CD21" s="94"/>
      <c r="CE21" s="94"/>
      <c r="CF21" s="94">
        <v>5</v>
      </c>
      <c r="CG21" s="94"/>
      <c r="CH21" s="94"/>
      <c r="CI21" s="94"/>
      <c r="CJ21" s="94">
        <v>3.3</v>
      </c>
      <c r="CK21" s="94">
        <v>3.2</v>
      </c>
      <c r="CL21" s="94">
        <v>3.3</v>
      </c>
      <c r="CM21" s="94">
        <v>3.2</v>
      </c>
      <c r="CN21" s="94">
        <v>3.2</v>
      </c>
      <c r="CO21" s="94">
        <v>3.2</v>
      </c>
      <c r="CP21" s="94">
        <v>7.1</v>
      </c>
      <c r="CQ21" s="94">
        <v>3.1</v>
      </c>
      <c r="CR21" s="94">
        <v>3.1</v>
      </c>
      <c r="CS21" s="94">
        <v>3.1</v>
      </c>
      <c r="CT21" s="95"/>
      <c r="CU21" s="95"/>
      <c r="CV21" s="95"/>
      <c r="CW21" s="96"/>
      <c r="CX21" s="97">
        <f t="array" ref="CX21">SUMPRODUCT(B21:CW21*0.25)</f>
        <v>41.875499999999988</v>
      </c>
    </row>
    <row r="22" spans="1:102" ht="24.9" customHeight="1" x14ac:dyDescent="0.25">
      <c r="A22" s="92" t="s">
        <v>18</v>
      </c>
      <c r="B22" s="98">
        <v>0.7</v>
      </c>
      <c r="C22" s="99">
        <v>2.7</v>
      </c>
      <c r="D22" s="99">
        <v>1.47</v>
      </c>
      <c r="E22" s="99"/>
      <c r="F22" s="99">
        <v>0.5</v>
      </c>
      <c r="G22" s="99">
        <v>0.5</v>
      </c>
      <c r="H22" s="99">
        <v>0.5</v>
      </c>
      <c r="I22" s="99">
        <v>0.5</v>
      </c>
      <c r="J22" s="99">
        <v>6.5</v>
      </c>
      <c r="K22" s="99">
        <v>6.5</v>
      </c>
      <c r="L22" s="99">
        <v>6.9</v>
      </c>
      <c r="M22" s="99">
        <v>2.5</v>
      </c>
      <c r="N22" s="99">
        <v>2.5</v>
      </c>
      <c r="O22" s="99"/>
      <c r="P22" s="99">
        <v>4.4409999999999998</v>
      </c>
      <c r="Q22" s="99">
        <v>2.5</v>
      </c>
      <c r="R22" s="99">
        <v>2.5</v>
      </c>
      <c r="S22" s="99"/>
      <c r="T22" s="99"/>
      <c r="U22" s="99"/>
      <c r="V22" s="99"/>
      <c r="W22" s="99">
        <v>3.3</v>
      </c>
      <c r="X22" s="99">
        <v>4.5999999999999996</v>
      </c>
      <c r="Y22" s="99"/>
      <c r="Z22" s="99"/>
      <c r="AA22" s="99"/>
      <c r="AB22" s="99"/>
      <c r="AC22" s="99"/>
      <c r="AD22" s="99"/>
      <c r="AE22" s="99"/>
      <c r="AF22" s="99">
        <v>15.452</v>
      </c>
      <c r="AG22" s="99">
        <v>4.5650000000000004</v>
      </c>
      <c r="AH22" s="99">
        <v>23.738</v>
      </c>
      <c r="AI22" s="99">
        <v>33.100999999999999</v>
      </c>
      <c r="AJ22" s="99">
        <v>30.448</v>
      </c>
      <c r="AK22" s="99">
        <v>1</v>
      </c>
      <c r="AL22" s="99">
        <v>9.9049999999999994</v>
      </c>
      <c r="AM22" s="99">
        <v>4.1680000000000001</v>
      </c>
      <c r="AN22" s="99">
        <v>7.3369999999999997</v>
      </c>
      <c r="AO22" s="99">
        <v>7.5719999999999992</v>
      </c>
      <c r="AP22" s="99">
        <v>46.852000000000004</v>
      </c>
      <c r="AQ22" s="99">
        <v>52.617000000000004</v>
      </c>
      <c r="AR22" s="99">
        <v>62.22</v>
      </c>
      <c r="AS22" s="99">
        <v>51.459000000000003</v>
      </c>
      <c r="AT22" s="99">
        <v>6.9249999999999998</v>
      </c>
      <c r="AU22" s="99">
        <v>4.2549999999999999</v>
      </c>
      <c r="AV22" s="99">
        <v>4.0910000000000002</v>
      </c>
      <c r="AW22" s="99">
        <v>4.9889999999999999</v>
      </c>
      <c r="AX22" s="99">
        <v>4.048</v>
      </c>
      <c r="AY22" s="99">
        <v>4.0279999999999996</v>
      </c>
      <c r="AZ22" s="99">
        <v>4.0439999999999996</v>
      </c>
      <c r="BA22" s="99">
        <v>4.0039999999999996</v>
      </c>
      <c r="BB22" s="99">
        <v>5.0120000000000005</v>
      </c>
      <c r="BC22" s="99">
        <v>5.0359999999999996</v>
      </c>
      <c r="BD22" s="99">
        <v>4.0359999999999996</v>
      </c>
      <c r="BE22" s="99">
        <v>4</v>
      </c>
      <c r="BF22" s="99"/>
      <c r="BG22" s="99"/>
      <c r="BH22" s="99"/>
      <c r="BI22" s="99"/>
      <c r="BJ22" s="99">
        <v>3</v>
      </c>
      <c r="BK22" s="99">
        <v>3</v>
      </c>
      <c r="BL22" s="99">
        <v>4.3710000000000004</v>
      </c>
      <c r="BM22" s="99">
        <v>3</v>
      </c>
      <c r="BN22" s="99">
        <v>4.8</v>
      </c>
      <c r="BO22" s="99">
        <v>4.4000000000000004</v>
      </c>
      <c r="BP22" s="99">
        <v>16.286000000000001</v>
      </c>
      <c r="BQ22" s="99">
        <v>12.285</v>
      </c>
      <c r="BR22" s="99">
        <v>18.341000000000001</v>
      </c>
      <c r="BS22" s="99">
        <v>19.413</v>
      </c>
      <c r="BT22" s="99">
        <v>37.9</v>
      </c>
      <c r="BU22" s="99">
        <v>34.799999999999997</v>
      </c>
      <c r="BV22" s="99">
        <v>56.825000000000003</v>
      </c>
      <c r="BW22" s="99">
        <v>72.906000000000006</v>
      </c>
      <c r="BX22" s="99">
        <v>43.7</v>
      </c>
      <c r="BY22" s="99">
        <v>49.353000000000002</v>
      </c>
      <c r="BZ22" s="99">
        <v>60.338000000000001</v>
      </c>
      <c r="CA22" s="99">
        <v>49.2</v>
      </c>
      <c r="CB22" s="99">
        <v>46.9</v>
      </c>
      <c r="CC22" s="99">
        <v>43.2</v>
      </c>
      <c r="CD22" s="99">
        <v>56.876000000000005</v>
      </c>
      <c r="CE22" s="99">
        <v>34.891999999999996</v>
      </c>
      <c r="CF22" s="99">
        <v>6</v>
      </c>
      <c r="CG22" s="99">
        <v>21.890999999999998</v>
      </c>
      <c r="CH22" s="99">
        <v>6</v>
      </c>
      <c r="CI22" s="99">
        <v>20.872</v>
      </c>
      <c r="CJ22" s="99">
        <v>23.65</v>
      </c>
      <c r="CK22" s="99">
        <v>27.685000000000002</v>
      </c>
      <c r="CL22" s="99">
        <v>18.690000000000001</v>
      </c>
      <c r="CM22" s="99">
        <v>10.6</v>
      </c>
      <c r="CN22" s="99">
        <v>15.2</v>
      </c>
      <c r="CO22" s="99">
        <v>8.1159999999999997</v>
      </c>
      <c r="CP22" s="99">
        <v>12.379</v>
      </c>
      <c r="CQ22" s="99">
        <v>10.1</v>
      </c>
      <c r="CR22" s="99">
        <v>4</v>
      </c>
      <c r="CS22" s="99">
        <v>3.9</v>
      </c>
      <c r="CT22" s="100"/>
      <c r="CU22" s="100"/>
      <c r="CV22" s="100"/>
      <c r="CW22" s="96"/>
      <c r="CX22" s="97">
        <f t="array" ref="CX22">SUMPRODUCT(B22:CW22*0.25)</f>
        <v>329.72050000000002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0.7</v>
      </c>
      <c r="C27" s="107">
        <f t="shared" ref="C27:BN27" si="2">SUM(C20:C26)</f>
        <v>2.7</v>
      </c>
      <c r="D27" s="107">
        <f t="shared" si="2"/>
        <v>1.47</v>
      </c>
      <c r="E27" s="107">
        <f t="shared" si="2"/>
        <v>0</v>
      </c>
      <c r="F27" s="107">
        <f t="shared" si="2"/>
        <v>0.5</v>
      </c>
      <c r="G27" s="107">
        <f t="shared" si="2"/>
        <v>0.5</v>
      </c>
      <c r="H27" s="107">
        <f t="shared" si="2"/>
        <v>0.5</v>
      </c>
      <c r="I27" s="107">
        <f t="shared" si="2"/>
        <v>0.5</v>
      </c>
      <c r="J27" s="107">
        <f t="shared" si="2"/>
        <v>11.7</v>
      </c>
      <c r="K27" s="107">
        <f t="shared" si="2"/>
        <v>11.7</v>
      </c>
      <c r="L27" s="107">
        <f t="shared" si="2"/>
        <v>12.100000000000001</v>
      </c>
      <c r="M27" s="107">
        <f t="shared" si="2"/>
        <v>2.5</v>
      </c>
      <c r="N27" s="107">
        <f t="shared" si="2"/>
        <v>2.5</v>
      </c>
      <c r="O27" s="107">
        <f t="shared" si="2"/>
        <v>0</v>
      </c>
      <c r="P27" s="107">
        <f t="shared" si="2"/>
        <v>7.4409999999999998</v>
      </c>
      <c r="Q27" s="107">
        <f t="shared" si="2"/>
        <v>2.5</v>
      </c>
      <c r="R27" s="107">
        <f t="shared" si="2"/>
        <v>2.5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3.3</v>
      </c>
      <c r="X27" s="107">
        <f t="shared" si="2"/>
        <v>4.5999999999999996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15.452</v>
      </c>
      <c r="AG27" s="107">
        <f t="shared" si="2"/>
        <v>4.5650000000000004</v>
      </c>
      <c r="AH27" s="107">
        <f t="shared" si="2"/>
        <v>23.738</v>
      </c>
      <c r="AI27" s="107">
        <f t="shared" si="2"/>
        <v>33.100999999999999</v>
      </c>
      <c r="AJ27" s="107">
        <f t="shared" si="2"/>
        <v>30.448</v>
      </c>
      <c r="AK27" s="107">
        <f t="shared" si="2"/>
        <v>1</v>
      </c>
      <c r="AL27" s="107">
        <f t="shared" si="2"/>
        <v>9.9049999999999994</v>
      </c>
      <c r="AM27" s="107">
        <f t="shared" si="2"/>
        <v>4.1680000000000001</v>
      </c>
      <c r="AN27" s="107">
        <f t="shared" si="2"/>
        <v>7.5329999999999995</v>
      </c>
      <c r="AO27" s="107">
        <f t="shared" si="2"/>
        <v>7.847999999999999</v>
      </c>
      <c r="AP27" s="107">
        <f t="shared" si="2"/>
        <v>46.896000000000001</v>
      </c>
      <c r="AQ27" s="107">
        <f t="shared" si="2"/>
        <v>54.695000000000007</v>
      </c>
      <c r="AR27" s="107">
        <f t="shared" si="2"/>
        <v>62.655999999999999</v>
      </c>
      <c r="AS27" s="107">
        <f t="shared" si="2"/>
        <v>51.811</v>
      </c>
      <c r="AT27" s="107">
        <f t="shared" si="2"/>
        <v>7.2770000000000001</v>
      </c>
      <c r="AU27" s="107">
        <f t="shared" si="2"/>
        <v>4.6749999999999998</v>
      </c>
      <c r="AV27" s="107">
        <f t="shared" si="2"/>
        <v>4.2789999999999999</v>
      </c>
      <c r="AW27" s="107">
        <f t="shared" si="2"/>
        <v>4.9889999999999999</v>
      </c>
      <c r="AX27" s="107">
        <f t="shared" si="2"/>
        <v>9.048</v>
      </c>
      <c r="AY27" s="107">
        <f t="shared" si="2"/>
        <v>9.0279999999999987</v>
      </c>
      <c r="AZ27" s="107">
        <f t="shared" si="2"/>
        <v>9.0440000000000005</v>
      </c>
      <c r="BA27" s="107">
        <f t="shared" si="2"/>
        <v>10.343</v>
      </c>
      <c r="BB27" s="107">
        <f t="shared" si="2"/>
        <v>12.768000000000001</v>
      </c>
      <c r="BC27" s="107">
        <f t="shared" si="2"/>
        <v>12.836</v>
      </c>
      <c r="BD27" s="107">
        <f t="shared" si="2"/>
        <v>9.5359999999999996</v>
      </c>
      <c r="BE27" s="107">
        <f t="shared" si="2"/>
        <v>10.1</v>
      </c>
      <c r="BF27" s="107">
        <f t="shared" si="2"/>
        <v>7.6999999999999999E-2</v>
      </c>
      <c r="BG27" s="107">
        <f t="shared" si="2"/>
        <v>0</v>
      </c>
      <c r="BH27" s="107">
        <f t="shared" si="2"/>
        <v>3.37</v>
      </c>
      <c r="BI27" s="107">
        <f t="shared" si="2"/>
        <v>0</v>
      </c>
      <c r="BJ27" s="107">
        <f t="shared" si="2"/>
        <v>3</v>
      </c>
      <c r="BK27" s="107">
        <f t="shared" si="2"/>
        <v>7</v>
      </c>
      <c r="BL27" s="107">
        <f t="shared" si="2"/>
        <v>4.3710000000000004</v>
      </c>
      <c r="BM27" s="107">
        <f t="shared" si="2"/>
        <v>3</v>
      </c>
      <c r="BN27" s="107">
        <f t="shared" si="2"/>
        <v>19.8</v>
      </c>
      <c r="BO27" s="107">
        <f t="shared" ref="BO27:CW27" si="3">SUM(BO20:BO26)</f>
        <v>19.399999999999999</v>
      </c>
      <c r="BP27" s="107">
        <f t="shared" si="3"/>
        <v>26.719000000000001</v>
      </c>
      <c r="BQ27" s="107">
        <f t="shared" si="3"/>
        <v>20.884999999999998</v>
      </c>
      <c r="BR27" s="107">
        <f t="shared" si="3"/>
        <v>18.341000000000001</v>
      </c>
      <c r="BS27" s="107">
        <f t="shared" si="3"/>
        <v>23.013000000000002</v>
      </c>
      <c r="BT27" s="107">
        <f t="shared" si="3"/>
        <v>37.9</v>
      </c>
      <c r="BU27" s="107">
        <f t="shared" si="3"/>
        <v>34.799999999999997</v>
      </c>
      <c r="BV27" s="107">
        <f t="shared" si="3"/>
        <v>56.825000000000003</v>
      </c>
      <c r="BW27" s="107">
        <f t="shared" si="3"/>
        <v>72.906000000000006</v>
      </c>
      <c r="BX27" s="107">
        <f t="shared" si="3"/>
        <v>43.7</v>
      </c>
      <c r="BY27" s="107">
        <f t="shared" si="3"/>
        <v>49.353000000000002</v>
      </c>
      <c r="BZ27" s="107">
        <f t="shared" si="3"/>
        <v>61.618000000000002</v>
      </c>
      <c r="CA27" s="107">
        <f t="shared" si="3"/>
        <v>49.2</v>
      </c>
      <c r="CB27" s="107">
        <f t="shared" si="3"/>
        <v>46.9</v>
      </c>
      <c r="CC27" s="107">
        <f t="shared" si="3"/>
        <v>43.2</v>
      </c>
      <c r="CD27" s="107">
        <f t="shared" si="3"/>
        <v>56.876000000000005</v>
      </c>
      <c r="CE27" s="107">
        <f t="shared" si="3"/>
        <v>34.891999999999996</v>
      </c>
      <c r="CF27" s="107">
        <f t="shared" si="3"/>
        <v>11</v>
      </c>
      <c r="CG27" s="107">
        <f t="shared" si="3"/>
        <v>21.890999999999998</v>
      </c>
      <c r="CH27" s="107">
        <f t="shared" si="3"/>
        <v>6</v>
      </c>
      <c r="CI27" s="107">
        <f t="shared" si="3"/>
        <v>20.872</v>
      </c>
      <c r="CJ27" s="107">
        <f t="shared" si="3"/>
        <v>26.95</v>
      </c>
      <c r="CK27" s="107">
        <f t="shared" si="3"/>
        <v>30.885000000000002</v>
      </c>
      <c r="CL27" s="107">
        <f t="shared" si="3"/>
        <v>21.990000000000002</v>
      </c>
      <c r="CM27" s="107">
        <f t="shared" si="3"/>
        <v>13.8</v>
      </c>
      <c r="CN27" s="107">
        <f t="shared" si="3"/>
        <v>18.399999999999999</v>
      </c>
      <c r="CO27" s="107">
        <f t="shared" si="3"/>
        <v>11.315999999999999</v>
      </c>
      <c r="CP27" s="107">
        <f t="shared" si="3"/>
        <v>19.478999999999999</v>
      </c>
      <c r="CQ27" s="107">
        <f t="shared" si="3"/>
        <v>13.2</v>
      </c>
      <c r="CR27" s="107">
        <f t="shared" si="3"/>
        <v>7.1</v>
      </c>
      <c r="CS27" s="107">
        <f t="shared" si="3"/>
        <v>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373.11975000000001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133.34</v>
      </c>
      <c r="C31" s="94">
        <v>75.695999999999998</v>
      </c>
      <c r="D31" s="94">
        <v>142.72300000000001</v>
      </c>
      <c r="E31" s="94">
        <v>140.02799999999999</v>
      </c>
      <c r="F31" s="94">
        <v>63.371000000000002</v>
      </c>
      <c r="G31" s="94">
        <v>69.703999999999994</v>
      </c>
      <c r="H31" s="94">
        <v>71.11</v>
      </c>
      <c r="I31" s="94">
        <v>36.380000000000003</v>
      </c>
      <c r="J31" s="94">
        <v>96.103999999999999</v>
      </c>
      <c r="K31" s="94">
        <v>99.031000000000006</v>
      </c>
      <c r="L31" s="94">
        <v>91.956999999999994</v>
      </c>
      <c r="M31" s="94">
        <v>65.623999999999995</v>
      </c>
      <c r="N31" s="94">
        <v>29.7</v>
      </c>
      <c r="O31" s="94">
        <v>78.463999999999999</v>
      </c>
      <c r="P31" s="94">
        <v>47.962000000000003</v>
      </c>
      <c r="Q31" s="94">
        <v>30.3</v>
      </c>
      <c r="R31" s="94">
        <v>27.867999999999999</v>
      </c>
      <c r="S31" s="94">
        <v>75.427999999999997</v>
      </c>
      <c r="T31" s="94">
        <v>74.418999999999997</v>
      </c>
      <c r="U31" s="94">
        <v>82.055999999999997</v>
      </c>
      <c r="V31" s="94">
        <v>99.465999999999994</v>
      </c>
      <c r="W31" s="94">
        <v>100.809</v>
      </c>
      <c r="X31" s="94">
        <v>100.236</v>
      </c>
      <c r="Y31" s="94">
        <v>89.465000000000003</v>
      </c>
      <c r="Z31" s="94">
        <v>94.144999999999996</v>
      </c>
      <c r="AA31" s="94">
        <v>95.093000000000004</v>
      </c>
      <c r="AB31" s="94">
        <v>101.024</v>
      </c>
      <c r="AC31" s="94">
        <v>106.619</v>
      </c>
      <c r="AD31" s="94">
        <v>125.84</v>
      </c>
      <c r="AE31" s="94">
        <v>180.16800000000001</v>
      </c>
      <c r="AF31" s="94">
        <v>115.848</v>
      </c>
      <c r="AG31" s="94">
        <v>113.506</v>
      </c>
      <c r="AH31" s="94">
        <v>125.9</v>
      </c>
      <c r="AI31" s="94">
        <v>142.55000000000001</v>
      </c>
      <c r="AJ31" s="94">
        <v>144.285</v>
      </c>
      <c r="AK31" s="94">
        <v>101.72499999999999</v>
      </c>
      <c r="AL31" s="94">
        <v>113.1</v>
      </c>
      <c r="AM31" s="94">
        <v>78.236000000000004</v>
      </c>
      <c r="AN31" s="94">
        <v>94.177000000000007</v>
      </c>
      <c r="AO31" s="94">
        <v>83.784000000000006</v>
      </c>
      <c r="AP31" s="94">
        <v>132.91</v>
      </c>
      <c r="AQ31" s="94">
        <v>136.952</v>
      </c>
      <c r="AR31" s="94">
        <v>131.75</v>
      </c>
      <c r="AS31" s="94">
        <v>129.90299999999999</v>
      </c>
      <c r="AT31" s="94">
        <v>56.741</v>
      </c>
      <c r="AU31" s="94">
        <v>64.882999999999996</v>
      </c>
      <c r="AV31" s="94">
        <v>68.991</v>
      </c>
      <c r="AW31" s="94">
        <v>78.680000000000007</v>
      </c>
      <c r="AX31" s="94">
        <v>108.955</v>
      </c>
      <c r="AY31" s="94">
        <v>104.572</v>
      </c>
      <c r="AZ31" s="94">
        <v>94.8</v>
      </c>
      <c r="BA31" s="94">
        <v>83.036000000000001</v>
      </c>
      <c r="BB31" s="94">
        <v>105.637</v>
      </c>
      <c r="BC31" s="94">
        <v>93.884</v>
      </c>
      <c r="BD31" s="94">
        <v>92.08</v>
      </c>
      <c r="BE31" s="94">
        <v>61.411999999999999</v>
      </c>
      <c r="BF31" s="94">
        <v>22.196999999999999</v>
      </c>
      <c r="BG31" s="94">
        <v>22.148</v>
      </c>
      <c r="BH31" s="94">
        <v>22.94</v>
      </c>
      <c r="BI31" s="94">
        <v>21.513000000000002</v>
      </c>
      <c r="BJ31" s="94">
        <v>14.395</v>
      </c>
      <c r="BK31" s="94">
        <v>36.171999999999997</v>
      </c>
      <c r="BL31" s="94">
        <v>74.314999999999998</v>
      </c>
      <c r="BM31" s="94">
        <v>43.692</v>
      </c>
      <c r="BN31" s="94">
        <v>57.27</v>
      </c>
      <c r="BO31" s="94">
        <v>56.460999999999999</v>
      </c>
      <c r="BP31" s="94">
        <v>57.27</v>
      </c>
      <c r="BQ31" s="94">
        <v>63.445</v>
      </c>
      <c r="BR31" s="94">
        <v>50.298999999999999</v>
      </c>
      <c r="BS31" s="94">
        <v>51.845999999999997</v>
      </c>
      <c r="BT31" s="94">
        <v>65.150000000000006</v>
      </c>
      <c r="BU31" s="94">
        <v>66.897999999999996</v>
      </c>
      <c r="BV31" s="94">
        <v>88.135000000000005</v>
      </c>
      <c r="BW31" s="94">
        <v>99.540999999999997</v>
      </c>
      <c r="BX31" s="94">
        <v>72.691999999999993</v>
      </c>
      <c r="BY31" s="94">
        <v>75.704999999999998</v>
      </c>
      <c r="BZ31" s="94">
        <v>91.92</v>
      </c>
      <c r="CA31" s="94">
        <v>76.356999999999999</v>
      </c>
      <c r="CB31" s="94">
        <v>72.400999999999996</v>
      </c>
      <c r="CC31" s="94">
        <v>74.114000000000004</v>
      </c>
      <c r="CD31" s="94">
        <v>76.116</v>
      </c>
      <c r="CE31" s="94">
        <v>52.561999999999998</v>
      </c>
      <c r="CF31" s="94">
        <v>17.988</v>
      </c>
      <c r="CG31" s="94">
        <v>31.832000000000001</v>
      </c>
      <c r="CH31" s="94">
        <v>26.164000000000001</v>
      </c>
      <c r="CI31" s="94">
        <v>42.073999999999998</v>
      </c>
      <c r="CJ31" s="94">
        <v>44.886000000000003</v>
      </c>
      <c r="CK31" s="94">
        <v>45.228999999999999</v>
      </c>
      <c r="CL31" s="94">
        <v>41.881</v>
      </c>
      <c r="CM31" s="94">
        <v>32.917000000000002</v>
      </c>
      <c r="CN31" s="94">
        <v>37.244999999999997</v>
      </c>
      <c r="CO31" s="94">
        <v>25.855</v>
      </c>
      <c r="CP31" s="94">
        <v>35.436</v>
      </c>
      <c r="CQ31" s="94">
        <v>35.597999999999999</v>
      </c>
      <c r="CR31" s="94">
        <v>33.856999999999999</v>
      </c>
      <c r="CS31" s="94">
        <v>36.716999999999999</v>
      </c>
      <c r="CT31" s="95"/>
      <c r="CU31" s="95"/>
      <c r="CV31" s="95"/>
      <c r="CW31" s="96"/>
      <c r="CX31" s="97">
        <f t="array" ref="CX31">SUMPRODUCT(B31:CW31*0.25)</f>
        <v>1818.915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133.34</v>
      </c>
      <c r="C33" s="77">
        <f t="shared" ref="C33:BN33" si="4">SUM(C30:C32)</f>
        <v>75.695999999999998</v>
      </c>
      <c r="D33" s="77">
        <f t="shared" si="4"/>
        <v>142.72300000000001</v>
      </c>
      <c r="E33" s="77">
        <f t="shared" si="4"/>
        <v>140.02799999999999</v>
      </c>
      <c r="F33" s="77">
        <f t="shared" si="4"/>
        <v>63.371000000000002</v>
      </c>
      <c r="G33" s="77">
        <f t="shared" si="4"/>
        <v>69.703999999999994</v>
      </c>
      <c r="H33" s="77">
        <f t="shared" si="4"/>
        <v>71.11</v>
      </c>
      <c r="I33" s="77">
        <f t="shared" si="4"/>
        <v>36.380000000000003</v>
      </c>
      <c r="J33" s="77">
        <f t="shared" si="4"/>
        <v>96.103999999999999</v>
      </c>
      <c r="K33" s="77">
        <f t="shared" si="4"/>
        <v>99.031000000000006</v>
      </c>
      <c r="L33" s="77">
        <f t="shared" si="4"/>
        <v>91.956999999999994</v>
      </c>
      <c r="M33" s="77">
        <f t="shared" si="4"/>
        <v>65.623999999999995</v>
      </c>
      <c r="N33" s="77">
        <f t="shared" si="4"/>
        <v>29.7</v>
      </c>
      <c r="O33" s="77">
        <f t="shared" si="4"/>
        <v>78.463999999999999</v>
      </c>
      <c r="P33" s="77">
        <f t="shared" si="4"/>
        <v>47.962000000000003</v>
      </c>
      <c r="Q33" s="77">
        <f t="shared" si="4"/>
        <v>30.3</v>
      </c>
      <c r="R33" s="77">
        <f t="shared" si="4"/>
        <v>27.867999999999999</v>
      </c>
      <c r="S33" s="77">
        <f t="shared" si="4"/>
        <v>75.427999999999997</v>
      </c>
      <c r="T33" s="77">
        <f t="shared" si="4"/>
        <v>74.418999999999997</v>
      </c>
      <c r="U33" s="77">
        <f t="shared" si="4"/>
        <v>82.055999999999997</v>
      </c>
      <c r="V33" s="77">
        <f t="shared" si="4"/>
        <v>99.465999999999994</v>
      </c>
      <c r="W33" s="77">
        <f t="shared" si="4"/>
        <v>100.809</v>
      </c>
      <c r="X33" s="77">
        <f t="shared" si="4"/>
        <v>100.236</v>
      </c>
      <c r="Y33" s="77">
        <f t="shared" si="4"/>
        <v>89.465000000000003</v>
      </c>
      <c r="Z33" s="77">
        <f t="shared" si="4"/>
        <v>94.144999999999996</v>
      </c>
      <c r="AA33" s="77">
        <f t="shared" si="4"/>
        <v>95.093000000000004</v>
      </c>
      <c r="AB33" s="77">
        <f t="shared" si="4"/>
        <v>101.024</v>
      </c>
      <c r="AC33" s="77">
        <f t="shared" si="4"/>
        <v>106.619</v>
      </c>
      <c r="AD33" s="77">
        <f t="shared" si="4"/>
        <v>125.84</v>
      </c>
      <c r="AE33" s="77">
        <f t="shared" si="4"/>
        <v>180.16800000000001</v>
      </c>
      <c r="AF33" s="77">
        <f t="shared" si="4"/>
        <v>115.848</v>
      </c>
      <c r="AG33" s="77">
        <f t="shared" si="4"/>
        <v>113.506</v>
      </c>
      <c r="AH33" s="77">
        <f t="shared" si="4"/>
        <v>125.9</v>
      </c>
      <c r="AI33" s="77">
        <f t="shared" si="4"/>
        <v>142.55000000000001</v>
      </c>
      <c r="AJ33" s="77">
        <f t="shared" si="4"/>
        <v>144.285</v>
      </c>
      <c r="AK33" s="77">
        <f t="shared" si="4"/>
        <v>101.72499999999999</v>
      </c>
      <c r="AL33" s="77">
        <f t="shared" si="4"/>
        <v>113.1</v>
      </c>
      <c r="AM33" s="77">
        <f t="shared" si="4"/>
        <v>78.236000000000004</v>
      </c>
      <c r="AN33" s="77">
        <f t="shared" si="4"/>
        <v>94.177000000000007</v>
      </c>
      <c r="AO33" s="77">
        <f t="shared" si="4"/>
        <v>83.784000000000006</v>
      </c>
      <c r="AP33" s="77">
        <f t="shared" si="4"/>
        <v>132.91</v>
      </c>
      <c r="AQ33" s="77">
        <f t="shared" si="4"/>
        <v>136.952</v>
      </c>
      <c r="AR33" s="77">
        <f t="shared" si="4"/>
        <v>131.75</v>
      </c>
      <c r="AS33" s="77">
        <f t="shared" si="4"/>
        <v>129.90299999999999</v>
      </c>
      <c r="AT33" s="77">
        <f t="shared" si="4"/>
        <v>56.741</v>
      </c>
      <c r="AU33" s="77">
        <f t="shared" si="4"/>
        <v>64.882999999999996</v>
      </c>
      <c r="AV33" s="77">
        <f t="shared" si="4"/>
        <v>68.991</v>
      </c>
      <c r="AW33" s="77">
        <f t="shared" si="4"/>
        <v>78.680000000000007</v>
      </c>
      <c r="AX33" s="77">
        <f t="shared" si="4"/>
        <v>108.955</v>
      </c>
      <c r="AY33" s="77">
        <f t="shared" si="4"/>
        <v>104.572</v>
      </c>
      <c r="AZ33" s="77">
        <f t="shared" si="4"/>
        <v>94.8</v>
      </c>
      <c r="BA33" s="77">
        <f t="shared" si="4"/>
        <v>83.036000000000001</v>
      </c>
      <c r="BB33" s="77">
        <f t="shared" si="4"/>
        <v>105.637</v>
      </c>
      <c r="BC33" s="77">
        <f t="shared" si="4"/>
        <v>93.884</v>
      </c>
      <c r="BD33" s="77">
        <f t="shared" si="4"/>
        <v>92.08</v>
      </c>
      <c r="BE33" s="77">
        <f t="shared" si="4"/>
        <v>61.411999999999999</v>
      </c>
      <c r="BF33" s="77">
        <f t="shared" si="4"/>
        <v>22.196999999999999</v>
      </c>
      <c r="BG33" s="77">
        <f t="shared" si="4"/>
        <v>22.148</v>
      </c>
      <c r="BH33" s="77">
        <f t="shared" si="4"/>
        <v>22.94</v>
      </c>
      <c r="BI33" s="77">
        <f t="shared" si="4"/>
        <v>21.513000000000002</v>
      </c>
      <c r="BJ33" s="77">
        <f t="shared" si="4"/>
        <v>14.395</v>
      </c>
      <c r="BK33" s="77">
        <f t="shared" si="4"/>
        <v>36.171999999999997</v>
      </c>
      <c r="BL33" s="77">
        <f t="shared" si="4"/>
        <v>74.314999999999998</v>
      </c>
      <c r="BM33" s="77">
        <f t="shared" si="4"/>
        <v>43.692</v>
      </c>
      <c r="BN33" s="77">
        <f t="shared" si="4"/>
        <v>57.27</v>
      </c>
      <c r="BO33" s="77">
        <f t="shared" ref="BO33:CW33" si="5">SUM(BO30:BO32)</f>
        <v>56.460999999999999</v>
      </c>
      <c r="BP33" s="77">
        <f t="shared" si="5"/>
        <v>57.27</v>
      </c>
      <c r="BQ33" s="77">
        <f t="shared" si="5"/>
        <v>63.445</v>
      </c>
      <c r="BR33" s="77">
        <f t="shared" si="5"/>
        <v>50.298999999999999</v>
      </c>
      <c r="BS33" s="77">
        <f t="shared" si="5"/>
        <v>51.845999999999997</v>
      </c>
      <c r="BT33" s="77">
        <f t="shared" si="5"/>
        <v>65.150000000000006</v>
      </c>
      <c r="BU33" s="77">
        <f t="shared" si="5"/>
        <v>66.897999999999996</v>
      </c>
      <c r="BV33" s="77">
        <f t="shared" si="5"/>
        <v>88.135000000000005</v>
      </c>
      <c r="BW33" s="77">
        <f t="shared" si="5"/>
        <v>99.540999999999997</v>
      </c>
      <c r="BX33" s="77">
        <f t="shared" si="5"/>
        <v>72.691999999999993</v>
      </c>
      <c r="BY33" s="77">
        <f t="shared" si="5"/>
        <v>75.704999999999998</v>
      </c>
      <c r="BZ33" s="77">
        <f t="shared" si="5"/>
        <v>91.92</v>
      </c>
      <c r="CA33" s="77">
        <f t="shared" si="5"/>
        <v>76.356999999999999</v>
      </c>
      <c r="CB33" s="77">
        <f t="shared" si="5"/>
        <v>72.400999999999996</v>
      </c>
      <c r="CC33" s="77">
        <f t="shared" si="5"/>
        <v>74.114000000000004</v>
      </c>
      <c r="CD33" s="77">
        <f t="shared" si="5"/>
        <v>76.116</v>
      </c>
      <c r="CE33" s="77">
        <f t="shared" si="5"/>
        <v>52.561999999999998</v>
      </c>
      <c r="CF33" s="77">
        <f t="shared" si="5"/>
        <v>17.988</v>
      </c>
      <c r="CG33" s="77">
        <f t="shared" si="5"/>
        <v>31.832000000000001</v>
      </c>
      <c r="CH33" s="77">
        <f t="shared" si="5"/>
        <v>26.164000000000001</v>
      </c>
      <c r="CI33" s="77">
        <f t="shared" si="5"/>
        <v>42.073999999999998</v>
      </c>
      <c r="CJ33" s="77">
        <f t="shared" si="5"/>
        <v>44.886000000000003</v>
      </c>
      <c r="CK33" s="77">
        <f t="shared" si="5"/>
        <v>45.228999999999999</v>
      </c>
      <c r="CL33" s="77">
        <f t="shared" si="5"/>
        <v>41.881</v>
      </c>
      <c r="CM33" s="77">
        <f t="shared" si="5"/>
        <v>32.917000000000002</v>
      </c>
      <c r="CN33" s="77">
        <f t="shared" si="5"/>
        <v>37.244999999999997</v>
      </c>
      <c r="CO33" s="77">
        <f t="shared" si="5"/>
        <v>25.855</v>
      </c>
      <c r="CP33" s="77">
        <f t="shared" si="5"/>
        <v>35.436</v>
      </c>
      <c r="CQ33" s="77">
        <f t="shared" si="5"/>
        <v>35.597999999999999</v>
      </c>
      <c r="CR33" s="77">
        <f t="shared" si="5"/>
        <v>33.856999999999999</v>
      </c>
      <c r="CS33" s="77">
        <f t="shared" si="5"/>
        <v>36.716999999999999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1818.915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>
        <v>2.1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3.5</v>
      </c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0.5</v>
      </c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6</v>
      </c>
      <c r="BO38" s="120">
        <v>4.8</v>
      </c>
      <c r="BP38" s="120">
        <v>74</v>
      </c>
      <c r="BQ38" s="120">
        <v>60.8</v>
      </c>
      <c r="BR38" s="120">
        <v>5.0999999999999996</v>
      </c>
      <c r="BS38" s="120">
        <v>5.0999999999999996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>
        <v>53</v>
      </c>
      <c r="CD38" s="120"/>
      <c r="CE38" s="120"/>
      <c r="CF38" s="120">
        <v>79</v>
      </c>
      <c r="CG38" s="120">
        <v>39.200000000000003</v>
      </c>
      <c r="CH38" s="120">
        <v>22.5</v>
      </c>
      <c r="CI38" s="120">
        <v>26.6</v>
      </c>
      <c r="CJ38" s="120">
        <v>27.9</v>
      </c>
      <c r="CK38" s="120"/>
      <c r="CL38" s="120">
        <v>24.2</v>
      </c>
      <c r="CM38" s="120">
        <v>26.1</v>
      </c>
      <c r="CN38" s="120">
        <v>26.9</v>
      </c>
      <c r="CO38" s="120">
        <v>17.2</v>
      </c>
      <c r="CP38" s="120">
        <v>26.2</v>
      </c>
      <c r="CQ38" s="120">
        <v>24.4</v>
      </c>
      <c r="CR38" s="120">
        <v>35.1</v>
      </c>
      <c r="CS38" s="120">
        <v>21.1</v>
      </c>
      <c r="CT38" s="122"/>
      <c r="CU38" s="122"/>
      <c r="CV38" s="122"/>
      <c r="CW38" s="121"/>
      <c r="CX38" s="97">
        <f t="array" ref="CX38">SUMPRODUCT(B38:CW38*0.25)</f>
        <v>152.82499999999999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2</v>
      </c>
      <c r="AM40" s="120">
        <v>2</v>
      </c>
      <c r="AN40" s="120">
        <v>2</v>
      </c>
      <c r="AO40" s="120">
        <v>2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48.3</v>
      </c>
      <c r="BS40" s="120">
        <v>48.3</v>
      </c>
      <c r="BT40" s="120">
        <v>48.3</v>
      </c>
      <c r="BU40" s="120">
        <v>48.3</v>
      </c>
      <c r="BV40" s="120">
        <v>49.9</v>
      </c>
      <c r="BW40" s="120">
        <v>49.9</v>
      </c>
      <c r="BX40" s="120">
        <v>49.9</v>
      </c>
      <c r="BY40" s="120">
        <v>49.9</v>
      </c>
      <c r="BZ40" s="120">
        <v>10</v>
      </c>
      <c r="CA40" s="120">
        <v>10</v>
      </c>
      <c r="CB40" s="120">
        <v>10</v>
      </c>
      <c r="CC40" s="120">
        <v>10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110.19999999999999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2.1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2</v>
      </c>
      <c r="AM41" s="107">
        <f t="shared" si="6"/>
        <v>2</v>
      </c>
      <c r="AN41" s="107">
        <f t="shared" si="6"/>
        <v>2</v>
      </c>
      <c r="AO41" s="107">
        <f t="shared" si="6"/>
        <v>2</v>
      </c>
      <c r="AP41" s="107">
        <f t="shared" si="6"/>
        <v>3.5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0.5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6</v>
      </c>
      <c r="BO41" s="107">
        <f t="shared" ref="BO41:CW41" si="7">SUM(BO36:BO40)</f>
        <v>4.8</v>
      </c>
      <c r="BP41" s="107">
        <f t="shared" si="7"/>
        <v>74</v>
      </c>
      <c r="BQ41" s="107">
        <f t="shared" si="7"/>
        <v>60.8</v>
      </c>
      <c r="BR41" s="107">
        <f t="shared" si="7"/>
        <v>53.4</v>
      </c>
      <c r="BS41" s="107">
        <f t="shared" si="7"/>
        <v>53.4</v>
      </c>
      <c r="BT41" s="107">
        <f t="shared" si="7"/>
        <v>48.3</v>
      </c>
      <c r="BU41" s="107">
        <f t="shared" si="7"/>
        <v>48.3</v>
      </c>
      <c r="BV41" s="107">
        <f t="shared" si="7"/>
        <v>49.9</v>
      </c>
      <c r="BW41" s="107">
        <f t="shared" si="7"/>
        <v>49.9</v>
      </c>
      <c r="BX41" s="107">
        <f t="shared" si="7"/>
        <v>49.9</v>
      </c>
      <c r="BY41" s="107">
        <f t="shared" si="7"/>
        <v>49.9</v>
      </c>
      <c r="BZ41" s="107">
        <f t="shared" si="7"/>
        <v>10</v>
      </c>
      <c r="CA41" s="107">
        <f t="shared" si="7"/>
        <v>10</v>
      </c>
      <c r="CB41" s="107">
        <f t="shared" si="7"/>
        <v>10</v>
      </c>
      <c r="CC41" s="107">
        <f t="shared" si="7"/>
        <v>63</v>
      </c>
      <c r="CD41" s="107">
        <f t="shared" si="7"/>
        <v>0</v>
      </c>
      <c r="CE41" s="107">
        <f t="shared" si="7"/>
        <v>0</v>
      </c>
      <c r="CF41" s="107">
        <f t="shared" si="7"/>
        <v>79</v>
      </c>
      <c r="CG41" s="107">
        <f t="shared" si="7"/>
        <v>39.200000000000003</v>
      </c>
      <c r="CH41" s="107">
        <f t="shared" si="7"/>
        <v>22.5</v>
      </c>
      <c r="CI41" s="107">
        <f t="shared" si="7"/>
        <v>26.6</v>
      </c>
      <c r="CJ41" s="107">
        <f t="shared" si="7"/>
        <v>27.9</v>
      </c>
      <c r="CK41" s="107">
        <f t="shared" si="7"/>
        <v>0</v>
      </c>
      <c r="CL41" s="107">
        <f t="shared" si="7"/>
        <v>24.2</v>
      </c>
      <c r="CM41" s="107">
        <f t="shared" si="7"/>
        <v>26.1</v>
      </c>
      <c r="CN41" s="107">
        <f t="shared" si="7"/>
        <v>26.9</v>
      </c>
      <c r="CO41" s="107">
        <f t="shared" si="7"/>
        <v>17.2</v>
      </c>
      <c r="CP41" s="107">
        <f t="shared" si="7"/>
        <v>26.2</v>
      </c>
      <c r="CQ41" s="107">
        <f t="shared" si="7"/>
        <v>24.4</v>
      </c>
      <c r="CR41" s="107">
        <f t="shared" si="7"/>
        <v>35.1</v>
      </c>
      <c r="CS41" s="107">
        <f t="shared" si="7"/>
        <v>21.1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263.02499999999998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>
        <v>2.1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3.5</v>
      </c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0.5</v>
      </c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6</v>
      </c>
      <c r="BO46" s="120">
        <v>4.8</v>
      </c>
      <c r="BP46" s="120">
        <v>74</v>
      </c>
      <c r="BQ46" s="120">
        <v>60.8</v>
      </c>
      <c r="BR46" s="120">
        <v>5.0999999999999996</v>
      </c>
      <c r="BS46" s="120">
        <v>5.0999999999999996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>
        <v>53</v>
      </c>
      <c r="CD46" s="120"/>
      <c r="CE46" s="120"/>
      <c r="CF46" s="120">
        <v>79</v>
      </c>
      <c r="CG46" s="120">
        <v>39.200000000000003</v>
      </c>
      <c r="CH46" s="120">
        <v>22.5</v>
      </c>
      <c r="CI46" s="120">
        <v>26.6</v>
      </c>
      <c r="CJ46" s="120">
        <v>27.9</v>
      </c>
      <c r="CK46" s="120"/>
      <c r="CL46" s="120">
        <v>24.2</v>
      </c>
      <c r="CM46" s="120">
        <v>26.1</v>
      </c>
      <c r="CN46" s="120">
        <v>26.9</v>
      </c>
      <c r="CO46" s="120">
        <v>17.2</v>
      </c>
      <c r="CP46" s="120">
        <v>26.2</v>
      </c>
      <c r="CQ46" s="120">
        <v>24.4</v>
      </c>
      <c r="CR46" s="120">
        <v>35.1</v>
      </c>
      <c r="CS46" s="120">
        <v>21.1</v>
      </c>
      <c r="CT46" s="122"/>
      <c r="CU46" s="122"/>
      <c r="CV46" s="122"/>
      <c r="CW46" s="121"/>
      <c r="CX46" s="97">
        <f t="array" ref="CX46">SUMPRODUCT(B46:CW46*0.25)</f>
        <v>152.82499999999999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2</v>
      </c>
      <c r="AM48" s="120">
        <v>2</v>
      </c>
      <c r="AN48" s="120">
        <v>2</v>
      </c>
      <c r="AO48" s="120">
        <v>2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48.3</v>
      </c>
      <c r="BS48" s="120">
        <v>48.3</v>
      </c>
      <c r="BT48" s="120">
        <v>48.3</v>
      </c>
      <c r="BU48" s="120">
        <v>48.3</v>
      </c>
      <c r="BV48" s="120">
        <v>49.9</v>
      </c>
      <c r="BW48" s="120">
        <v>49.9</v>
      </c>
      <c r="BX48" s="120">
        <v>49.9</v>
      </c>
      <c r="BY48" s="120">
        <v>49.9</v>
      </c>
      <c r="BZ48" s="120">
        <v>10</v>
      </c>
      <c r="CA48" s="120">
        <v>10</v>
      </c>
      <c r="CB48" s="120">
        <v>10</v>
      </c>
      <c r="CC48" s="120">
        <v>10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110.19999999999999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2.1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2</v>
      </c>
      <c r="AM50" s="107">
        <f t="shared" si="8"/>
        <v>2</v>
      </c>
      <c r="AN50" s="107">
        <f t="shared" si="8"/>
        <v>2</v>
      </c>
      <c r="AO50" s="107">
        <f t="shared" si="8"/>
        <v>2</v>
      </c>
      <c r="AP50" s="107">
        <f t="shared" si="8"/>
        <v>3.5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0.5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6</v>
      </c>
      <c r="BO50" s="107">
        <f t="shared" ref="BO50:CW50" si="9">SUM(BO44:BO49)</f>
        <v>4.8</v>
      </c>
      <c r="BP50" s="107">
        <f t="shared" si="9"/>
        <v>74</v>
      </c>
      <c r="BQ50" s="107">
        <f t="shared" si="9"/>
        <v>60.8</v>
      </c>
      <c r="BR50" s="107">
        <f t="shared" si="9"/>
        <v>53.4</v>
      </c>
      <c r="BS50" s="107">
        <f t="shared" si="9"/>
        <v>53.4</v>
      </c>
      <c r="BT50" s="107">
        <f t="shared" si="9"/>
        <v>48.3</v>
      </c>
      <c r="BU50" s="107">
        <f t="shared" si="9"/>
        <v>48.3</v>
      </c>
      <c r="BV50" s="107">
        <f t="shared" si="9"/>
        <v>49.9</v>
      </c>
      <c r="BW50" s="107">
        <f t="shared" si="9"/>
        <v>49.9</v>
      </c>
      <c r="BX50" s="107">
        <f t="shared" si="9"/>
        <v>49.9</v>
      </c>
      <c r="BY50" s="107">
        <f t="shared" si="9"/>
        <v>49.9</v>
      </c>
      <c r="BZ50" s="107">
        <f t="shared" si="9"/>
        <v>10</v>
      </c>
      <c r="CA50" s="107">
        <f t="shared" si="9"/>
        <v>10</v>
      </c>
      <c r="CB50" s="107">
        <f t="shared" si="9"/>
        <v>10</v>
      </c>
      <c r="CC50" s="107">
        <f t="shared" si="9"/>
        <v>63</v>
      </c>
      <c r="CD50" s="107">
        <f t="shared" si="9"/>
        <v>0</v>
      </c>
      <c r="CE50" s="107">
        <f t="shared" si="9"/>
        <v>0</v>
      </c>
      <c r="CF50" s="107">
        <f t="shared" si="9"/>
        <v>79</v>
      </c>
      <c r="CG50" s="107">
        <f t="shared" si="9"/>
        <v>39.200000000000003</v>
      </c>
      <c r="CH50" s="107">
        <f t="shared" si="9"/>
        <v>22.5</v>
      </c>
      <c r="CI50" s="107">
        <f t="shared" si="9"/>
        <v>26.6</v>
      </c>
      <c r="CJ50" s="107">
        <f t="shared" si="9"/>
        <v>27.9</v>
      </c>
      <c r="CK50" s="107">
        <f t="shared" si="9"/>
        <v>0</v>
      </c>
      <c r="CL50" s="107">
        <f t="shared" si="9"/>
        <v>24.2</v>
      </c>
      <c r="CM50" s="107">
        <f t="shared" si="9"/>
        <v>26.1</v>
      </c>
      <c r="CN50" s="107">
        <f t="shared" si="9"/>
        <v>26.9</v>
      </c>
      <c r="CO50" s="107">
        <f t="shared" si="9"/>
        <v>17.2</v>
      </c>
      <c r="CP50" s="107">
        <f t="shared" si="9"/>
        <v>26.2</v>
      </c>
      <c r="CQ50" s="107">
        <f t="shared" si="9"/>
        <v>24.4</v>
      </c>
      <c r="CR50" s="107">
        <f t="shared" si="9"/>
        <v>35.1</v>
      </c>
      <c r="CS50" s="107">
        <f t="shared" si="9"/>
        <v>21.1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263.02499999999998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133.33999999999997</v>
      </c>
      <c r="C53" s="107">
        <f t="shared" ref="C53:BN53" si="12">C17+C27+C41</f>
        <v>75.695999999999998</v>
      </c>
      <c r="D53" s="107">
        <f t="shared" si="12"/>
        <v>142.72299999999998</v>
      </c>
      <c r="E53" s="107">
        <f t="shared" si="12"/>
        <v>140.02800000000002</v>
      </c>
      <c r="F53" s="107">
        <f t="shared" si="12"/>
        <v>63.371000000000002</v>
      </c>
      <c r="G53" s="107">
        <f t="shared" si="12"/>
        <v>69.703999999999994</v>
      </c>
      <c r="H53" s="107">
        <f t="shared" si="12"/>
        <v>71.11</v>
      </c>
      <c r="I53" s="107">
        <f t="shared" si="12"/>
        <v>36.380000000000003</v>
      </c>
      <c r="J53" s="107">
        <f t="shared" si="12"/>
        <v>96.103999999999999</v>
      </c>
      <c r="K53" s="107">
        <f t="shared" si="12"/>
        <v>99.031000000000006</v>
      </c>
      <c r="L53" s="107">
        <f t="shared" si="12"/>
        <v>91.956999999999994</v>
      </c>
      <c r="M53" s="107">
        <f t="shared" si="12"/>
        <v>65.623999999999995</v>
      </c>
      <c r="N53" s="107">
        <f t="shared" si="12"/>
        <v>29.7</v>
      </c>
      <c r="O53" s="107">
        <f t="shared" si="12"/>
        <v>78.463999999999999</v>
      </c>
      <c r="P53" s="107">
        <f t="shared" si="12"/>
        <v>47.962000000000003</v>
      </c>
      <c r="Q53" s="107">
        <f t="shared" si="12"/>
        <v>30.3</v>
      </c>
      <c r="R53" s="107">
        <f t="shared" si="12"/>
        <v>27.867999999999999</v>
      </c>
      <c r="S53" s="107">
        <f t="shared" si="12"/>
        <v>75.427999999999997</v>
      </c>
      <c r="T53" s="107">
        <f t="shared" si="12"/>
        <v>74.418999999999997</v>
      </c>
      <c r="U53" s="107">
        <f t="shared" si="12"/>
        <v>82.055999999999997</v>
      </c>
      <c r="V53" s="107">
        <f t="shared" si="12"/>
        <v>99.465999999999994</v>
      </c>
      <c r="W53" s="107">
        <f t="shared" si="12"/>
        <v>100.809</v>
      </c>
      <c r="X53" s="107">
        <f t="shared" si="12"/>
        <v>100.23599999999999</v>
      </c>
      <c r="Y53" s="107">
        <f t="shared" si="12"/>
        <v>89.465000000000003</v>
      </c>
      <c r="Z53" s="107">
        <f t="shared" si="12"/>
        <v>94.144999999999996</v>
      </c>
      <c r="AA53" s="107">
        <f t="shared" si="12"/>
        <v>95.093000000000004</v>
      </c>
      <c r="AB53" s="107">
        <f t="shared" si="12"/>
        <v>101.024</v>
      </c>
      <c r="AC53" s="107">
        <f t="shared" si="12"/>
        <v>106.619</v>
      </c>
      <c r="AD53" s="107">
        <f t="shared" si="12"/>
        <v>125.84</v>
      </c>
      <c r="AE53" s="107">
        <f t="shared" si="12"/>
        <v>182.268</v>
      </c>
      <c r="AF53" s="107">
        <f t="shared" si="12"/>
        <v>115.848</v>
      </c>
      <c r="AG53" s="107">
        <f t="shared" si="12"/>
        <v>113.506</v>
      </c>
      <c r="AH53" s="107">
        <f t="shared" si="12"/>
        <v>125.9</v>
      </c>
      <c r="AI53" s="107">
        <f t="shared" si="12"/>
        <v>142.55000000000001</v>
      </c>
      <c r="AJ53" s="107">
        <f t="shared" si="12"/>
        <v>144.285</v>
      </c>
      <c r="AK53" s="107">
        <f t="shared" si="12"/>
        <v>101.72499999999999</v>
      </c>
      <c r="AL53" s="107">
        <f t="shared" si="12"/>
        <v>115.1</v>
      </c>
      <c r="AM53" s="107">
        <f t="shared" si="12"/>
        <v>80.236000000000004</v>
      </c>
      <c r="AN53" s="107">
        <f t="shared" si="12"/>
        <v>96.177000000000007</v>
      </c>
      <c r="AO53" s="107">
        <f t="shared" si="12"/>
        <v>85.784000000000006</v>
      </c>
      <c r="AP53" s="107">
        <f t="shared" si="12"/>
        <v>136.41</v>
      </c>
      <c r="AQ53" s="107">
        <f t="shared" si="12"/>
        <v>136.952</v>
      </c>
      <c r="AR53" s="107">
        <f t="shared" si="12"/>
        <v>131.75</v>
      </c>
      <c r="AS53" s="107">
        <f t="shared" si="12"/>
        <v>129.90299999999999</v>
      </c>
      <c r="AT53" s="107">
        <f t="shared" si="12"/>
        <v>56.741</v>
      </c>
      <c r="AU53" s="107">
        <f t="shared" si="12"/>
        <v>64.882999999999996</v>
      </c>
      <c r="AV53" s="107">
        <f t="shared" si="12"/>
        <v>68.991</v>
      </c>
      <c r="AW53" s="107">
        <f t="shared" si="12"/>
        <v>78.680000000000007</v>
      </c>
      <c r="AX53" s="107">
        <f t="shared" si="12"/>
        <v>108.955</v>
      </c>
      <c r="AY53" s="107">
        <f t="shared" si="12"/>
        <v>104.572</v>
      </c>
      <c r="AZ53" s="107">
        <f t="shared" si="12"/>
        <v>94.8</v>
      </c>
      <c r="BA53" s="107">
        <f t="shared" si="12"/>
        <v>83.036000000000001</v>
      </c>
      <c r="BB53" s="107">
        <f t="shared" si="12"/>
        <v>106.137</v>
      </c>
      <c r="BC53" s="107">
        <f t="shared" si="12"/>
        <v>93.884</v>
      </c>
      <c r="BD53" s="107">
        <f t="shared" si="12"/>
        <v>92.08</v>
      </c>
      <c r="BE53" s="107">
        <f t="shared" si="12"/>
        <v>61.411999999999999</v>
      </c>
      <c r="BF53" s="107">
        <f t="shared" si="12"/>
        <v>22.197000000000003</v>
      </c>
      <c r="BG53" s="107">
        <f t="shared" si="12"/>
        <v>22.148</v>
      </c>
      <c r="BH53" s="107">
        <f t="shared" si="12"/>
        <v>22.94</v>
      </c>
      <c r="BI53" s="107">
        <f t="shared" si="12"/>
        <v>21.513000000000002</v>
      </c>
      <c r="BJ53" s="107">
        <f t="shared" si="12"/>
        <v>14.395</v>
      </c>
      <c r="BK53" s="107">
        <f t="shared" si="12"/>
        <v>36.171999999999997</v>
      </c>
      <c r="BL53" s="107">
        <f t="shared" si="12"/>
        <v>74.314999999999998</v>
      </c>
      <c r="BM53" s="107">
        <f t="shared" si="12"/>
        <v>43.692</v>
      </c>
      <c r="BN53" s="107">
        <f t="shared" si="12"/>
        <v>63.269999999999996</v>
      </c>
      <c r="BO53" s="107">
        <f t="shared" ref="BO53:CX53" si="13">BO17+BO27+BO41</f>
        <v>61.260999999999996</v>
      </c>
      <c r="BP53" s="107">
        <f t="shared" si="13"/>
        <v>131.26999999999998</v>
      </c>
      <c r="BQ53" s="107">
        <f t="shared" si="13"/>
        <v>124.245</v>
      </c>
      <c r="BR53" s="107">
        <f t="shared" si="13"/>
        <v>103.699</v>
      </c>
      <c r="BS53" s="107">
        <f t="shared" si="13"/>
        <v>105.24600000000001</v>
      </c>
      <c r="BT53" s="107">
        <f t="shared" si="13"/>
        <v>113.45</v>
      </c>
      <c r="BU53" s="107">
        <f t="shared" si="13"/>
        <v>115.19799999999999</v>
      </c>
      <c r="BV53" s="107">
        <f t="shared" si="13"/>
        <v>138.035</v>
      </c>
      <c r="BW53" s="107">
        <f t="shared" si="13"/>
        <v>149.441</v>
      </c>
      <c r="BX53" s="107">
        <f t="shared" si="13"/>
        <v>122.59200000000001</v>
      </c>
      <c r="BY53" s="107">
        <f t="shared" si="13"/>
        <v>125.60499999999999</v>
      </c>
      <c r="BZ53" s="107">
        <f t="shared" si="13"/>
        <v>101.92</v>
      </c>
      <c r="CA53" s="107">
        <f t="shared" si="13"/>
        <v>86.356999999999999</v>
      </c>
      <c r="CB53" s="107">
        <f t="shared" si="13"/>
        <v>82.400999999999996</v>
      </c>
      <c r="CC53" s="107">
        <f t="shared" si="13"/>
        <v>137.114</v>
      </c>
      <c r="CD53" s="107">
        <f t="shared" si="13"/>
        <v>76.116</v>
      </c>
      <c r="CE53" s="107">
        <f t="shared" si="13"/>
        <v>52.561999999999998</v>
      </c>
      <c r="CF53" s="107">
        <f t="shared" si="13"/>
        <v>96.988</v>
      </c>
      <c r="CG53" s="107">
        <f t="shared" si="13"/>
        <v>71.032000000000011</v>
      </c>
      <c r="CH53" s="107">
        <f t="shared" si="13"/>
        <v>48.664000000000001</v>
      </c>
      <c r="CI53" s="107">
        <f t="shared" si="13"/>
        <v>68.674000000000007</v>
      </c>
      <c r="CJ53" s="107">
        <f t="shared" si="13"/>
        <v>72.786000000000001</v>
      </c>
      <c r="CK53" s="107">
        <f t="shared" si="13"/>
        <v>45.228999999999999</v>
      </c>
      <c r="CL53" s="107">
        <f t="shared" si="13"/>
        <v>66.081000000000003</v>
      </c>
      <c r="CM53" s="107">
        <f t="shared" si="13"/>
        <v>59.017000000000003</v>
      </c>
      <c r="CN53" s="107">
        <f t="shared" si="13"/>
        <v>64.144999999999996</v>
      </c>
      <c r="CO53" s="107">
        <f t="shared" si="13"/>
        <v>43.054999999999993</v>
      </c>
      <c r="CP53" s="107">
        <f t="shared" si="13"/>
        <v>61.635999999999996</v>
      </c>
      <c r="CQ53" s="107">
        <f t="shared" si="13"/>
        <v>59.997999999999998</v>
      </c>
      <c r="CR53" s="107">
        <f t="shared" si="13"/>
        <v>68.956999999999994</v>
      </c>
      <c r="CS53" s="107">
        <f t="shared" si="13"/>
        <v>57.817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2081.94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-17</v>
      </c>
      <c r="C5" s="25"/>
      <c r="D5" s="25">
        <v>-20</v>
      </c>
      <c r="E5" s="25">
        <v>-14.7</v>
      </c>
      <c r="F5" s="25">
        <v>-7.4</v>
      </c>
      <c r="G5" s="25">
        <v>-7.2</v>
      </c>
      <c r="H5" s="25">
        <v>-8.1</v>
      </c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>
        <v>-0.2</v>
      </c>
      <c r="W5" s="25"/>
      <c r="X5" s="25"/>
      <c r="Y5" s="25"/>
      <c r="Z5" s="25"/>
      <c r="AA5" s="25"/>
      <c r="AB5" s="25"/>
      <c r="AC5" s="25"/>
      <c r="AD5" s="25"/>
      <c r="AE5" s="25">
        <v>2.1</v>
      </c>
      <c r="AF5" s="25"/>
      <c r="AG5" s="25"/>
      <c r="AH5" s="25"/>
      <c r="AI5" s="25"/>
      <c r="AJ5" s="25"/>
      <c r="AK5" s="25"/>
      <c r="AL5" s="25">
        <v>2</v>
      </c>
      <c r="AM5" s="25">
        <v>2</v>
      </c>
      <c r="AN5" s="25">
        <v>2</v>
      </c>
      <c r="AO5" s="25">
        <v>2</v>
      </c>
      <c r="AP5" s="25">
        <v>-66.400000000000006</v>
      </c>
      <c r="AQ5" s="25">
        <v>-69.900000000000006</v>
      </c>
      <c r="AR5" s="25">
        <v>-69.900000000000006</v>
      </c>
      <c r="AS5" s="25">
        <v>-69.900000000000006</v>
      </c>
      <c r="AT5" s="25"/>
      <c r="AU5" s="25"/>
      <c r="AV5" s="25"/>
      <c r="AW5" s="25"/>
      <c r="AX5" s="25"/>
      <c r="AY5" s="25"/>
      <c r="AZ5" s="25"/>
      <c r="BA5" s="25"/>
      <c r="BB5" s="25">
        <v>0.5</v>
      </c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6</v>
      </c>
      <c r="BO5" s="25">
        <v>4.8</v>
      </c>
      <c r="BP5" s="25">
        <v>74</v>
      </c>
      <c r="BQ5" s="25">
        <v>60.8</v>
      </c>
      <c r="BR5" s="25">
        <v>53.4</v>
      </c>
      <c r="BS5" s="25">
        <v>53.4</v>
      </c>
      <c r="BT5" s="25">
        <v>17.399999999999999</v>
      </c>
      <c r="BU5" s="25">
        <v>19.199999999999996</v>
      </c>
      <c r="BV5" s="25">
        <v>-9.5</v>
      </c>
      <c r="BW5" s="25">
        <v>-38.000000000000007</v>
      </c>
      <c r="BX5" s="25">
        <v>4</v>
      </c>
      <c r="BY5" s="25">
        <v>-3.8000000000000043</v>
      </c>
      <c r="BZ5" s="25">
        <v>-70.5</v>
      </c>
      <c r="CA5" s="25">
        <v>-43</v>
      </c>
      <c r="CB5" s="25">
        <v>-10.399999999999999</v>
      </c>
      <c r="CC5" s="25">
        <v>63</v>
      </c>
      <c r="CD5" s="25">
        <v>-41.2</v>
      </c>
      <c r="CE5" s="25">
        <v>-9.4</v>
      </c>
      <c r="CF5" s="25">
        <v>79</v>
      </c>
      <c r="CG5" s="25">
        <v>39.200000000000003</v>
      </c>
      <c r="CH5" s="25">
        <v>22.5</v>
      </c>
      <c r="CI5" s="25">
        <v>26.6</v>
      </c>
      <c r="CJ5" s="25">
        <v>27.9</v>
      </c>
      <c r="CK5" s="25">
        <v>-7.9</v>
      </c>
      <c r="CL5" s="25">
        <v>24.2</v>
      </c>
      <c r="CM5" s="25">
        <v>26.1</v>
      </c>
      <c r="CN5" s="25">
        <v>26.9</v>
      </c>
      <c r="CO5" s="25">
        <v>17.2</v>
      </c>
      <c r="CP5" s="25">
        <v>26.2</v>
      </c>
      <c r="CQ5" s="25">
        <v>24.4</v>
      </c>
      <c r="CR5" s="25">
        <v>35.1</v>
      </c>
      <c r="CS5" s="25">
        <v>21.1</v>
      </c>
      <c r="CT5" s="26"/>
      <c r="CU5" s="26"/>
      <c r="CV5" s="26"/>
      <c r="CW5" s="27"/>
      <c r="CX5" s="132">
        <f t="array" ref="CX5">SUMPRODUCT(B5:CW5*0.25)</f>
        <v>44.65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63.71</v>
      </c>
      <c r="C8" s="138">
        <v>57</v>
      </c>
      <c r="D8" s="138">
        <v>66.260000000000005</v>
      </c>
      <c r="E8" s="138">
        <v>66.61</v>
      </c>
      <c r="F8" s="138">
        <v>81.459999999999994</v>
      </c>
      <c r="G8" s="138">
        <v>81.459999999999994</v>
      </c>
      <c r="H8" s="138">
        <v>81.459999999999994</v>
      </c>
      <c r="I8" s="138">
        <v>78.89</v>
      </c>
      <c r="J8" s="138">
        <v>61.05</v>
      </c>
      <c r="K8" s="138">
        <v>61.34</v>
      </c>
      <c r="L8" s="138">
        <v>61.76</v>
      </c>
      <c r="M8" s="138">
        <v>60</v>
      </c>
      <c r="N8" s="138">
        <v>68.31</v>
      </c>
      <c r="O8" s="138">
        <v>81.459999999999994</v>
      </c>
      <c r="P8" s="138">
        <v>80.3</v>
      </c>
      <c r="Q8" s="138">
        <v>67.36</v>
      </c>
      <c r="R8" s="138">
        <v>76.38</v>
      </c>
      <c r="S8" s="138">
        <v>81.459999999999994</v>
      </c>
      <c r="T8" s="138">
        <v>81.489999999999995</v>
      </c>
      <c r="U8" s="138">
        <v>81.540000000000006</v>
      </c>
      <c r="V8" s="138">
        <v>83.76</v>
      </c>
      <c r="W8" s="138">
        <v>86.35</v>
      </c>
      <c r="X8" s="138">
        <v>86.53</v>
      </c>
      <c r="Y8" s="138">
        <v>86.62</v>
      </c>
      <c r="Z8" s="138">
        <v>87.04</v>
      </c>
      <c r="AA8" s="138">
        <v>90.8</v>
      </c>
      <c r="AB8" s="138">
        <v>92.3</v>
      </c>
      <c r="AC8" s="138">
        <v>91</v>
      </c>
      <c r="AD8" s="138">
        <v>119.56</v>
      </c>
      <c r="AE8" s="138">
        <v>122.07</v>
      </c>
      <c r="AF8" s="138">
        <v>110.85</v>
      </c>
      <c r="AG8" s="138">
        <v>89.56</v>
      </c>
      <c r="AH8" s="138">
        <v>109.01</v>
      </c>
      <c r="AI8" s="138">
        <v>88.94</v>
      </c>
      <c r="AJ8" s="138">
        <v>100.76</v>
      </c>
      <c r="AK8" s="138">
        <v>90.61</v>
      </c>
      <c r="AL8" s="138">
        <v>65.5</v>
      </c>
      <c r="AM8" s="138">
        <v>19.53</v>
      </c>
      <c r="AN8" s="138">
        <v>79.52</v>
      </c>
      <c r="AO8" s="138">
        <v>93.99</v>
      </c>
      <c r="AP8" s="138">
        <v>113.94</v>
      </c>
      <c r="AQ8" s="138">
        <v>103.81</v>
      </c>
      <c r="AR8" s="138">
        <v>97.07</v>
      </c>
      <c r="AS8" s="138">
        <v>48.4</v>
      </c>
      <c r="AT8" s="138">
        <v>8.0500000000000007</v>
      </c>
      <c r="AU8" s="138">
        <v>7.83</v>
      </c>
      <c r="AV8" s="138">
        <v>2.4500000000000002</v>
      </c>
      <c r="AW8" s="138">
        <v>0.03</v>
      </c>
      <c r="AX8" s="138">
        <v>-9.44</v>
      </c>
      <c r="AY8" s="138">
        <v>-10.54</v>
      </c>
      <c r="AZ8" s="138">
        <v>-10.96</v>
      </c>
      <c r="BA8" s="138">
        <v>-11.99</v>
      </c>
      <c r="BB8" s="138">
        <v>-12.13</v>
      </c>
      <c r="BC8" s="138">
        <v>-12.67</v>
      </c>
      <c r="BD8" s="138">
        <v>-11.66</v>
      </c>
      <c r="BE8" s="138">
        <v>-13.29</v>
      </c>
      <c r="BF8" s="138">
        <v>-18</v>
      </c>
      <c r="BG8" s="138">
        <v>-18</v>
      </c>
      <c r="BH8" s="138">
        <v>-18</v>
      </c>
      <c r="BI8" s="138">
        <v>-18</v>
      </c>
      <c r="BJ8" s="138">
        <v>-15.97</v>
      </c>
      <c r="BK8" s="138">
        <v>-9.98</v>
      </c>
      <c r="BL8" s="138">
        <v>69.36</v>
      </c>
      <c r="BM8" s="138">
        <v>76.61</v>
      </c>
      <c r="BN8" s="138">
        <v>54.4</v>
      </c>
      <c r="BO8" s="138">
        <v>53.82</v>
      </c>
      <c r="BP8" s="138">
        <v>102.64</v>
      </c>
      <c r="BQ8" s="138">
        <v>105.81</v>
      </c>
      <c r="BR8" s="138">
        <v>120.4</v>
      </c>
      <c r="BS8" s="138">
        <v>121.04</v>
      </c>
      <c r="BT8" s="138">
        <v>136.94999999999999</v>
      </c>
      <c r="BU8" s="138">
        <v>134.41999999999999</v>
      </c>
      <c r="BV8" s="138">
        <v>134.85</v>
      </c>
      <c r="BW8" s="138">
        <v>138.19999999999999</v>
      </c>
      <c r="BX8" s="138">
        <v>126.53</v>
      </c>
      <c r="BY8" s="138">
        <v>122.74</v>
      </c>
      <c r="BZ8" s="138">
        <v>117.45</v>
      </c>
      <c r="CA8" s="138">
        <v>117.67</v>
      </c>
      <c r="CB8" s="138">
        <v>113.17</v>
      </c>
      <c r="CC8" s="138">
        <v>102.65</v>
      </c>
      <c r="CD8" s="138">
        <v>118.76</v>
      </c>
      <c r="CE8" s="138">
        <v>114.9</v>
      </c>
      <c r="CF8" s="138">
        <v>81.31</v>
      </c>
      <c r="CG8" s="138">
        <v>82.65</v>
      </c>
      <c r="CH8" s="138">
        <v>95.87</v>
      </c>
      <c r="CI8" s="138">
        <v>90.7</v>
      </c>
      <c r="CJ8" s="138">
        <v>79.069999999999993</v>
      </c>
      <c r="CK8" s="138">
        <v>58.48</v>
      </c>
      <c r="CL8" s="138">
        <v>90.44</v>
      </c>
      <c r="CM8" s="138">
        <v>78.62</v>
      </c>
      <c r="CN8" s="138">
        <v>61.48</v>
      </c>
      <c r="CO8" s="138">
        <v>41.69</v>
      </c>
      <c r="CP8" s="138">
        <v>73.099999999999994</v>
      </c>
      <c r="CQ8" s="138">
        <v>63.52</v>
      </c>
      <c r="CR8" s="138">
        <v>35.700000000000003</v>
      </c>
      <c r="CS8" s="138">
        <v>28.58</v>
      </c>
      <c r="CT8" s="139"/>
      <c r="CU8" s="139"/>
      <c r="CV8" s="139"/>
      <c r="CW8" s="140"/>
      <c r="CX8" s="141">
        <f>IF(SUM(B8:CW8)&lt;&gt;0,AVERAGEIF(B8:CW8,"&lt;&gt;"""),"")</f>
        <v>68.41802083333333</v>
      </c>
    </row>
    <row r="9" spans="1:102" ht="24.9" customHeight="1" thickBot="1" x14ac:dyDescent="0.3">
      <c r="A9" s="133" t="s">
        <v>6</v>
      </c>
      <c r="B9" s="42">
        <v>63.395000000000003</v>
      </c>
      <c r="C9" s="43">
        <v>63.395000000000003</v>
      </c>
      <c r="D9" s="43">
        <v>63.395000000000003</v>
      </c>
      <c r="E9" s="43">
        <v>63.395000000000003</v>
      </c>
      <c r="F9" s="43">
        <v>80.817499999999995</v>
      </c>
      <c r="G9" s="43">
        <v>80.817499999999995</v>
      </c>
      <c r="H9" s="43">
        <v>80.817499999999995</v>
      </c>
      <c r="I9" s="43">
        <v>80.817499999999995</v>
      </c>
      <c r="J9" s="43">
        <v>61.037500000000001</v>
      </c>
      <c r="K9" s="43">
        <v>61.037500000000001</v>
      </c>
      <c r="L9" s="43">
        <v>61.037500000000001</v>
      </c>
      <c r="M9" s="43">
        <v>61.037500000000001</v>
      </c>
      <c r="N9" s="43">
        <v>74.357500000000002</v>
      </c>
      <c r="O9" s="43">
        <v>74.357500000000002</v>
      </c>
      <c r="P9" s="43">
        <v>74.357500000000002</v>
      </c>
      <c r="Q9" s="43">
        <v>74.357500000000002</v>
      </c>
      <c r="R9" s="43">
        <v>80.217500000000001</v>
      </c>
      <c r="S9" s="43">
        <v>80.217500000000001</v>
      </c>
      <c r="T9" s="43">
        <v>80.217500000000001</v>
      </c>
      <c r="U9" s="43">
        <v>80.217500000000001</v>
      </c>
      <c r="V9" s="43">
        <v>85.814999999999998</v>
      </c>
      <c r="W9" s="43">
        <v>85.814999999999998</v>
      </c>
      <c r="X9" s="43">
        <v>85.814999999999998</v>
      </c>
      <c r="Y9" s="43">
        <v>85.814999999999998</v>
      </c>
      <c r="Z9" s="43">
        <v>90.284999999999997</v>
      </c>
      <c r="AA9" s="43">
        <v>90.284999999999997</v>
      </c>
      <c r="AB9" s="43">
        <v>90.284999999999997</v>
      </c>
      <c r="AC9" s="43">
        <v>90.284999999999997</v>
      </c>
      <c r="AD9" s="43">
        <v>110.51</v>
      </c>
      <c r="AE9" s="43">
        <v>110.51</v>
      </c>
      <c r="AF9" s="43">
        <v>110.51</v>
      </c>
      <c r="AG9" s="43">
        <v>110.51</v>
      </c>
      <c r="AH9" s="43">
        <v>97.33</v>
      </c>
      <c r="AI9" s="43">
        <v>97.33</v>
      </c>
      <c r="AJ9" s="43">
        <v>97.33</v>
      </c>
      <c r="AK9" s="43">
        <v>97.33</v>
      </c>
      <c r="AL9" s="43">
        <v>64.635000000000005</v>
      </c>
      <c r="AM9" s="43">
        <v>64.635000000000005</v>
      </c>
      <c r="AN9" s="43">
        <v>64.635000000000005</v>
      </c>
      <c r="AO9" s="43">
        <v>64.635000000000005</v>
      </c>
      <c r="AP9" s="43">
        <v>90.805000000000007</v>
      </c>
      <c r="AQ9" s="43">
        <v>90.805000000000007</v>
      </c>
      <c r="AR9" s="43">
        <v>90.805000000000007</v>
      </c>
      <c r="AS9" s="43">
        <v>90.805000000000007</v>
      </c>
      <c r="AT9" s="43">
        <v>4.59</v>
      </c>
      <c r="AU9" s="43">
        <v>4.59</v>
      </c>
      <c r="AV9" s="43">
        <v>4.59</v>
      </c>
      <c r="AW9" s="43">
        <v>4.59</v>
      </c>
      <c r="AX9" s="43">
        <v>-10.7325</v>
      </c>
      <c r="AY9" s="43">
        <v>-10.7325</v>
      </c>
      <c r="AZ9" s="43">
        <v>-10.7325</v>
      </c>
      <c r="BA9" s="43">
        <v>-10.7325</v>
      </c>
      <c r="BB9" s="43">
        <v>-12.4375</v>
      </c>
      <c r="BC9" s="43">
        <v>-12.4375</v>
      </c>
      <c r="BD9" s="43">
        <v>-12.4375</v>
      </c>
      <c r="BE9" s="43">
        <v>-12.4375</v>
      </c>
      <c r="BF9" s="43">
        <v>-18</v>
      </c>
      <c r="BG9" s="43">
        <v>-18</v>
      </c>
      <c r="BH9" s="43">
        <v>-18</v>
      </c>
      <c r="BI9" s="43">
        <v>-18</v>
      </c>
      <c r="BJ9" s="43">
        <v>30.004999999999999</v>
      </c>
      <c r="BK9" s="43">
        <v>30.004999999999999</v>
      </c>
      <c r="BL9" s="43">
        <v>30.004999999999999</v>
      </c>
      <c r="BM9" s="43">
        <v>30.004999999999999</v>
      </c>
      <c r="BN9" s="43">
        <v>79.167500000000004</v>
      </c>
      <c r="BO9" s="43">
        <v>79.167500000000004</v>
      </c>
      <c r="BP9" s="43">
        <v>79.167500000000004</v>
      </c>
      <c r="BQ9" s="43">
        <v>79.167500000000004</v>
      </c>
      <c r="BR9" s="43">
        <v>128.20249999999999</v>
      </c>
      <c r="BS9" s="43">
        <v>128.20249999999999</v>
      </c>
      <c r="BT9" s="43">
        <v>128.20249999999999</v>
      </c>
      <c r="BU9" s="43">
        <v>128.20249999999999</v>
      </c>
      <c r="BV9" s="43">
        <v>130.58000000000001</v>
      </c>
      <c r="BW9" s="43">
        <v>130.58000000000001</v>
      </c>
      <c r="BX9" s="43">
        <v>130.58000000000001</v>
      </c>
      <c r="BY9" s="43">
        <v>130.58000000000001</v>
      </c>
      <c r="BZ9" s="43">
        <v>112.735</v>
      </c>
      <c r="CA9" s="43">
        <v>112.735</v>
      </c>
      <c r="CB9" s="43">
        <v>112.735</v>
      </c>
      <c r="CC9" s="43">
        <v>112.735</v>
      </c>
      <c r="CD9" s="43">
        <v>99.405000000000001</v>
      </c>
      <c r="CE9" s="43">
        <v>99.405000000000001</v>
      </c>
      <c r="CF9" s="43">
        <v>99.405000000000001</v>
      </c>
      <c r="CG9" s="43">
        <v>99.405000000000001</v>
      </c>
      <c r="CH9" s="43">
        <v>81.03</v>
      </c>
      <c r="CI9" s="43">
        <v>81.03</v>
      </c>
      <c r="CJ9" s="43">
        <v>81.03</v>
      </c>
      <c r="CK9" s="43">
        <v>81.03</v>
      </c>
      <c r="CL9" s="43">
        <v>68.057500000000005</v>
      </c>
      <c r="CM9" s="43">
        <v>68.057500000000005</v>
      </c>
      <c r="CN9" s="43">
        <v>68.057500000000005</v>
      </c>
      <c r="CO9" s="43">
        <v>68.057500000000005</v>
      </c>
      <c r="CP9" s="43">
        <v>50.225000000000001</v>
      </c>
      <c r="CQ9" s="43">
        <v>50.225000000000001</v>
      </c>
      <c r="CR9" s="43">
        <v>50.225000000000001</v>
      </c>
      <c r="CS9" s="43">
        <v>50.225000000000001</v>
      </c>
      <c r="CT9" s="44"/>
      <c r="CU9" s="44"/>
      <c r="CV9" s="44"/>
      <c r="CW9" s="45"/>
      <c r="CX9" s="142">
        <f>IF(SUM(B9:CW9)&lt;&gt;0,AVERAGEIF(B9:CW9,"&lt;&gt;"""),"")</f>
        <v>68.41802083333333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17</v>
      </c>
      <c r="C14" s="149"/>
      <c r="D14" s="149">
        <v>20</v>
      </c>
      <c r="E14" s="149">
        <v>14.7</v>
      </c>
      <c r="F14" s="149">
        <v>7.4</v>
      </c>
      <c r="G14" s="149">
        <v>7.2</v>
      </c>
      <c r="H14" s="149">
        <v>8.1</v>
      </c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0.2</v>
      </c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30.9</v>
      </c>
      <c r="BU14" s="149">
        <v>29.1</v>
      </c>
      <c r="BV14" s="149">
        <v>59.4</v>
      </c>
      <c r="BW14" s="149">
        <v>87.9</v>
      </c>
      <c r="BX14" s="149">
        <v>45.9</v>
      </c>
      <c r="BY14" s="149">
        <v>53.7</v>
      </c>
      <c r="BZ14" s="149">
        <v>80.5</v>
      </c>
      <c r="CA14" s="149">
        <v>53</v>
      </c>
      <c r="CB14" s="149">
        <v>20.399999999999999</v>
      </c>
      <c r="CC14" s="149"/>
      <c r="CD14" s="149">
        <v>41.2</v>
      </c>
      <c r="CE14" s="149">
        <v>9.4</v>
      </c>
      <c r="CF14" s="149"/>
      <c r="CG14" s="149"/>
      <c r="CH14" s="149"/>
      <c r="CI14" s="149"/>
      <c r="CJ14" s="149"/>
      <c r="CK14" s="149">
        <v>7.9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148.47499999999999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69.900000000000006</v>
      </c>
      <c r="AQ16" s="155">
        <v>69.900000000000006</v>
      </c>
      <c r="AR16" s="155">
        <v>69.900000000000006</v>
      </c>
      <c r="AS16" s="155">
        <v>69.900000000000006</v>
      </c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69.900000000000006</v>
      </c>
    </row>
    <row r="17" spans="1:102" ht="30" customHeight="1" thickBot="1" x14ac:dyDescent="0.3">
      <c r="A17" s="105" t="s">
        <v>53</v>
      </c>
      <c r="B17" s="159">
        <f>SUM(B12:B16)</f>
        <v>17</v>
      </c>
      <c r="C17" s="160">
        <f t="shared" ref="C17:BN17" si="0">SUM(C12:C16)</f>
        <v>0</v>
      </c>
      <c r="D17" s="160">
        <f t="shared" si="0"/>
        <v>20</v>
      </c>
      <c r="E17" s="160">
        <f t="shared" si="0"/>
        <v>14.7</v>
      </c>
      <c r="F17" s="160">
        <f t="shared" si="0"/>
        <v>7.4</v>
      </c>
      <c r="G17" s="160">
        <f t="shared" si="0"/>
        <v>7.2</v>
      </c>
      <c r="H17" s="160">
        <f t="shared" si="0"/>
        <v>8.1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0.2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69.900000000000006</v>
      </c>
      <c r="AQ17" s="160">
        <f t="shared" si="0"/>
        <v>69.900000000000006</v>
      </c>
      <c r="AR17" s="160">
        <f t="shared" si="0"/>
        <v>69.900000000000006</v>
      </c>
      <c r="AS17" s="160">
        <f t="shared" si="0"/>
        <v>69.900000000000006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30.9</v>
      </c>
      <c r="BU17" s="160">
        <f t="shared" si="1"/>
        <v>29.1</v>
      </c>
      <c r="BV17" s="160">
        <f t="shared" si="1"/>
        <v>59.4</v>
      </c>
      <c r="BW17" s="160">
        <f t="shared" si="1"/>
        <v>87.9</v>
      </c>
      <c r="BX17" s="160">
        <f t="shared" si="1"/>
        <v>45.9</v>
      </c>
      <c r="BY17" s="160">
        <f t="shared" si="1"/>
        <v>53.7</v>
      </c>
      <c r="BZ17" s="160">
        <f t="shared" si="1"/>
        <v>80.5</v>
      </c>
      <c r="CA17" s="160">
        <f t="shared" si="1"/>
        <v>53</v>
      </c>
      <c r="CB17" s="160">
        <f t="shared" si="1"/>
        <v>20.399999999999999</v>
      </c>
      <c r="CC17" s="160">
        <f t="shared" si="1"/>
        <v>0</v>
      </c>
      <c r="CD17" s="160">
        <f t="shared" si="1"/>
        <v>41.2</v>
      </c>
      <c r="CE17" s="160">
        <f t="shared" si="1"/>
        <v>9.4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7.9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218.375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>
        <v>2.1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>
        <v>3.5</v>
      </c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0.5</v>
      </c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6</v>
      </c>
      <c r="BO22" s="149">
        <v>4.8</v>
      </c>
      <c r="BP22" s="149">
        <v>74</v>
      </c>
      <c r="BQ22" s="149">
        <v>60.8</v>
      </c>
      <c r="BR22" s="149">
        <v>5.0999999999999996</v>
      </c>
      <c r="BS22" s="149">
        <v>5.0999999999999996</v>
      </c>
      <c r="BT22" s="149"/>
      <c r="BU22" s="149"/>
      <c r="BV22" s="149"/>
      <c r="BW22" s="149"/>
      <c r="BX22" s="149"/>
      <c r="BY22" s="149"/>
      <c r="BZ22" s="149"/>
      <c r="CA22" s="149"/>
      <c r="CB22" s="149"/>
      <c r="CC22" s="149">
        <v>53</v>
      </c>
      <c r="CD22" s="149"/>
      <c r="CE22" s="149"/>
      <c r="CF22" s="149">
        <v>79</v>
      </c>
      <c r="CG22" s="149">
        <v>39.200000000000003</v>
      </c>
      <c r="CH22" s="149">
        <v>22.5</v>
      </c>
      <c r="CI22" s="149">
        <v>26.6</v>
      </c>
      <c r="CJ22" s="149">
        <v>27.9</v>
      </c>
      <c r="CK22" s="149"/>
      <c r="CL22" s="149">
        <v>24.2</v>
      </c>
      <c r="CM22" s="149">
        <v>26.1</v>
      </c>
      <c r="CN22" s="149">
        <v>26.9</v>
      </c>
      <c r="CO22" s="149">
        <v>17.2</v>
      </c>
      <c r="CP22" s="149">
        <v>26.2</v>
      </c>
      <c r="CQ22" s="149">
        <v>24.4</v>
      </c>
      <c r="CR22" s="149">
        <v>35.1</v>
      </c>
      <c r="CS22" s="149">
        <v>21.1</v>
      </c>
      <c r="CT22" s="150"/>
      <c r="CU22" s="150"/>
      <c r="CV22" s="150"/>
      <c r="CW22" s="151"/>
      <c r="CX22" s="152">
        <f t="array" ref="CX22">SUMPRODUCT(B22:CW22*0.25)</f>
        <v>152.82499999999999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2</v>
      </c>
      <c r="AM24" s="155">
        <v>2</v>
      </c>
      <c r="AN24" s="155">
        <v>2</v>
      </c>
      <c r="AO24" s="155">
        <v>2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48.3</v>
      </c>
      <c r="BS24" s="155">
        <v>48.3</v>
      </c>
      <c r="BT24" s="155">
        <v>48.3</v>
      </c>
      <c r="BU24" s="155">
        <v>48.3</v>
      </c>
      <c r="BV24" s="155">
        <v>49.9</v>
      </c>
      <c r="BW24" s="155">
        <v>49.9</v>
      </c>
      <c r="BX24" s="155">
        <v>49.9</v>
      </c>
      <c r="BY24" s="155">
        <v>49.9</v>
      </c>
      <c r="BZ24" s="155">
        <v>10</v>
      </c>
      <c r="CA24" s="155">
        <v>10</v>
      </c>
      <c r="CB24" s="155">
        <v>10</v>
      </c>
      <c r="CC24" s="155">
        <v>10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110.19999999999999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2.1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2</v>
      </c>
      <c r="AM25" s="160">
        <f t="shared" si="2"/>
        <v>2</v>
      </c>
      <c r="AN25" s="160">
        <f t="shared" si="2"/>
        <v>2</v>
      </c>
      <c r="AO25" s="160">
        <f t="shared" si="2"/>
        <v>2</v>
      </c>
      <c r="AP25" s="160">
        <f t="shared" si="2"/>
        <v>3.5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0.5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6</v>
      </c>
      <c r="BO25" s="160">
        <f t="shared" ref="BO25:CW25" si="3">SUM(BO20:BO24)</f>
        <v>4.8</v>
      </c>
      <c r="BP25" s="160">
        <f t="shared" si="3"/>
        <v>74</v>
      </c>
      <c r="BQ25" s="160">
        <f t="shared" si="3"/>
        <v>60.8</v>
      </c>
      <c r="BR25" s="160">
        <f t="shared" si="3"/>
        <v>53.4</v>
      </c>
      <c r="BS25" s="160">
        <f t="shared" si="3"/>
        <v>53.4</v>
      </c>
      <c r="BT25" s="160">
        <f t="shared" si="3"/>
        <v>48.3</v>
      </c>
      <c r="BU25" s="160">
        <f t="shared" si="3"/>
        <v>48.3</v>
      </c>
      <c r="BV25" s="160">
        <f t="shared" si="3"/>
        <v>49.9</v>
      </c>
      <c r="BW25" s="160">
        <f t="shared" si="3"/>
        <v>49.9</v>
      </c>
      <c r="BX25" s="160">
        <f t="shared" si="3"/>
        <v>49.9</v>
      </c>
      <c r="BY25" s="160">
        <f t="shared" si="3"/>
        <v>49.9</v>
      </c>
      <c r="BZ25" s="160">
        <f t="shared" si="3"/>
        <v>10</v>
      </c>
      <c r="CA25" s="160">
        <f t="shared" si="3"/>
        <v>10</v>
      </c>
      <c r="CB25" s="160">
        <f t="shared" si="3"/>
        <v>10</v>
      </c>
      <c r="CC25" s="160">
        <f t="shared" si="3"/>
        <v>63</v>
      </c>
      <c r="CD25" s="160">
        <f t="shared" si="3"/>
        <v>0</v>
      </c>
      <c r="CE25" s="160">
        <f t="shared" si="3"/>
        <v>0</v>
      </c>
      <c r="CF25" s="160">
        <f t="shared" si="3"/>
        <v>79</v>
      </c>
      <c r="CG25" s="160">
        <f t="shared" si="3"/>
        <v>39.200000000000003</v>
      </c>
      <c r="CH25" s="160">
        <f t="shared" si="3"/>
        <v>22.5</v>
      </c>
      <c r="CI25" s="160">
        <f t="shared" si="3"/>
        <v>26.6</v>
      </c>
      <c r="CJ25" s="160">
        <f t="shared" si="3"/>
        <v>27.9</v>
      </c>
      <c r="CK25" s="160">
        <f t="shared" si="3"/>
        <v>0</v>
      </c>
      <c r="CL25" s="160">
        <f t="shared" si="3"/>
        <v>24.2</v>
      </c>
      <c r="CM25" s="160">
        <f t="shared" si="3"/>
        <v>26.1</v>
      </c>
      <c r="CN25" s="160">
        <f t="shared" si="3"/>
        <v>26.9</v>
      </c>
      <c r="CO25" s="160">
        <f t="shared" si="3"/>
        <v>17.2</v>
      </c>
      <c r="CP25" s="160">
        <f t="shared" si="3"/>
        <v>26.2</v>
      </c>
      <c r="CQ25" s="160">
        <f t="shared" si="3"/>
        <v>24.4</v>
      </c>
      <c r="CR25" s="160">
        <f t="shared" si="3"/>
        <v>35.1</v>
      </c>
      <c r="CS25" s="160">
        <f t="shared" si="3"/>
        <v>21.1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263.02499999999998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2026-02-19T21:30:27Z</dcterms:created>
  <dcterms:modified xsi:type="dcterms:W3CDTF">2026-02-19T21:30:29Z</dcterms:modified>
</cp:coreProperties>
</file>