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<sst xmlns="http://schemas.openxmlformats.org/spreadsheetml/2006/main" count="122" uniqueCount="56">
  <si>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22/02/2026 16:26:54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</si>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</sst>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C35-4516-B634-D2630F48B7D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9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35-4516-B634-D2630F48B7D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3">
                  <c:v>15.2</c:v>
                </c:pt>
                <c:pt idx="27">
                  <c:v>15.2</c:v>
                </c:pt>
                <c:pt idx="28">
                  <c:v>15.2</c:v>
                </c:pt>
                <c:pt idx="29">
                  <c:v>15.2</c:v>
                </c:pt>
                <c:pt idx="30">
                  <c:v>15.2</c:v>
                </c:pt>
                <c:pt idx="31">
                  <c:v>15.2</c:v>
                </c:pt>
                <c:pt idx="38">
                  <c:v>15.2</c:v>
                </c:pt>
                <c:pt idx="39">
                  <c:v>15.2</c:v>
                </c:pt>
                <c:pt idx="40">
                  <c:v>15.2</c:v>
                </c:pt>
                <c:pt idx="41">
                  <c:v>15.2</c:v>
                </c:pt>
                <c:pt idx="42">
                  <c:v>15.2</c:v>
                </c:pt>
                <c:pt idx="43">
                  <c:v>15.2</c:v>
                </c:pt>
                <c:pt idx="44">
                  <c:v>15.2</c:v>
                </c:pt>
                <c:pt idx="45">
                  <c:v>15.2</c:v>
                </c:pt>
                <c:pt idx="46">
                  <c:v>15.2</c:v>
                </c:pt>
                <c:pt idx="47">
                  <c:v>15.2</c:v>
                </c:pt>
                <c:pt idx="48">
                  <c:v>15.2</c:v>
                </c:pt>
                <c:pt idx="49">
                  <c:v>15.2</c:v>
                </c:pt>
                <c:pt idx="50">
                  <c:v>15.2</c:v>
                </c:pt>
                <c:pt idx="51">
                  <c:v>15.2</c:v>
                </c:pt>
                <c:pt idx="52">
                  <c:v>15.2</c:v>
                </c:pt>
                <c:pt idx="53">
                  <c:v>15.2</c:v>
                </c:pt>
                <c:pt idx="54">
                  <c:v>15.2</c:v>
                </c:pt>
                <c:pt idx="55">
                  <c:v>15.2</c:v>
                </c:pt>
                <c:pt idx="56">
                  <c:v>15.2</c:v>
                </c:pt>
                <c:pt idx="60">
                  <c:v>15.2</c:v>
                </c:pt>
                <c:pt idx="61">
                  <c:v>15.2</c:v>
                </c:pt>
                <c:pt idx="62">
                  <c:v>15.2</c:v>
                </c:pt>
                <c:pt idx="63">
                  <c:v>15.2</c:v>
                </c:pt>
                <c:pt idx="64">
                  <c:v>15.2</c:v>
                </c:pt>
                <c:pt idx="65">
                  <c:v>15.2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35-4516-B634-D2630F48B7D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2.8250000000000002</c:v>
                </c:pt>
                <c:pt idx="1">
                  <c:v>4.5229999999999997</c:v>
                </c:pt>
                <c:pt idx="2">
                  <c:v>4.4740000000000002</c:v>
                </c:pt>
                <c:pt idx="3">
                  <c:v>3.7730000000000001</c:v>
                </c:pt>
                <c:pt idx="4">
                  <c:v>3.4769999999999999</c:v>
                </c:pt>
                <c:pt idx="5">
                  <c:v>1.5760000000000001</c:v>
                </c:pt>
                <c:pt idx="6">
                  <c:v>1.5760000000000001</c:v>
                </c:pt>
                <c:pt idx="7">
                  <c:v>3.6030000000000002</c:v>
                </c:pt>
                <c:pt idx="8">
                  <c:v>1.4079999999999999</c:v>
                </c:pt>
                <c:pt idx="9">
                  <c:v>4.1820000000000004</c:v>
                </c:pt>
                <c:pt idx="10">
                  <c:v>1.5840000000000001</c:v>
                </c:pt>
                <c:pt idx="11">
                  <c:v>1.5840000000000001</c:v>
                </c:pt>
                <c:pt idx="12">
                  <c:v>3.806</c:v>
                </c:pt>
                <c:pt idx="13">
                  <c:v>1.7829999999999999</c:v>
                </c:pt>
                <c:pt idx="14">
                  <c:v>1.6060000000000001</c:v>
                </c:pt>
                <c:pt idx="15">
                  <c:v>1.427</c:v>
                </c:pt>
                <c:pt idx="16">
                  <c:v>1.4490000000000001</c:v>
                </c:pt>
                <c:pt idx="17">
                  <c:v>2.7490000000000001</c:v>
                </c:pt>
                <c:pt idx="18">
                  <c:v>1.268</c:v>
                </c:pt>
                <c:pt idx="19">
                  <c:v>1.2669999999999999</c:v>
                </c:pt>
                <c:pt idx="20">
                  <c:v>3.536</c:v>
                </c:pt>
                <c:pt idx="21">
                  <c:v>4.0169999999999995</c:v>
                </c:pt>
                <c:pt idx="23">
                  <c:v>16.994999999999997</c:v>
                </c:pt>
                <c:pt idx="24">
                  <c:v>4.9860000000000007</c:v>
                </c:pt>
                <c:pt idx="26">
                  <c:v>4.7850000000000001</c:v>
                </c:pt>
                <c:pt idx="27">
                  <c:v>21.363</c:v>
                </c:pt>
                <c:pt idx="28">
                  <c:v>19.673999999999999</c:v>
                </c:pt>
                <c:pt idx="29">
                  <c:v>20.349999999999998</c:v>
                </c:pt>
                <c:pt idx="30">
                  <c:v>19.349999999999998</c:v>
                </c:pt>
                <c:pt idx="31">
                  <c:v>21.851999999999997</c:v>
                </c:pt>
                <c:pt idx="32">
                  <c:v>3.6</c:v>
                </c:pt>
                <c:pt idx="33">
                  <c:v>3.9</c:v>
                </c:pt>
                <c:pt idx="34">
                  <c:v>6</c:v>
                </c:pt>
                <c:pt idx="35">
                  <c:v>5</c:v>
                </c:pt>
                <c:pt idx="36">
                  <c:v>5.9120000000000008</c:v>
                </c:pt>
                <c:pt idx="37">
                  <c:v>4.2430000000000003</c:v>
                </c:pt>
                <c:pt idx="38">
                  <c:v>2.0419999999999998</c:v>
                </c:pt>
                <c:pt idx="39">
                  <c:v>2.0430000000000001</c:v>
                </c:pt>
                <c:pt idx="40">
                  <c:v>2.1989999999999998</c:v>
                </c:pt>
                <c:pt idx="41">
                  <c:v>2.3690000000000002</c:v>
                </c:pt>
                <c:pt idx="42">
                  <c:v>2.3690000000000002</c:v>
                </c:pt>
                <c:pt idx="43">
                  <c:v>2.3690000000000002</c:v>
                </c:pt>
                <c:pt idx="44">
                  <c:v>2.17</c:v>
                </c:pt>
                <c:pt idx="45">
                  <c:v>2.17</c:v>
                </c:pt>
                <c:pt idx="46">
                  <c:v>2.1709999999999998</c:v>
                </c:pt>
                <c:pt idx="47">
                  <c:v>2.0030000000000001</c:v>
                </c:pt>
                <c:pt idx="48">
                  <c:v>1.9930000000000001</c:v>
                </c:pt>
                <c:pt idx="49">
                  <c:v>1.9930000000000001</c:v>
                </c:pt>
                <c:pt idx="50">
                  <c:v>1.994</c:v>
                </c:pt>
                <c:pt idx="51">
                  <c:v>1.8280000000000001</c:v>
                </c:pt>
                <c:pt idx="52">
                  <c:v>2.0310000000000001</c:v>
                </c:pt>
                <c:pt idx="53">
                  <c:v>1.861</c:v>
                </c:pt>
                <c:pt idx="54">
                  <c:v>1.863</c:v>
                </c:pt>
                <c:pt idx="55">
                  <c:v>1.6919999999999999</c:v>
                </c:pt>
                <c:pt idx="56">
                  <c:v>1.7</c:v>
                </c:pt>
                <c:pt idx="57">
                  <c:v>1.7</c:v>
                </c:pt>
                <c:pt idx="58">
                  <c:v>1.53</c:v>
                </c:pt>
                <c:pt idx="60">
                  <c:v>4.3569999999999993</c:v>
                </c:pt>
                <c:pt idx="61">
                  <c:v>6.5240000000000009</c:v>
                </c:pt>
                <c:pt idx="62">
                  <c:v>18.956</c:v>
                </c:pt>
                <c:pt idx="63">
                  <c:v>16.93</c:v>
                </c:pt>
                <c:pt idx="64">
                  <c:v>17.265000000000001</c:v>
                </c:pt>
                <c:pt idx="65">
                  <c:v>16.937999999999999</c:v>
                </c:pt>
                <c:pt idx="66">
                  <c:v>6.8140000000000001</c:v>
                </c:pt>
                <c:pt idx="67">
                  <c:v>5.1120000000000001</c:v>
                </c:pt>
                <c:pt idx="68">
                  <c:v>4.6040000000000001</c:v>
                </c:pt>
                <c:pt idx="69">
                  <c:v>4.1020000000000003</c:v>
                </c:pt>
                <c:pt idx="70">
                  <c:v>5.3759999999999994</c:v>
                </c:pt>
                <c:pt idx="72">
                  <c:v>4.18</c:v>
                </c:pt>
                <c:pt idx="73">
                  <c:v>4</c:v>
                </c:pt>
                <c:pt idx="74">
                  <c:v>5.0999999999999996</c:v>
                </c:pt>
                <c:pt idx="75">
                  <c:v>5.3</c:v>
                </c:pt>
                <c:pt idx="76">
                  <c:v>4</c:v>
                </c:pt>
                <c:pt idx="77">
                  <c:v>2.2000000000000002</c:v>
                </c:pt>
                <c:pt idx="78">
                  <c:v>4.3</c:v>
                </c:pt>
                <c:pt idx="79">
                  <c:v>2.85</c:v>
                </c:pt>
                <c:pt idx="80">
                  <c:v>2.9</c:v>
                </c:pt>
                <c:pt idx="81">
                  <c:v>4.3</c:v>
                </c:pt>
                <c:pt idx="82">
                  <c:v>1.9</c:v>
                </c:pt>
                <c:pt idx="83">
                  <c:v>2.2999999999999998</c:v>
                </c:pt>
                <c:pt idx="84">
                  <c:v>1.9</c:v>
                </c:pt>
                <c:pt idx="85">
                  <c:v>3.5</c:v>
                </c:pt>
                <c:pt idx="86">
                  <c:v>3.4</c:v>
                </c:pt>
                <c:pt idx="87">
                  <c:v>4.7</c:v>
                </c:pt>
                <c:pt idx="88">
                  <c:v>3.7</c:v>
                </c:pt>
                <c:pt idx="89">
                  <c:v>2.9</c:v>
                </c:pt>
                <c:pt idx="90">
                  <c:v>2.9</c:v>
                </c:pt>
                <c:pt idx="91">
                  <c:v>2.1</c:v>
                </c:pt>
                <c:pt idx="9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35-4516-B634-D2630F48B7D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C35-4516-B634-D2630F48B7D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C35-4516-B634-D2630F48B7D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8">
                  <c:v>11.901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9.7729999999999997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C35-4516-B634-D2630F48B7D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C35-4516-B634-D2630F48B7D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C35-4516-B634-D2630F48B7D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4">
                  <c:v>93.572999999999993</c:v>
                </c:pt>
                <c:pt idx="25">
                  <c:v>105.476</c:v>
                </c:pt>
                <c:pt idx="67">
                  <c:v>86</c:v>
                </c:pt>
                <c:pt idx="69">
                  <c:v>60.222999999999999</c:v>
                </c:pt>
                <c:pt idx="70">
                  <c:v>14.638999999999999</c:v>
                </c:pt>
                <c:pt idx="71">
                  <c:v>42.134</c:v>
                </c:pt>
                <c:pt idx="74">
                  <c:v>29</c:v>
                </c:pt>
                <c:pt idx="76">
                  <c:v>34</c:v>
                </c:pt>
                <c:pt idx="77">
                  <c:v>34.668999999999997</c:v>
                </c:pt>
                <c:pt idx="80">
                  <c:v>34.799999999999997</c:v>
                </c:pt>
                <c:pt idx="81">
                  <c:v>37.799999999999997</c:v>
                </c:pt>
                <c:pt idx="82">
                  <c:v>45.204000000000001</c:v>
                </c:pt>
                <c:pt idx="83">
                  <c:v>44.692</c:v>
                </c:pt>
                <c:pt idx="84">
                  <c:v>40.722999999999999</c:v>
                </c:pt>
                <c:pt idx="85">
                  <c:v>38.861000000000004</c:v>
                </c:pt>
                <c:pt idx="86">
                  <c:v>34.208999999999996</c:v>
                </c:pt>
                <c:pt idx="87">
                  <c:v>51.045999999999992</c:v>
                </c:pt>
                <c:pt idx="88">
                  <c:v>24.512</c:v>
                </c:pt>
                <c:pt idx="89">
                  <c:v>32.6</c:v>
                </c:pt>
                <c:pt idx="90">
                  <c:v>32.533000000000001</c:v>
                </c:pt>
                <c:pt idx="91">
                  <c:v>28</c:v>
                </c:pt>
                <c:pt idx="92">
                  <c:v>28.286999999999999</c:v>
                </c:pt>
                <c:pt idx="93">
                  <c:v>40.773000000000003</c:v>
                </c:pt>
                <c:pt idx="94">
                  <c:v>26.297999999999998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C35-4516-B634-D2630F48B7D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83.3</c:v>
                </c:pt>
                <c:pt idx="1">
                  <c:v>142.5</c:v>
                </c:pt>
                <c:pt idx="2">
                  <c:v>258.7</c:v>
                </c:pt>
                <c:pt idx="3">
                  <c:v>310.2</c:v>
                </c:pt>
                <c:pt idx="4">
                  <c:v>204.6</c:v>
                </c:pt>
                <c:pt idx="5">
                  <c:v>312.3</c:v>
                </c:pt>
                <c:pt idx="6">
                  <c:v>314</c:v>
                </c:pt>
                <c:pt idx="7">
                  <c:v>324.39999999999998</c:v>
                </c:pt>
                <c:pt idx="8">
                  <c:v>302.3</c:v>
                </c:pt>
                <c:pt idx="9">
                  <c:v>383.7</c:v>
                </c:pt>
                <c:pt idx="10">
                  <c:v>363.5</c:v>
                </c:pt>
                <c:pt idx="11">
                  <c:v>406</c:v>
                </c:pt>
                <c:pt idx="12">
                  <c:v>351.2</c:v>
                </c:pt>
                <c:pt idx="13">
                  <c:v>223.3</c:v>
                </c:pt>
                <c:pt idx="14">
                  <c:v>326.8</c:v>
                </c:pt>
                <c:pt idx="15">
                  <c:v>334.1</c:v>
                </c:pt>
                <c:pt idx="16">
                  <c:v>340.6</c:v>
                </c:pt>
                <c:pt idx="17">
                  <c:v>329.8</c:v>
                </c:pt>
                <c:pt idx="18">
                  <c:v>356.8</c:v>
                </c:pt>
                <c:pt idx="19">
                  <c:v>282.8</c:v>
                </c:pt>
                <c:pt idx="20">
                  <c:v>207.8</c:v>
                </c:pt>
                <c:pt idx="21">
                  <c:v>166.4</c:v>
                </c:pt>
                <c:pt idx="22">
                  <c:v>132</c:v>
                </c:pt>
                <c:pt idx="23">
                  <c:v>0</c:v>
                </c:pt>
                <c:pt idx="24">
                  <c:v>114.5</c:v>
                </c:pt>
                <c:pt idx="25">
                  <c:v>50.2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30.2</c:v>
                </c:pt>
                <c:pt idx="71">
                  <c:v>0</c:v>
                </c:pt>
                <c:pt idx="72">
                  <c:v>83.1</c:v>
                </c:pt>
                <c:pt idx="73">
                  <c:v>83.1</c:v>
                </c:pt>
                <c:pt idx="74">
                  <c:v>83.1</c:v>
                </c:pt>
                <c:pt idx="75">
                  <c:v>83.1</c:v>
                </c:pt>
                <c:pt idx="76">
                  <c:v>42.7</c:v>
                </c:pt>
                <c:pt idx="77">
                  <c:v>42.7</c:v>
                </c:pt>
                <c:pt idx="78">
                  <c:v>42.7</c:v>
                </c:pt>
                <c:pt idx="79">
                  <c:v>42.7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14.9</c:v>
                </c:pt>
                <c:pt idx="95">
                  <c:v>51.3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35-4516-B634-D2630F48B7D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5.4749999999999996</c:v>
                </c:pt>
                <c:pt idx="1">
                  <c:v>10.785</c:v>
                </c:pt>
                <c:pt idx="2">
                  <c:v>12.858000000000001</c:v>
                </c:pt>
                <c:pt idx="3">
                  <c:v>10.263999999999999</c:v>
                </c:pt>
                <c:pt idx="4">
                  <c:v>12.093</c:v>
                </c:pt>
                <c:pt idx="5">
                  <c:v>9.5709999999999997</c:v>
                </c:pt>
                <c:pt idx="6">
                  <c:v>8.8789999999999996</c:v>
                </c:pt>
                <c:pt idx="7">
                  <c:v>8.3819999999999997</c:v>
                </c:pt>
                <c:pt idx="8">
                  <c:v>8.1300000000000008</c:v>
                </c:pt>
                <c:pt idx="9">
                  <c:v>7.5250000000000004</c:v>
                </c:pt>
                <c:pt idx="10">
                  <c:v>7.3959999999999999</c:v>
                </c:pt>
                <c:pt idx="11">
                  <c:v>6.9450000000000003</c:v>
                </c:pt>
                <c:pt idx="12">
                  <c:v>7.05</c:v>
                </c:pt>
                <c:pt idx="13">
                  <c:v>8.1349999999999998</c:v>
                </c:pt>
                <c:pt idx="14">
                  <c:v>6.8460000000000001</c:v>
                </c:pt>
                <c:pt idx="15">
                  <c:v>7.1470000000000002</c:v>
                </c:pt>
                <c:pt idx="16">
                  <c:v>7.0170000000000003</c:v>
                </c:pt>
                <c:pt idx="17">
                  <c:v>7.17</c:v>
                </c:pt>
                <c:pt idx="18">
                  <c:v>6.9459999999999997</c:v>
                </c:pt>
                <c:pt idx="19">
                  <c:v>7.0960000000000001</c:v>
                </c:pt>
                <c:pt idx="20">
                  <c:v>8.77</c:v>
                </c:pt>
                <c:pt idx="21">
                  <c:v>9.5920000000000005</c:v>
                </c:pt>
                <c:pt idx="22">
                  <c:v>10.875999999999999</c:v>
                </c:pt>
                <c:pt idx="23">
                  <c:v>10.159000000000001</c:v>
                </c:pt>
                <c:pt idx="24">
                  <c:v>11.912000000000001</c:v>
                </c:pt>
                <c:pt idx="25">
                  <c:v>13.651999999999999</c:v>
                </c:pt>
                <c:pt idx="26">
                  <c:v>26.007000000000001</c:v>
                </c:pt>
                <c:pt idx="27">
                  <c:v>108.233</c:v>
                </c:pt>
                <c:pt idx="28">
                  <c:v>66.879000000000005</c:v>
                </c:pt>
                <c:pt idx="29">
                  <c:v>86.858999999999995</c:v>
                </c:pt>
                <c:pt idx="30">
                  <c:v>101.85599999999999</c:v>
                </c:pt>
                <c:pt idx="31">
                  <c:v>217.31800000000001</c:v>
                </c:pt>
                <c:pt idx="32">
                  <c:v>259.02199999999999</c:v>
                </c:pt>
                <c:pt idx="33">
                  <c:v>265.36799999999999</c:v>
                </c:pt>
                <c:pt idx="34">
                  <c:v>253.88800000000001</c:v>
                </c:pt>
                <c:pt idx="35">
                  <c:v>247.96600000000001</c:v>
                </c:pt>
                <c:pt idx="36">
                  <c:v>129.715</c:v>
                </c:pt>
                <c:pt idx="37">
                  <c:v>147.227</c:v>
                </c:pt>
                <c:pt idx="38">
                  <c:v>130.476</c:v>
                </c:pt>
                <c:pt idx="39">
                  <c:v>109.679</c:v>
                </c:pt>
                <c:pt idx="40">
                  <c:v>117.53100000000001</c:v>
                </c:pt>
                <c:pt idx="41">
                  <c:v>111.651</c:v>
                </c:pt>
                <c:pt idx="42">
                  <c:v>107.42100000000001</c:v>
                </c:pt>
                <c:pt idx="43">
                  <c:v>104.53100000000001</c:v>
                </c:pt>
                <c:pt idx="44">
                  <c:v>101.39</c:v>
                </c:pt>
                <c:pt idx="45">
                  <c:v>100.41</c:v>
                </c:pt>
                <c:pt idx="46">
                  <c:v>99.808999999999997</c:v>
                </c:pt>
                <c:pt idx="47">
                  <c:v>100.437</c:v>
                </c:pt>
                <c:pt idx="48">
                  <c:v>102.827</c:v>
                </c:pt>
                <c:pt idx="49">
                  <c:v>104.717</c:v>
                </c:pt>
                <c:pt idx="50">
                  <c:v>106.54600000000001</c:v>
                </c:pt>
                <c:pt idx="51">
                  <c:v>111.202</c:v>
                </c:pt>
                <c:pt idx="52">
                  <c:v>117.649</c:v>
                </c:pt>
                <c:pt idx="53">
                  <c:v>123.039</c:v>
                </c:pt>
                <c:pt idx="54">
                  <c:v>127.587</c:v>
                </c:pt>
                <c:pt idx="55">
                  <c:v>134.02799999999999</c:v>
                </c:pt>
                <c:pt idx="56">
                  <c:v>99.899000000000001</c:v>
                </c:pt>
                <c:pt idx="57">
                  <c:v>109.84099999999999</c:v>
                </c:pt>
                <c:pt idx="58">
                  <c:v>106.819</c:v>
                </c:pt>
                <c:pt idx="59">
                  <c:v>128.221</c:v>
                </c:pt>
                <c:pt idx="60">
                  <c:v>162.11799999999999</c:v>
                </c:pt>
                <c:pt idx="61">
                  <c:v>212.304</c:v>
                </c:pt>
                <c:pt idx="62">
                  <c:v>122.97</c:v>
                </c:pt>
                <c:pt idx="63">
                  <c:v>75.489000000000004</c:v>
                </c:pt>
                <c:pt idx="64">
                  <c:v>100.482</c:v>
                </c:pt>
                <c:pt idx="65">
                  <c:v>31.213000000000001</c:v>
                </c:pt>
                <c:pt idx="66">
                  <c:v>12.907</c:v>
                </c:pt>
                <c:pt idx="67">
                  <c:v>8.02</c:v>
                </c:pt>
                <c:pt idx="68">
                  <c:v>7.3289999999999997</c:v>
                </c:pt>
                <c:pt idx="69">
                  <c:v>6.9619999999999997</c:v>
                </c:pt>
                <c:pt idx="70">
                  <c:v>7.306</c:v>
                </c:pt>
                <c:pt idx="76">
                  <c:v>0.2</c:v>
                </c:pt>
                <c:pt idx="80">
                  <c:v>5.2240000000000002</c:v>
                </c:pt>
                <c:pt idx="81">
                  <c:v>3.76</c:v>
                </c:pt>
                <c:pt idx="83">
                  <c:v>1E-3</c:v>
                </c:pt>
                <c:pt idx="85">
                  <c:v>1E-3</c:v>
                </c:pt>
                <c:pt idx="86">
                  <c:v>1E-3</c:v>
                </c:pt>
                <c:pt idx="87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C35-4516-B634-D2630F48B7D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C35-4516-B634-D2630F48B7D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8">
                  <c:v>88.772000000000006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C35-4516-B634-D2630F48B7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57.07</c:v>
                </c:pt>
                <c:pt idx="1">
                  <c:v>52.65</c:v>
                </c:pt>
                <c:pt idx="2">
                  <c:v>51.84</c:v>
                </c:pt>
                <c:pt idx="3">
                  <c:v>58</c:v>
                </c:pt>
                <c:pt idx="4">
                  <c:v>60.15</c:v>
                </c:pt>
                <c:pt idx="5">
                  <c:v>55.06</c:v>
                </c:pt>
                <c:pt idx="6">
                  <c:v>53.91</c:v>
                </c:pt>
                <c:pt idx="7">
                  <c:v>59.79</c:v>
                </c:pt>
                <c:pt idx="8">
                  <c:v>57.35</c:v>
                </c:pt>
                <c:pt idx="9">
                  <c:v>52.52</c:v>
                </c:pt>
                <c:pt idx="10">
                  <c:v>54.46</c:v>
                </c:pt>
                <c:pt idx="11">
                  <c:v>49.43</c:v>
                </c:pt>
                <c:pt idx="12">
                  <c:v>55.93</c:v>
                </c:pt>
                <c:pt idx="13">
                  <c:v>58.9</c:v>
                </c:pt>
                <c:pt idx="14">
                  <c:v>55.25</c:v>
                </c:pt>
                <c:pt idx="15">
                  <c:v>56.04</c:v>
                </c:pt>
                <c:pt idx="16">
                  <c:v>52.34</c:v>
                </c:pt>
                <c:pt idx="17">
                  <c:v>55.19</c:v>
                </c:pt>
                <c:pt idx="18">
                  <c:v>56.94</c:v>
                </c:pt>
                <c:pt idx="19">
                  <c:v>60.11</c:v>
                </c:pt>
                <c:pt idx="20">
                  <c:v>60.82</c:v>
                </c:pt>
                <c:pt idx="21">
                  <c:v>58.91</c:v>
                </c:pt>
                <c:pt idx="22">
                  <c:v>78.78</c:v>
                </c:pt>
                <c:pt idx="23">
                  <c:v>50.01</c:v>
                </c:pt>
                <c:pt idx="24">
                  <c:v>77.3</c:v>
                </c:pt>
                <c:pt idx="25">
                  <c:v>93.92</c:v>
                </c:pt>
                <c:pt idx="26">
                  <c:v>69.989999999999995</c:v>
                </c:pt>
                <c:pt idx="27">
                  <c:v>45.54</c:v>
                </c:pt>
                <c:pt idx="28">
                  <c:v>47.76</c:v>
                </c:pt>
                <c:pt idx="29">
                  <c:v>45.54</c:v>
                </c:pt>
                <c:pt idx="30">
                  <c:v>26.66</c:v>
                </c:pt>
                <c:pt idx="31">
                  <c:v>21.11</c:v>
                </c:pt>
                <c:pt idx="32">
                  <c:v>-10.99</c:v>
                </c:pt>
                <c:pt idx="33">
                  <c:v>-10.99</c:v>
                </c:pt>
                <c:pt idx="34">
                  <c:v>-10.99</c:v>
                </c:pt>
                <c:pt idx="35">
                  <c:v>-10.99</c:v>
                </c:pt>
                <c:pt idx="36">
                  <c:v>0</c:v>
                </c:pt>
                <c:pt idx="37">
                  <c:v>-1.55</c:v>
                </c:pt>
                <c:pt idx="38">
                  <c:v>-2</c:v>
                </c:pt>
                <c:pt idx="39">
                  <c:v>-5</c:v>
                </c:pt>
                <c:pt idx="40">
                  <c:v>-5</c:v>
                </c:pt>
                <c:pt idx="41">
                  <c:v>-9.92</c:v>
                </c:pt>
                <c:pt idx="42">
                  <c:v>-10.83</c:v>
                </c:pt>
                <c:pt idx="43">
                  <c:v>-15.76</c:v>
                </c:pt>
                <c:pt idx="44">
                  <c:v>-20</c:v>
                </c:pt>
                <c:pt idx="45">
                  <c:v>-24.93</c:v>
                </c:pt>
                <c:pt idx="46">
                  <c:v>-25</c:v>
                </c:pt>
                <c:pt idx="47">
                  <c:v>-25</c:v>
                </c:pt>
                <c:pt idx="48">
                  <c:v>-25</c:v>
                </c:pt>
                <c:pt idx="49">
                  <c:v>-25</c:v>
                </c:pt>
                <c:pt idx="50">
                  <c:v>-25</c:v>
                </c:pt>
                <c:pt idx="51">
                  <c:v>-25</c:v>
                </c:pt>
                <c:pt idx="52">
                  <c:v>-24.99</c:v>
                </c:pt>
                <c:pt idx="53">
                  <c:v>-20</c:v>
                </c:pt>
                <c:pt idx="54">
                  <c:v>-15.62</c:v>
                </c:pt>
                <c:pt idx="55">
                  <c:v>-24</c:v>
                </c:pt>
                <c:pt idx="56">
                  <c:v>-2</c:v>
                </c:pt>
                <c:pt idx="57">
                  <c:v>0</c:v>
                </c:pt>
                <c:pt idx="58">
                  <c:v>0</c:v>
                </c:pt>
                <c:pt idx="59">
                  <c:v>2.9</c:v>
                </c:pt>
                <c:pt idx="60">
                  <c:v>-5</c:v>
                </c:pt>
                <c:pt idx="61">
                  <c:v>0.89</c:v>
                </c:pt>
                <c:pt idx="62">
                  <c:v>11.68</c:v>
                </c:pt>
                <c:pt idx="63">
                  <c:v>14.48</c:v>
                </c:pt>
                <c:pt idx="64">
                  <c:v>12.22</c:v>
                </c:pt>
                <c:pt idx="65">
                  <c:v>15.55</c:v>
                </c:pt>
                <c:pt idx="66">
                  <c:v>94.7</c:v>
                </c:pt>
                <c:pt idx="67">
                  <c:v>100.07</c:v>
                </c:pt>
                <c:pt idx="68">
                  <c:v>99.48</c:v>
                </c:pt>
                <c:pt idx="69">
                  <c:v>106.53</c:v>
                </c:pt>
                <c:pt idx="70">
                  <c:v>113.36</c:v>
                </c:pt>
                <c:pt idx="71">
                  <c:v>109.44</c:v>
                </c:pt>
                <c:pt idx="72">
                  <c:v>93.43</c:v>
                </c:pt>
                <c:pt idx="73">
                  <c:v>112.37</c:v>
                </c:pt>
                <c:pt idx="74">
                  <c:v>145</c:v>
                </c:pt>
                <c:pt idx="75">
                  <c:v>129.74</c:v>
                </c:pt>
                <c:pt idx="76">
                  <c:v>138.97</c:v>
                </c:pt>
                <c:pt idx="77">
                  <c:v>136.63999999999999</c:v>
                </c:pt>
                <c:pt idx="78">
                  <c:v>112.99</c:v>
                </c:pt>
                <c:pt idx="79">
                  <c:v>93.1</c:v>
                </c:pt>
                <c:pt idx="80">
                  <c:v>139.30000000000001</c:v>
                </c:pt>
                <c:pt idx="81">
                  <c:v>128.76</c:v>
                </c:pt>
                <c:pt idx="82">
                  <c:v>111.56</c:v>
                </c:pt>
                <c:pt idx="83">
                  <c:v>102.21</c:v>
                </c:pt>
                <c:pt idx="84">
                  <c:v>98.46</c:v>
                </c:pt>
                <c:pt idx="85">
                  <c:v>98.72</c:v>
                </c:pt>
                <c:pt idx="86">
                  <c:v>99.7</c:v>
                </c:pt>
                <c:pt idx="87">
                  <c:v>96.75</c:v>
                </c:pt>
                <c:pt idx="88">
                  <c:v>91.61</c:v>
                </c:pt>
                <c:pt idx="89">
                  <c:v>88.88</c:v>
                </c:pt>
                <c:pt idx="90">
                  <c:v>88.75</c:v>
                </c:pt>
                <c:pt idx="91">
                  <c:v>83.21</c:v>
                </c:pt>
                <c:pt idx="92">
                  <c:v>78.62</c:v>
                </c:pt>
                <c:pt idx="93">
                  <c:v>84.72</c:v>
                </c:pt>
                <c:pt idx="94">
                  <c:v>86.15</c:v>
                </c:pt>
                <c:pt idx="95">
                  <c:v>80.61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C35-4516-B634-D2630F48B7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AEB-4811-8522-F12636D208A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2.1</c:v>
                </c:pt>
                <c:pt idx="5">
                  <c:v>2.1</c:v>
                </c:pt>
                <c:pt idx="6">
                  <c:v>2.1</c:v>
                </c:pt>
                <c:pt idx="7">
                  <c:v>2.1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4.8</c:v>
                </c:pt>
                <c:pt idx="13">
                  <c:v>4.8</c:v>
                </c:pt>
                <c:pt idx="14">
                  <c:v>4.8</c:v>
                </c:pt>
                <c:pt idx="15">
                  <c:v>4.8</c:v>
                </c:pt>
                <c:pt idx="32">
                  <c:v>6.0439999999999996</c:v>
                </c:pt>
                <c:pt idx="33">
                  <c:v>6.0679999999999996</c:v>
                </c:pt>
                <c:pt idx="34">
                  <c:v>5.4880000000000004</c:v>
                </c:pt>
                <c:pt idx="35">
                  <c:v>5.3040000000000003</c:v>
                </c:pt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  <c:pt idx="60">
                  <c:v>70.111999999999995</c:v>
                </c:pt>
                <c:pt idx="61">
                  <c:v>65</c:v>
                </c:pt>
                <c:pt idx="62">
                  <c:v>65</c:v>
                </c:pt>
                <c:pt idx="63">
                  <c:v>65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EB-4811-8522-F12636D208A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2.1</c:v>
                </c:pt>
                <c:pt idx="5">
                  <c:v>2</c:v>
                </c:pt>
                <c:pt idx="6">
                  <c:v>2</c:v>
                </c:pt>
                <c:pt idx="8">
                  <c:v>2</c:v>
                </c:pt>
                <c:pt idx="10">
                  <c:v>2</c:v>
                </c:pt>
                <c:pt idx="11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8">
                  <c:v>2</c:v>
                </c:pt>
                <c:pt idx="19">
                  <c:v>2</c:v>
                </c:pt>
                <c:pt idx="22">
                  <c:v>2</c:v>
                </c:pt>
                <c:pt idx="25">
                  <c:v>2.1</c:v>
                </c:pt>
                <c:pt idx="26">
                  <c:v>1.9950000000000001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0.51600000000000001</c:v>
                </c:pt>
                <c:pt idx="37">
                  <c:v>0.46</c:v>
                </c:pt>
                <c:pt idx="38">
                  <c:v>1.988</c:v>
                </c:pt>
                <c:pt idx="39">
                  <c:v>1.5</c:v>
                </c:pt>
                <c:pt idx="40">
                  <c:v>1.4</c:v>
                </c:pt>
                <c:pt idx="41">
                  <c:v>1.4</c:v>
                </c:pt>
                <c:pt idx="42">
                  <c:v>1.3</c:v>
                </c:pt>
                <c:pt idx="43">
                  <c:v>1.3</c:v>
                </c:pt>
                <c:pt idx="44">
                  <c:v>1.2</c:v>
                </c:pt>
                <c:pt idx="45">
                  <c:v>1.2</c:v>
                </c:pt>
                <c:pt idx="46">
                  <c:v>1.2</c:v>
                </c:pt>
                <c:pt idx="47">
                  <c:v>1.2</c:v>
                </c:pt>
                <c:pt idx="48">
                  <c:v>1.3</c:v>
                </c:pt>
                <c:pt idx="49">
                  <c:v>1.3</c:v>
                </c:pt>
                <c:pt idx="50">
                  <c:v>1.3</c:v>
                </c:pt>
                <c:pt idx="51">
                  <c:v>1.3</c:v>
                </c:pt>
                <c:pt idx="52">
                  <c:v>1.3</c:v>
                </c:pt>
                <c:pt idx="53">
                  <c:v>1.4</c:v>
                </c:pt>
                <c:pt idx="54">
                  <c:v>1.4</c:v>
                </c:pt>
                <c:pt idx="55">
                  <c:v>1.4</c:v>
                </c:pt>
                <c:pt idx="56">
                  <c:v>2.12</c:v>
                </c:pt>
                <c:pt idx="57">
                  <c:v>2.12</c:v>
                </c:pt>
                <c:pt idx="58">
                  <c:v>2.16</c:v>
                </c:pt>
                <c:pt idx="59">
                  <c:v>2.0960000000000001</c:v>
                </c:pt>
                <c:pt idx="61">
                  <c:v>0.5</c:v>
                </c:pt>
                <c:pt idx="63">
                  <c:v>1.9</c:v>
                </c:pt>
                <c:pt idx="64">
                  <c:v>2.109</c:v>
                </c:pt>
                <c:pt idx="65">
                  <c:v>2.1</c:v>
                </c:pt>
                <c:pt idx="71">
                  <c:v>2.8040000000000003</c:v>
                </c:pt>
                <c:pt idx="72">
                  <c:v>5.6520000000000001</c:v>
                </c:pt>
                <c:pt idx="73">
                  <c:v>12.49</c:v>
                </c:pt>
                <c:pt idx="74">
                  <c:v>6.0570000000000004</c:v>
                </c:pt>
                <c:pt idx="75">
                  <c:v>7.33</c:v>
                </c:pt>
                <c:pt idx="76">
                  <c:v>5.9329999999999998</c:v>
                </c:pt>
                <c:pt idx="77">
                  <c:v>5.7289999999999992</c:v>
                </c:pt>
                <c:pt idx="78">
                  <c:v>12.222999999999999</c:v>
                </c:pt>
                <c:pt idx="79">
                  <c:v>5.7539999999999996</c:v>
                </c:pt>
                <c:pt idx="80">
                  <c:v>5.5540000000000003</c:v>
                </c:pt>
                <c:pt idx="81">
                  <c:v>5.7060000000000004</c:v>
                </c:pt>
                <c:pt idx="82">
                  <c:v>0.69599999999999995</c:v>
                </c:pt>
                <c:pt idx="83">
                  <c:v>0.68799999999999994</c:v>
                </c:pt>
                <c:pt idx="84">
                  <c:v>7.6240000000000006</c:v>
                </c:pt>
                <c:pt idx="85">
                  <c:v>7.7389999999999999</c:v>
                </c:pt>
                <c:pt idx="86">
                  <c:v>7.2960000000000003</c:v>
                </c:pt>
                <c:pt idx="87">
                  <c:v>7.1980000000000004</c:v>
                </c:pt>
                <c:pt idx="88">
                  <c:v>6.9249999999999998</c:v>
                </c:pt>
                <c:pt idx="89">
                  <c:v>7.3380000000000001</c:v>
                </c:pt>
                <c:pt idx="90">
                  <c:v>7.3090000000000002</c:v>
                </c:pt>
                <c:pt idx="91">
                  <c:v>5.3970000000000002</c:v>
                </c:pt>
                <c:pt idx="92">
                  <c:v>5.383</c:v>
                </c:pt>
                <c:pt idx="93">
                  <c:v>7.46</c:v>
                </c:pt>
                <c:pt idx="94">
                  <c:v>7.4129999999999994</c:v>
                </c:pt>
                <c:pt idx="95">
                  <c:v>7.3130000000000006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EB-4811-8522-F12636D208A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">
                  <c:v>1.5</c:v>
                </c:pt>
                <c:pt idx="6">
                  <c:v>1.5</c:v>
                </c:pt>
                <c:pt idx="8">
                  <c:v>0.8</c:v>
                </c:pt>
                <c:pt idx="10">
                  <c:v>1.7</c:v>
                </c:pt>
                <c:pt idx="11">
                  <c:v>1.6</c:v>
                </c:pt>
                <c:pt idx="13">
                  <c:v>1.1000000000000001</c:v>
                </c:pt>
                <c:pt idx="14">
                  <c:v>1</c:v>
                </c:pt>
                <c:pt idx="15">
                  <c:v>1</c:v>
                </c:pt>
                <c:pt idx="16">
                  <c:v>1.7</c:v>
                </c:pt>
                <c:pt idx="18">
                  <c:v>0.6</c:v>
                </c:pt>
                <c:pt idx="19">
                  <c:v>0.8</c:v>
                </c:pt>
                <c:pt idx="22">
                  <c:v>0.9</c:v>
                </c:pt>
                <c:pt idx="25">
                  <c:v>0.1</c:v>
                </c:pt>
                <c:pt idx="36">
                  <c:v>0.69199999999999995</c:v>
                </c:pt>
                <c:pt idx="37">
                  <c:v>0.64800000000000002</c:v>
                </c:pt>
                <c:pt idx="38">
                  <c:v>3.3680000000000003</c:v>
                </c:pt>
                <c:pt idx="39">
                  <c:v>2.8</c:v>
                </c:pt>
                <c:pt idx="40">
                  <c:v>3.5</c:v>
                </c:pt>
                <c:pt idx="41">
                  <c:v>1.9</c:v>
                </c:pt>
                <c:pt idx="42">
                  <c:v>0.9</c:v>
                </c:pt>
                <c:pt idx="43">
                  <c:v>0.5</c:v>
                </c:pt>
                <c:pt idx="44">
                  <c:v>0.4</c:v>
                </c:pt>
                <c:pt idx="45">
                  <c:v>0.4</c:v>
                </c:pt>
                <c:pt idx="46">
                  <c:v>0.1</c:v>
                </c:pt>
                <c:pt idx="47">
                  <c:v>0.4</c:v>
                </c:pt>
                <c:pt idx="48">
                  <c:v>1.9</c:v>
                </c:pt>
                <c:pt idx="49">
                  <c:v>2.4</c:v>
                </c:pt>
                <c:pt idx="50">
                  <c:v>1.8</c:v>
                </c:pt>
                <c:pt idx="51">
                  <c:v>3.5</c:v>
                </c:pt>
                <c:pt idx="52">
                  <c:v>3.3</c:v>
                </c:pt>
                <c:pt idx="53">
                  <c:v>3.7</c:v>
                </c:pt>
                <c:pt idx="54">
                  <c:v>2.8</c:v>
                </c:pt>
                <c:pt idx="55">
                  <c:v>2.4</c:v>
                </c:pt>
                <c:pt idx="56">
                  <c:v>1.3559999999999999</c:v>
                </c:pt>
                <c:pt idx="57">
                  <c:v>1.492</c:v>
                </c:pt>
                <c:pt idx="58">
                  <c:v>1.3599999999999999</c:v>
                </c:pt>
                <c:pt idx="59">
                  <c:v>1.0349999999999999</c:v>
                </c:pt>
                <c:pt idx="61">
                  <c:v>0.628</c:v>
                </c:pt>
                <c:pt idx="63">
                  <c:v>1.7</c:v>
                </c:pt>
                <c:pt idx="65">
                  <c:v>0.6</c:v>
                </c:pt>
                <c:pt idx="71">
                  <c:v>5.0279999999999996</c:v>
                </c:pt>
                <c:pt idx="72">
                  <c:v>0.73599999999999999</c:v>
                </c:pt>
                <c:pt idx="73">
                  <c:v>11.352000000000002</c:v>
                </c:pt>
                <c:pt idx="74">
                  <c:v>11.564</c:v>
                </c:pt>
                <c:pt idx="75">
                  <c:v>10.148</c:v>
                </c:pt>
                <c:pt idx="76">
                  <c:v>8.0249999999999986</c:v>
                </c:pt>
                <c:pt idx="77">
                  <c:v>8.3699999999999992</c:v>
                </c:pt>
                <c:pt idx="78">
                  <c:v>21.817</c:v>
                </c:pt>
                <c:pt idx="79">
                  <c:v>11.228000000000002</c:v>
                </c:pt>
                <c:pt idx="80">
                  <c:v>4.1349999999999998</c:v>
                </c:pt>
                <c:pt idx="81">
                  <c:v>4.7770000000000001</c:v>
                </c:pt>
                <c:pt idx="82">
                  <c:v>8.141</c:v>
                </c:pt>
                <c:pt idx="83">
                  <c:v>7.5350000000000001</c:v>
                </c:pt>
                <c:pt idx="84">
                  <c:v>24.798999999999999</c:v>
                </c:pt>
                <c:pt idx="85">
                  <c:v>24.492999999999999</c:v>
                </c:pt>
                <c:pt idx="86">
                  <c:v>24.251999999999999</c:v>
                </c:pt>
                <c:pt idx="87">
                  <c:v>23.591999999999999</c:v>
                </c:pt>
                <c:pt idx="88">
                  <c:v>16.286999999999999</c:v>
                </c:pt>
                <c:pt idx="89">
                  <c:v>23.148</c:v>
                </c:pt>
                <c:pt idx="90">
                  <c:v>23.016000000000002</c:v>
                </c:pt>
                <c:pt idx="91">
                  <c:v>18.571999999999999</c:v>
                </c:pt>
                <c:pt idx="92">
                  <c:v>14.67</c:v>
                </c:pt>
                <c:pt idx="93">
                  <c:v>28.118000000000002</c:v>
                </c:pt>
                <c:pt idx="94">
                  <c:v>28.815000000000001</c:v>
                </c:pt>
                <c:pt idx="95">
                  <c:v>36.018999999999998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EB-4811-8522-F12636D208A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AEB-4811-8522-F12636D208A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AEB-4811-8522-F12636D208A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AEB-4811-8522-F12636D208A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AEB-4811-8522-F12636D208A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AEB-4811-8522-F12636D208A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80</c:v>
                </c:pt>
                <c:pt idx="1">
                  <c:v>147.21899999999999</c:v>
                </c:pt>
                <c:pt idx="2">
                  <c:v>273.68400000000003</c:v>
                </c:pt>
                <c:pt idx="3">
                  <c:v>316.35399999999998</c:v>
                </c:pt>
                <c:pt idx="4">
                  <c:v>218.10400000000001</c:v>
                </c:pt>
                <c:pt idx="5">
                  <c:v>315</c:v>
                </c:pt>
                <c:pt idx="6">
                  <c:v>315</c:v>
                </c:pt>
                <c:pt idx="7">
                  <c:v>328.39100000000002</c:v>
                </c:pt>
                <c:pt idx="8">
                  <c:v>304.31599999999997</c:v>
                </c:pt>
                <c:pt idx="9">
                  <c:v>388.44900000000001</c:v>
                </c:pt>
                <c:pt idx="10">
                  <c:v>362.16699999999997</c:v>
                </c:pt>
                <c:pt idx="11">
                  <c:v>405</c:v>
                </c:pt>
                <c:pt idx="12">
                  <c:v>355.2</c:v>
                </c:pt>
                <c:pt idx="13">
                  <c:v>225</c:v>
                </c:pt>
                <c:pt idx="14">
                  <c:v>325.572</c:v>
                </c:pt>
                <c:pt idx="15">
                  <c:v>332.78399999999999</c:v>
                </c:pt>
                <c:pt idx="16">
                  <c:v>344.01</c:v>
                </c:pt>
                <c:pt idx="17">
                  <c:v>337.84</c:v>
                </c:pt>
                <c:pt idx="18">
                  <c:v>360</c:v>
                </c:pt>
                <c:pt idx="19">
                  <c:v>286.31</c:v>
                </c:pt>
                <c:pt idx="20">
                  <c:v>219.66900000000001</c:v>
                </c:pt>
                <c:pt idx="21">
                  <c:v>180</c:v>
                </c:pt>
                <c:pt idx="22">
                  <c:v>140</c:v>
                </c:pt>
                <c:pt idx="23">
                  <c:v>42.353999999999999</c:v>
                </c:pt>
                <c:pt idx="24">
                  <c:v>225</c:v>
                </c:pt>
                <c:pt idx="25">
                  <c:v>162.49199999999999</c:v>
                </c:pt>
                <c:pt idx="26">
                  <c:v>28.797000000000001</c:v>
                </c:pt>
                <c:pt idx="27">
                  <c:v>144.79599999999999</c:v>
                </c:pt>
                <c:pt idx="28">
                  <c:v>101.753</c:v>
                </c:pt>
                <c:pt idx="29">
                  <c:v>122.40900000000001</c:v>
                </c:pt>
                <c:pt idx="30">
                  <c:v>136.40600000000001</c:v>
                </c:pt>
                <c:pt idx="31">
                  <c:v>254.37</c:v>
                </c:pt>
                <c:pt idx="32">
                  <c:v>50</c:v>
                </c:pt>
                <c:pt idx="60">
                  <c:v>150</c:v>
                </c:pt>
                <c:pt idx="61">
                  <c:v>210</c:v>
                </c:pt>
                <c:pt idx="62">
                  <c:v>202.126</c:v>
                </c:pt>
                <c:pt idx="63">
                  <c:v>48.792000000000002</c:v>
                </c:pt>
                <c:pt idx="64">
                  <c:v>130.83799999999999</c:v>
                </c:pt>
                <c:pt idx="65">
                  <c:v>60.651000000000003</c:v>
                </c:pt>
                <c:pt idx="66">
                  <c:v>19.721</c:v>
                </c:pt>
                <c:pt idx="67">
                  <c:v>99.084000000000003</c:v>
                </c:pt>
                <c:pt idx="68">
                  <c:v>77.585999999999999</c:v>
                </c:pt>
                <c:pt idx="69">
                  <c:v>48.258000000000003</c:v>
                </c:pt>
                <c:pt idx="70">
                  <c:v>34.5</c:v>
                </c:pt>
                <c:pt idx="74">
                  <c:v>87.575999999999993</c:v>
                </c:pt>
                <c:pt idx="75">
                  <c:v>50</c:v>
                </c:pt>
                <c:pt idx="76">
                  <c:v>61.981999999999999</c:v>
                </c:pt>
                <c:pt idx="77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AEB-4811-8522-F12636D208A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6.1</c:v>
                </c:pt>
                <c:pt idx="72">
                  <c:v>64</c:v>
                </c:pt>
                <c:pt idx="73">
                  <c:v>49.4</c:v>
                </c:pt>
                <c:pt idx="74">
                  <c:v>7</c:v>
                </c:pt>
                <c:pt idx="75">
                  <c:v>9.1</c:v>
                </c:pt>
                <c:pt idx="76">
                  <c:v>0</c:v>
                </c:pt>
                <c:pt idx="77">
                  <c:v>0.5</c:v>
                </c:pt>
                <c:pt idx="78">
                  <c:v>0</c:v>
                </c:pt>
                <c:pt idx="79">
                  <c:v>13.6</c:v>
                </c:pt>
                <c:pt idx="80">
                  <c:v>33.200000000000003</c:v>
                </c:pt>
                <c:pt idx="81">
                  <c:v>33.200000000000003</c:v>
                </c:pt>
                <c:pt idx="82">
                  <c:v>33.200000000000003</c:v>
                </c:pt>
                <c:pt idx="83">
                  <c:v>33.200000000000003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16.100000000000001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AEB-4811-8522-F12636D208A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7.1790000000000003</c:v>
                </c:pt>
                <c:pt idx="1">
                  <c:v>8.2799999999999994</c:v>
                </c:pt>
                <c:pt idx="3">
                  <c:v>5.5519999999999996</c:v>
                </c:pt>
                <c:pt idx="5">
                  <c:v>2.8109999999999999</c:v>
                </c:pt>
                <c:pt idx="6">
                  <c:v>3.8220000000000001</c:v>
                </c:pt>
                <c:pt idx="7">
                  <c:v>5.9279999999999999</c:v>
                </c:pt>
                <c:pt idx="8">
                  <c:v>2.613</c:v>
                </c:pt>
                <c:pt idx="9">
                  <c:v>4.8209999999999997</c:v>
                </c:pt>
                <c:pt idx="10">
                  <c:v>4.5140000000000002</c:v>
                </c:pt>
                <c:pt idx="11">
                  <c:v>3.8239999999999998</c:v>
                </c:pt>
                <c:pt idx="12">
                  <c:v>2.085</c:v>
                </c:pt>
                <c:pt idx="13">
                  <c:v>0.309</c:v>
                </c:pt>
                <c:pt idx="14">
                  <c:v>1.93</c:v>
                </c:pt>
                <c:pt idx="15">
                  <c:v>2.04</c:v>
                </c:pt>
                <c:pt idx="16">
                  <c:v>1.3720000000000001</c:v>
                </c:pt>
                <c:pt idx="17">
                  <c:v>1.881</c:v>
                </c:pt>
                <c:pt idx="18">
                  <c:v>2.4420000000000002</c:v>
                </c:pt>
                <c:pt idx="19">
                  <c:v>2.0409999999999999</c:v>
                </c:pt>
                <c:pt idx="20">
                  <c:v>0.40200000000000002</c:v>
                </c:pt>
                <c:pt idx="25">
                  <c:v>4.6349999999999998</c:v>
                </c:pt>
                <c:pt idx="32">
                  <c:v>201.578</c:v>
                </c:pt>
                <c:pt idx="33">
                  <c:v>258.2</c:v>
                </c:pt>
                <c:pt idx="34">
                  <c:v>249.4</c:v>
                </c:pt>
                <c:pt idx="35">
                  <c:v>242.66200000000001</c:v>
                </c:pt>
                <c:pt idx="36">
                  <c:v>134.41900000000001</c:v>
                </c:pt>
                <c:pt idx="37">
                  <c:v>150.36199999999999</c:v>
                </c:pt>
                <c:pt idx="38">
                  <c:v>142.36199999999999</c:v>
                </c:pt>
                <c:pt idx="39">
                  <c:v>122.622</c:v>
                </c:pt>
                <c:pt idx="40">
                  <c:v>127.73</c:v>
                </c:pt>
                <c:pt idx="41">
                  <c:v>123.62</c:v>
                </c:pt>
                <c:pt idx="42">
                  <c:v>120.49</c:v>
                </c:pt>
                <c:pt idx="43">
                  <c:v>118</c:v>
                </c:pt>
                <c:pt idx="44">
                  <c:v>115.06</c:v>
                </c:pt>
                <c:pt idx="45">
                  <c:v>114.08</c:v>
                </c:pt>
                <c:pt idx="46">
                  <c:v>113.78</c:v>
                </c:pt>
                <c:pt idx="47">
                  <c:v>113.94</c:v>
                </c:pt>
                <c:pt idx="48">
                  <c:v>114.72</c:v>
                </c:pt>
                <c:pt idx="49">
                  <c:v>116.11</c:v>
                </c:pt>
                <c:pt idx="50">
                  <c:v>118.54</c:v>
                </c:pt>
                <c:pt idx="51">
                  <c:v>121.33</c:v>
                </c:pt>
                <c:pt idx="52">
                  <c:v>125.48</c:v>
                </c:pt>
                <c:pt idx="53">
                  <c:v>130.19999999999999</c:v>
                </c:pt>
                <c:pt idx="54">
                  <c:v>135.65</c:v>
                </c:pt>
                <c:pt idx="55">
                  <c:v>142.32</c:v>
                </c:pt>
                <c:pt idx="56">
                  <c:v>113.32299999999999</c:v>
                </c:pt>
                <c:pt idx="57">
                  <c:v>107.929</c:v>
                </c:pt>
                <c:pt idx="58">
                  <c:v>116.73</c:v>
                </c:pt>
                <c:pt idx="59">
                  <c:v>126.39</c:v>
                </c:pt>
                <c:pt idx="60">
                  <c:v>71.563000000000002</c:v>
                </c:pt>
                <c:pt idx="61">
                  <c:v>67.900000000000006</c:v>
                </c:pt>
                <c:pt idx="67">
                  <c:v>4.8000000000000001E-2</c:v>
                </c:pt>
                <c:pt idx="68">
                  <c:v>0.11899999999999999</c:v>
                </c:pt>
                <c:pt idx="69">
                  <c:v>2.9000000000000001E-2</c:v>
                </c:pt>
                <c:pt idx="70">
                  <c:v>1.6E-2</c:v>
                </c:pt>
                <c:pt idx="71">
                  <c:v>5.2350000000000003</c:v>
                </c:pt>
                <c:pt idx="72">
                  <c:v>16.872</c:v>
                </c:pt>
                <c:pt idx="73">
                  <c:v>13.791</c:v>
                </c:pt>
                <c:pt idx="74">
                  <c:v>5</c:v>
                </c:pt>
                <c:pt idx="75">
                  <c:v>11.8</c:v>
                </c:pt>
                <c:pt idx="76">
                  <c:v>5</c:v>
                </c:pt>
                <c:pt idx="77">
                  <c:v>5</c:v>
                </c:pt>
                <c:pt idx="78">
                  <c:v>13</c:v>
                </c:pt>
                <c:pt idx="79">
                  <c:v>15.007999999999999</c:v>
                </c:pt>
                <c:pt idx="81">
                  <c:v>2.1419999999999999</c:v>
                </c:pt>
                <c:pt idx="82">
                  <c:v>5.032</c:v>
                </c:pt>
                <c:pt idx="83">
                  <c:v>5.5350000000000001</c:v>
                </c:pt>
                <c:pt idx="84">
                  <c:v>10.199999999999999</c:v>
                </c:pt>
                <c:pt idx="85">
                  <c:v>10.130000000000001</c:v>
                </c:pt>
                <c:pt idx="86">
                  <c:v>6.0620000000000003</c:v>
                </c:pt>
                <c:pt idx="87">
                  <c:v>8.9</c:v>
                </c:pt>
                <c:pt idx="88">
                  <c:v>5</c:v>
                </c:pt>
                <c:pt idx="89">
                  <c:v>5.0140000000000002</c:v>
                </c:pt>
                <c:pt idx="90">
                  <c:v>5.1079999999999997</c:v>
                </c:pt>
                <c:pt idx="91">
                  <c:v>6.1310000000000002</c:v>
                </c:pt>
                <c:pt idx="92">
                  <c:v>8.3339999999999996</c:v>
                </c:pt>
                <c:pt idx="93">
                  <c:v>5.1950000000000003</c:v>
                </c:pt>
                <c:pt idx="94">
                  <c:v>5.0140000000000002</c:v>
                </c:pt>
                <c:pt idx="9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AEB-4811-8522-F12636D208A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AEB-4811-8522-F12636D208A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AEB-4811-8522-F12636D208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57.07</c:v>
                </c:pt>
                <c:pt idx="1">
                  <c:v>52.65</c:v>
                </c:pt>
                <c:pt idx="2">
                  <c:v>51.84</c:v>
                </c:pt>
                <c:pt idx="3">
                  <c:v>58</c:v>
                </c:pt>
                <c:pt idx="4">
                  <c:v>60.15</c:v>
                </c:pt>
                <c:pt idx="5">
                  <c:v>55.06</c:v>
                </c:pt>
                <c:pt idx="6">
                  <c:v>53.91</c:v>
                </c:pt>
                <c:pt idx="7">
                  <c:v>59.79</c:v>
                </c:pt>
                <c:pt idx="8">
                  <c:v>57.35</c:v>
                </c:pt>
                <c:pt idx="9">
                  <c:v>52.52</c:v>
                </c:pt>
                <c:pt idx="10">
                  <c:v>54.46</c:v>
                </c:pt>
                <c:pt idx="11">
                  <c:v>49.43</c:v>
                </c:pt>
                <c:pt idx="12">
                  <c:v>55.93</c:v>
                </c:pt>
                <c:pt idx="13">
                  <c:v>58.9</c:v>
                </c:pt>
                <c:pt idx="14">
                  <c:v>55.25</c:v>
                </c:pt>
                <c:pt idx="15">
                  <c:v>56.04</c:v>
                </c:pt>
                <c:pt idx="16">
                  <c:v>52.34</c:v>
                </c:pt>
                <c:pt idx="17">
                  <c:v>55.19</c:v>
                </c:pt>
                <c:pt idx="18">
                  <c:v>56.94</c:v>
                </c:pt>
                <c:pt idx="19">
                  <c:v>60.11</c:v>
                </c:pt>
                <c:pt idx="20">
                  <c:v>60.82</c:v>
                </c:pt>
                <c:pt idx="21">
                  <c:v>58.91</c:v>
                </c:pt>
                <c:pt idx="22">
                  <c:v>78.78</c:v>
                </c:pt>
                <c:pt idx="23">
                  <c:v>50.01</c:v>
                </c:pt>
                <c:pt idx="24">
                  <c:v>77.3</c:v>
                </c:pt>
                <c:pt idx="25">
                  <c:v>93.92</c:v>
                </c:pt>
                <c:pt idx="26">
                  <c:v>69.989999999999995</c:v>
                </c:pt>
                <c:pt idx="27">
                  <c:v>45.54</c:v>
                </c:pt>
                <c:pt idx="28">
                  <c:v>47.76</c:v>
                </c:pt>
                <c:pt idx="29">
                  <c:v>45.54</c:v>
                </c:pt>
                <c:pt idx="30">
                  <c:v>26.66</c:v>
                </c:pt>
                <c:pt idx="31">
                  <c:v>21.11</c:v>
                </c:pt>
                <c:pt idx="32">
                  <c:v>-10.99</c:v>
                </c:pt>
                <c:pt idx="33">
                  <c:v>-10.99</c:v>
                </c:pt>
                <c:pt idx="34">
                  <c:v>-10.99</c:v>
                </c:pt>
                <c:pt idx="35">
                  <c:v>-10.99</c:v>
                </c:pt>
                <c:pt idx="36">
                  <c:v>0</c:v>
                </c:pt>
                <c:pt idx="37">
                  <c:v>-1.55</c:v>
                </c:pt>
                <c:pt idx="38">
                  <c:v>-2</c:v>
                </c:pt>
                <c:pt idx="39">
                  <c:v>-5</c:v>
                </c:pt>
                <c:pt idx="40">
                  <c:v>-5</c:v>
                </c:pt>
                <c:pt idx="41">
                  <c:v>-9.92</c:v>
                </c:pt>
                <c:pt idx="42">
                  <c:v>-10.83</c:v>
                </c:pt>
                <c:pt idx="43">
                  <c:v>-15.76</c:v>
                </c:pt>
                <c:pt idx="44">
                  <c:v>-20</c:v>
                </c:pt>
                <c:pt idx="45">
                  <c:v>-24.93</c:v>
                </c:pt>
                <c:pt idx="46">
                  <c:v>-25</c:v>
                </c:pt>
                <c:pt idx="47">
                  <c:v>-25</c:v>
                </c:pt>
                <c:pt idx="48">
                  <c:v>-25</c:v>
                </c:pt>
                <c:pt idx="49">
                  <c:v>-25</c:v>
                </c:pt>
                <c:pt idx="50">
                  <c:v>-25</c:v>
                </c:pt>
                <c:pt idx="51">
                  <c:v>-25</c:v>
                </c:pt>
                <c:pt idx="52">
                  <c:v>-24.99</c:v>
                </c:pt>
                <c:pt idx="53">
                  <c:v>-20</c:v>
                </c:pt>
                <c:pt idx="54">
                  <c:v>-15.62</c:v>
                </c:pt>
                <c:pt idx="55">
                  <c:v>-24</c:v>
                </c:pt>
                <c:pt idx="56">
                  <c:v>-2</c:v>
                </c:pt>
                <c:pt idx="57">
                  <c:v>0</c:v>
                </c:pt>
                <c:pt idx="58">
                  <c:v>0</c:v>
                </c:pt>
                <c:pt idx="59">
                  <c:v>2.9</c:v>
                </c:pt>
                <c:pt idx="60">
                  <c:v>-5</c:v>
                </c:pt>
                <c:pt idx="61">
                  <c:v>0.89</c:v>
                </c:pt>
                <c:pt idx="62">
                  <c:v>11.68</c:v>
                </c:pt>
                <c:pt idx="63">
                  <c:v>14.48</c:v>
                </c:pt>
                <c:pt idx="64">
                  <c:v>12.22</c:v>
                </c:pt>
                <c:pt idx="65">
                  <c:v>15.55</c:v>
                </c:pt>
                <c:pt idx="66">
                  <c:v>94.7</c:v>
                </c:pt>
                <c:pt idx="67">
                  <c:v>100.07</c:v>
                </c:pt>
                <c:pt idx="68">
                  <c:v>99.48</c:v>
                </c:pt>
                <c:pt idx="69">
                  <c:v>106.53</c:v>
                </c:pt>
                <c:pt idx="70">
                  <c:v>113.36</c:v>
                </c:pt>
                <c:pt idx="71">
                  <c:v>109.44</c:v>
                </c:pt>
                <c:pt idx="72">
                  <c:v>93.43</c:v>
                </c:pt>
                <c:pt idx="73">
                  <c:v>112.37</c:v>
                </c:pt>
                <c:pt idx="74">
                  <c:v>145</c:v>
                </c:pt>
                <c:pt idx="75">
                  <c:v>129.74</c:v>
                </c:pt>
                <c:pt idx="76">
                  <c:v>138.97</c:v>
                </c:pt>
                <c:pt idx="77">
                  <c:v>136.63999999999999</c:v>
                </c:pt>
                <c:pt idx="78">
                  <c:v>112.99</c:v>
                </c:pt>
                <c:pt idx="79" formatCode="General">
                  <c:v>93.1</c:v>
                </c:pt>
                <c:pt idx="80">
                  <c:v>139.30000000000001</c:v>
                </c:pt>
                <c:pt idx="81">
                  <c:v>128.76</c:v>
                </c:pt>
                <c:pt idx="82">
                  <c:v>111.56</c:v>
                </c:pt>
                <c:pt idx="83">
                  <c:v>102.21</c:v>
                </c:pt>
                <c:pt idx="84">
                  <c:v>98.46</c:v>
                </c:pt>
                <c:pt idx="85">
                  <c:v>98.72</c:v>
                </c:pt>
                <c:pt idx="86">
                  <c:v>99.7</c:v>
                </c:pt>
                <c:pt idx="87">
                  <c:v>96.75</c:v>
                </c:pt>
                <c:pt idx="88">
                  <c:v>91.61</c:v>
                </c:pt>
                <c:pt idx="89">
                  <c:v>88.88</c:v>
                </c:pt>
                <c:pt idx="90">
                  <c:v>88.75</c:v>
                </c:pt>
                <c:pt idx="91">
                  <c:v>83.21</c:v>
                </c:pt>
                <c:pt idx="92">
                  <c:v>78.62</c:v>
                </c:pt>
                <c:pt idx="93">
                  <c:v>84.72</c:v>
                </c:pt>
                <c:pt idx="94">
                  <c:v>86.15</c:v>
                </c:pt>
                <c:pt idx="95">
                  <c:v>80.61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AEB-4811-8522-F12636D208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91.6</v>
      </c>
      <c r="C5" s="25">
        <v>157.80799999999999</v>
      </c>
      <c r="D5" s="25">
        <v>276.03199999999998</v>
      </c>
      <c r="E5" s="25">
        <v>324.23700000000002</v>
      </c>
      <c r="F5" s="25">
        <v>220.17</v>
      </c>
      <c r="G5" s="25">
        <v>323.447</v>
      </c>
      <c r="H5" s="25">
        <v>324.45499999999998</v>
      </c>
      <c r="I5" s="25">
        <v>336.38499999999999</v>
      </c>
      <c r="J5" s="25">
        <v>311.83800000000002</v>
      </c>
      <c r="K5" s="25">
        <v>395.40699999999998</v>
      </c>
      <c r="L5" s="25">
        <v>372.48</v>
      </c>
      <c r="M5" s="25">
        <v>414.529</v>
      </c>
      <c r="N5" s="25">
        <v>362.05599999999998</v>
      </c>
      <c r="O5" s="25">
        <v>233.21799999999999</v>
      </c>
      <c r="P5" s="25">
        <v>335.25200000000001</v>
      </c>
      <c r="Q5" s="25">
        <v>342.67399999999998</v>
      </c>
      <c r="R5" s="25">
        <v>349.06599999999997</v>
      </c>
      <c r="S5" s="25">
        <v>339.71899999999999</v>
      </c>
      <c r="T5" s="25">
        <v>365.01400000000001</v>
      </c>
      <c r="U5" s="25">
        <v>291.16300000000001</v>
      </c>
      <c r="V5" s="25">
        <v>220.10599999999999</v>
      </c>
      <c r="W5" s="25">
        <v>180.00899999999999</v>
      </c>
      <c r="X5" s="25">
        <v>142.876</v>
      </c>
      <c r="Y5" s="25">
        <v>42.353999999999999</v>
      </c>
      <c r="Z5" s="25">
        <v>224.971</v>
      </c>
      <c r="AA5" s="25">
        <v>169.328</v>
      </c>
      <c r="AB5" s="25">
        <v>30.792000000000002</v>
      </c>
      <c r="AC5" s="25">
        <v>144.79599999999999</v>
      </c>
      <c r="AD5" s="25">
        <v>101.753</v>
      </c>
      <c r="AE5" s="25">
        <v>122.40900000000001</v>
      </c>
      <c r="AF5" s="25">
        <v>136.40600000000001</v>
      </c>
      <c r="AG5" s="25">
        <v>254.37</v>
      </c>
      <c r="AH5" s="25">
        <v>262.62200000000001</v>
      </c>
      <c r="AI5" s="25">
        <v>269.26799999999997</v>
      </c>
      <c r="AJ5" s="25">
        <v>259.88799999999998</v>
      </c>
      <c r="AK5" s="25">
        <v>252.96600000000001</v>
      </c>
      <c r="AL5" s="25">
        <v>135.62700000000001</v>
      </c>
      <c r="AM5" s="25">
        <v>151.47</v>
      </c>
      <c r="AN5" s="25">
        <v>147.71799999999999</v>
      </c>
      <c r="AO5" s="25">
        <v>126.922</v>
      </c>
      <c r="AP5" s="25">
        <v>134.93</v>
      </c>
      <c r="AQ5" s="25">
        <v>129.22</v>
      </c>
      <c r="AR5" s="25">
        <v>124.99</v>
      </c>
      <c r="AS5" s="25">
        <v>122.1</v>
      </c>
      <c r="AT5" s="25">
        <v>118.76</v>
      </c>
      <c r="AU5" s="25">
        <v>117.78</v>
      </c>
      <c r="AV5" s="25">
        <v>117.18</v>
      </c>
      <c r="AW5" s="25">
        <v>117.64</v>
      </c>
      <c r="AX5" s="25">
        <v>120.02</v>
      </c>
      <c r="AY5" s="25">
        <v>121.91</v>
      </c>
      <c r="AZ5" s="25">
        <v>123.74</v>
      </c>
      <c r="BA5" s="25">
        <v>128.22999999999999</v>
      </c>
      <c r="BB5" s="25">
        <v>134.88</v>
      </c>
      <c r="BC5" s="25">
        <v>140.1</v>
      </c>
      <c r="BD5" s="25">
        <v>144.65</v>
      </c>
      <c r="BE5" s="25">
        <v>150.91999999999999</v>
      </c>
      <c r="BF5" s="25">
        <v>116.79900000000001</v>
      </c>
      <c r="BG5" s="25">
        <v>111.541</v>
      </c>
      <c r="BH5" s="25">
        <v>120.25</v>
      </c>
      <c r="BI5" s="25">
        <v>129.52099999999999</v>
      </c>
      <c r="BJ5" s="25">
        <v>291.67500000000001</v>
      </c>
      <c r="BK5" s="25">
        <v>344.02800000000002</v>
      </c>
      <c r="BL5" s="25">
        <v>267.12599999999998</v>
      </c>
      <c r="BM5" s="25">
        <v>117.392</v>
      </c>
      <c r="BN5" s="25">
        <v>132.947</v>
      </c>
      <c r="BO5" s="25">
        <v>63.350999999999999</v>
      </c>
      <c r="BP5" s="25">
        <v>19.721</v>
      </c>
      <c r="BQ5" s="25">
        <v>99.132000000000005</v>
      </c>
      <c r="BR5" s="25">
        <v>100.705</v>
      </c>
      <c r="BS5" s="25">
        <v>71.287000000000006</v>
      </c>
      <c r="BT5" s="25">
        <v>57.521000000000001</v>
      </c>
      <c r="BU5" s="25">
        <v>42.134</v>
      </c>
      <c r="BV5" s="25">
        <v>87.28</v>
      </c>
      <c r="BW5" s="25">
        <v>87.1</v>
      </c>
      <c r="BX5" s="25">
        <v>117.2</v>
      </c>
      <c r="BY5" s="25">
        <v>88.4</v>
      </c>
      <c r="BZ5" s="25">
        <v>80.900000000000006</v>
      </c>
      <c r="CA5" s="25">
        <v>79.569000000000003</v>
      </c>
      <c r="CB5" s="25">
        <v>47</v>
      </c>
      <c r="CC5" s="25">
        <v>45.55</v>
      </c>
      <c r="CD5" s="25">
        <v>42.923999999999999</v>
      </c>
      <c r="CE5" s="25">
        <v>45.86</v>
      </c>
      <c r="CF5" s="25">
        <v>47.103999999999999</v>
      </c>
      <c r="CG5" s="25">
        <v>46.993000000000002</v>
      </c>
      <c r="CH5" s="25">
        <v>42.622999999999998</v>
      </c>
      <c r="CI5" s="25">
        <v>42.362000000000002</v>
      </c>
      <c r="CJ5" s="25">
        <v>37.61</v>
      </c>
      <c r="CK5" s="25">
        <v>55.747</v>
      </c>
      <c r="CL5" s="25">
        <v>28.212</v>
      </c>
      <c r="CM5" s="25">
        <v>35.5</v>
      </c>
      <c r="CN5" s="25">
        <v>35.433</v>
      </c>
      <c r="CO5" s="25">
        <v>30.1</v>
      </c>
      <c r="CP5" s="25">
        <v>28.387</v>
      </c>
      <c r="CQ5" s="25">
        <v>40.773000000000003</v>
      </c>
      <c r="CR5" s="25">
        <v>41.198</v>
      </c>
      <c r="CS5" s="25">
        <v>51.3</v>
      </c>
      <c r="CT5" s="26"/>
      <c r="CU5" s="26"/>
      <c r="CV5" s="26"/>
      <c r="CW5" s="27"/>
      <c r="CX5" s="28">
        <f t="array" ref="CX5">SUMPRODUCT(B5:CW5*0.25)</f>
        <v>3740.1265000000012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57.07</v>
      </c>
      <c r="C8" s="37">
        <v>52.65</v>
      </c>
      <c r="D8" s="37">
        <v>51.84</v>
      </c>
      <c r="E8" s="37">
        <v>58</v>
      </c>
      <c r="F8" s="37">
        <v>60.15</v>
      </c>
      <c r="G8" s="37">
        <v>55.06</v>
      </c>
      <c r="H8" s="37">
        <v>53.91</v>
      </c>
      <c r="I8" s="37">
        <v>59.79</v>
      </c>
      <c r="J8" s="37">
        <v>57.35</v>
      </c>
      <c r="K8" s="37">
        <v>52.52</v>
      </c>
      <c r="L8" s="37">
        <v>54.46</v>
      </c>
      <c r="M8" s="37">
        <v>49.43</v>
      </c>
      <c r="N8" s="37">
        <v>55.93</v>
      </c>
      <c r="O8" s="37">
        <v>58.9</v>
      </c>
      <c r="P8" s="37">
        <v>55.25</v>
      </c>
      <c r="Q8" s="37">
        <v>56.04</v>
      </c>
      <c r="R8" s="37">
        <v>52.34</v>
      </c>
      <c r="S8" s="37">
        <v>55.19</v>
      </c>
      <c r="T8" s="37">
        <v>56.94</v>
      </c>
      <c r="U8" s="37">
        <v>60.11</v>
      </c>
      <c r="V8" s="37">
        <v>60.82</v>
      </c>
      <c r="W8" s="37">
        <v>58.91</v>
      </c>
      <c r="X8" s="37">
        <v>78.78</v>
      </c>
      <c r="Y8" s="37">
        <v>50.01</v>
      </c>
      <c r="Z8" s="37">
        <v>77.3</v>
      </c>
      <c r="AA8" s="37">
        <v>93.92</v>
      </c>
      <c r="AB8" s="37">
        <v>69.989999999999995</v>
      </c>
      <c r="AC8" s="37">
        <v>45.54</v>
      </c>
      <c r="AD8" s="37">
        <v>47.76</v>
      </c>
      <c r="AE8" s="37">
        <v>45.54</v>
      </c>
      <c r="AF8" s="37">
        <v>26.66</v>
      </c>
      <c r="AG8" s="37">
        <v>21.11</v>
      </c>
      <c r="AH8" s="37">
        <v>-10.99</v>
      </c>
      <c r="AI8" s="37">
        <v>-10.99</v>
      </c>
      <c r="AJ8" s="37">
        <v>-10.99</v>
      </c>
      <c r="AK8" s="37">
        <v>-10.99</v>
      </c>
      <c r="AL8" s="37">
        <v>0</v>
      </c>
      <c r="AM8" s="37">
        <v>-1.55</v>
      </c>
      <c r="AN8" s="37">
        <v>-2</v>
      </c>
      <c r="AO8" s="37">
        <v>-5</v>
      </c>
      <c r="AP8" s="37">
        <v>-5</v>
      </c>
      <c r="AQ8" s="37">
        <v>-9.92</v>
      </c>
      <c r="AR8" s="37">
        <v>-10.83</v>
      </c>
      <c r="AS8" s="37">
        <v>-15.76</v>
      </c>
      <c r="AT8" s="37">
        <v>-20</v>
      </c>
      <c r="AU8" s="37">
        <v>-24.93</v>
      </c>
      <c r="AV8" s="37">
        <v>-25</v>
      </c>
      <c r="AW8" s="37">
        <v>-25</v>
      </c>
      <c r="AX8" s="37">
        <v>-25</v>
      </c>
      <c r="AY8" s="37">
        <v>-25</v>
      </c>
      <c r="AZ8" s="37">
        <v>-25</v>
      </c>
      <c r="BA8" s="37">
        <v>-25</v>
      </c>
      <c r="BB8" s="37">
        <v>-24.99</v>
      </c>
      <c r="BC8" s="37">
        <v>-20</v>
      </c>
      <c r="BD8" s="37">
        <v>-15.62</v>
      </c>
      <c r="BE8" s="37">
        <v>-24</v>
      </c>
      <c r="BF8" s="37">
        <v>-2</v>
      </c>
      <c r="BG8" s="37">
        <v>0</v>
      </c>
      <c r="BH8" s="37">
        <v>0</v>
      </c>
      <c r="BI8" s="37">
        <v>2.9</v>
      </c>
      <c r="BJ8" s="37">
        <v>-5</v>
      </c>
      <c r="BK8" s="37">
        <v>0.89</v>
      </c>
      <c r="BL8" s="37">
        <v>11.68</v>
      </c>
      <c r="BM8" s="37">
        <v>14.48</v>
      </c>
      <c r="BN8" s="37">
        <v>12.22</v>
      </c>
      <c r="BO8" s="37">
        <v>15.55</v>
      </c>
      <c r="BP8" s="37">
        <v>94.7</v>
      </c>
      <c r="BQ8" s="37">
        <v>100.07</v>
      </c>
      <c r="BR8" s="37">
        <v>99.48</v>
      </c>
      <c r="BS8" s="37">
        <v>106.53</v>
      </c>
      <c r="BT8" s="37">
        <v>113.36</v>
      </c>
      <c r="BU8" s="37">
        <v>109.44</v>
      </c>
      <c r="BV8" s="37">
        <v>93.43</v>
      </c>
      <c r="BW8" s="37">
        <v>112.37</v>
      </c>
      <c r="BX8" s="37">
        <v>145</v>
      </c>
      <c r="BY8" s="37">
        <v>129.74</v>
      </c>
      <c r="BZ8" s="37">
        <v>138.97</v>
      </c>
      <c r="CA8" s="37">
        <v>136.63999999999999</v>
      </c>
      <c r="CB8" s="37">
        <v>112.99</v>
      </c>
      <c r="CC8" s="37">
        <v>93.1</v>
      </c>
      <c r="CD8" s="37">
        <v>139.30000000000001</v>
      </c>
      <c r="CE8" s="37">
        <v>128.76</v>
      </c>
      <c r="CF8" s="37">
        <v>111.56</v>
      </c>
      <c r="CG8" s="37">
        <v>102.21</v>
      </c>
      <c r="CH8" s="37">
        <v>98.46</v>
      </c>
      <c r="CI8" s="37">
        <v>98.72</v>
      </c>
      <c r="CJ8" s="37">
        <v>99.7</v>
      </c>
      <c r="CK8" s="37">
        <v>96.75</v>
      </c>
      <c r="CL8" s="37">
        <v>91.61</v>
      </c>
      <c r="CM8" s="37">
        <v>88.88</v>
      </c>
      <c r="CN8" s="37">
        <v>88.75</v>
      </c>
      <c r="CO8" s="37">
        <v>83.21</v>
      </c>
      <c r="CP8" s="37">
        <v>78.62</v>
      </c>
      <c r="CQ8" s="37">
        <v>84.72</v>
      </c>
      <c r="CR8" s="37">
        <v>86.15</v>
      </c>
      <c r="CS8" s="37">
        <v>80.61</v>
      </c>
      <c r="CT8" s="38"/>
      <c r="CU8" s="38"/>
      <c r="CV8" s="38"/>
      <c r="CW8" s="39"/>
      <c r="CX8" s="40">
        <f>IF(SUM(B8:CW8)&lt;&gt;0,AVERAGEIF(B8:CW8,"&lt;&gt;"""),"")</f>
        <v>48.023541666666638</v>
      </c>
    </row>
    <row r="9" spans="1:102" ht="24.95" customHeight="1" thickBot="1" x14ac:dyDescent="0.25">
      <c r="A9" s="41" t="s">
        <v>6</v>
      </c>
      <c r="B9" s="42">
        <v>54.89</v>
      </c>
      <c r="C9" s="43">
        <v>54.89</v>
      </c>
      <c r="D9" s="43">
        <v>54.89</v>
      </c>
      <c r="E9" s="43">
        <v>54.89</v>
      </c>
      <c r="F9" s="43">
        <v>57.227499999999999</v>
      </c>
      <c r="G9" s="43">
        <v>57.227499999999999</v>
      </c>
      <c r="H9" s="43">
        <v>57.227499999999999</v>
      </c>
      <c r="I9" s="43">
        <v>57.227499999999999</v>
      </c>
      <c r="J9" s="43">
        <v>53.44</v>
      </c>
      <c r="K9" s="43">
        <v>53.44</v>
      </c>
      <c r="L9" s="43">
        <v>53.44</v>
      </c>
      <c r="M9" s="43">
        <v>53.44</v>
      </c>
      <c r="N9" s="43">
        <v>56.53</v>
      </c>
      <c r="O9" s="43">
        <v>56.53</v>
      </c>
      <c r="P9" s="43">
        <v>56.53</v>
      </c>
      <c r="Q9" s="43">
        <v>56.53</v>
      </c>
      <c r="R9" s="43">
        <v>56.145000000000003</v>
      </c>
      <c r="S9" s="43">
        <v>56.145000000000003</v>
      </c>
      <c r="T9" s="43">
        <v>56.145000000000003</v>
      </c>
      <c r="U9" s="43">
        <v>56.145000000000003</v>
      </c>
      <c r="V9" s="43">
        <v>62.13</v>
      </c>
      <c r="W9" s="43">
        <v>62.13</v>
      </c>
      <c r="X9" s="43">
        <v>62.13</v>
      </c>
      <c r="Y9" s="43">
        <v>62.13</v>
      </c>
      <c r="Z9" s="43">
        <v>71.6875</v>
      </c>
      <c r="AA9" s="43">
        <v>71.6875</v>
      </c>
      <c r="AB9" s="43">
        <v>71.6875</v>
      </c>
      <c r="AC9" s="43">
        <v>71.6875</v>
      </c>
      <c r="AD9" s="43">
        <v>35.267499999999998</v>
      </c>
      <c r="AE9" s="43">
        <v>35.267499999999998</v>
      </c>
      <c r="AF9" s="43">
        <v>35.267499999999998</v>
      </c>
      <c r="AG9" s="43">
        <v>35.267499999999998</v>
      </c>
      <c r="AH9" s="43">
        <v>-10.99</v>
      </c>
      <c r="AI9" s="43">
        <v>-10.99</v>
      </c>
      <c r="AJ9" s="43">
        <v>-10.99</v>
      </c>
      <c r="AK9" s="43">
        <v>-10.99</v>
      </c>
      <c r="AL9" s="43">
        <v>-2.1375000000000002</v>
      </c>
      <c r="AM9" s="43">
        <v>-2.1375000000000002</v>
      </c>
      <c r="AN9" s="43">
        <v>-2.1375000000000002</v>
      </c>
      <c r="AO9" s="43">
        <v>-2.1375000000000002</v>
      </c>
      <c r="AP9" s="43">
        <v>-10.3775</v>
      </c>
      <c r="AQ9" s="43">
        <v>-10.3775</v>
      </c>
      <c r="AR9" s="43">
        <v>-10.3775</v>
      </c>
      <c r="AS9" s="43">
        <v>-10.3775</v>
      </c>
      <c r="AT9" s="43">
        <v>-23.732500000000002</v>
      </c>
      <c r="AU9" s="43">
        <v>-23.732500000000002</v>
      </c>
      <c r="AV9" s="43">
        <v>-23.732500000000002</v>
      </c>
      <c r="AW9" s="43">
        <v>-23.732500000000002</v>
      </c>
      <c r="AX9" s="43">
        <v>-25</v>
      </c>
      <c r="AY9" s="43">
        <v>-25</v>
      </c>
      <c r="AZ9" s="43">
        <v>-25</v>
      </c>
      <c r="BA9" s="43">
        <v>-25</v>
      </c>
      <c r="BB9" s="43">
        <v>-21.1525</v>
      </c>
      <c r="BC9" s="43">
        <v>-21.1525</v>
      </c>
      <c r="BD9" s="43">
        <v>-21.1525</v>
      </c>
      <c r="BE9" s="43">
        <v>-21.1525</v>
      </c>
      <c r="BF9" s="43">
        <v>0.22500000000000001</v>
      </c>
      <c r="BG9" s="43">
        <v>0.22500000000000001</v>
      </c>
      <c r="BH9" s="43">
        <v>0.22500000000000001</v>
      </c>
      <c r="BI9" s="43">
        <v>0.22500000000000001</v>
      </c>
      <c r="BJ9" s="43">
        <v>5.5125000000000002</v>
      </c>
      <c r="BK9" s="43">
        <v>5.5125000000000002</v>
      </c>
      <c r="BL9" s="43">
        <v>5.5125000000000002</v>
      </c>
      <c r="BM9" s="43">
        <v>5.5125000000000002</v>
      </c>
      <c r="BN9" s="43">
        <v>55.634999999999998</v>
      </c>
      <c r="BO9" s="43">
        <v>55.634999999999998</v>
      </c>
      <c r="BP9" s="43">
        <v>55.634999999999998</v>
      </c>
      <c r="BQ9" s="43">
        <v>55.634999999999998</v>
      </c>
      <c r="BR9" s="43">
        <v>107.2025</v>
      </c>
      <c r="BS9" s="43">
        <v>107.2025</v>
      </c>
      <c r="BT9" s="43">
        <v>107.2025</v>
      </c>
      <c r="BU9" s="43">
        <v>107.2025</v>
      </c>
      <c r="BV9" s="43">
        <v>120.13500000000001</v>
      </c>
      <c r="BW9" s="43">
        <v>120.13500000000001</v>
      </c>
      <c r="BX9" s="43">
        <v>120.13500000000001</v>
      </c>
      <c r="BY9" s="43">
        <v>120.13500000000001</v>
      </c>
      <c r="BZ9" s="43">
        <v>120.425</v>
      </c>
      <c r="CA9" s="43">
        <v>120.425</v>
      </c>
      <c r="CB9" s="43">
        <v>120.425</v>
      </c>
      <c r="CC9" s="43">
        <v>120.425</v>
      </c>
      <c r="CD9" s="43">
        <v>120.4575</v>
      </c>
      <c r="CE9" s="43">
        <v>120.4575</v>
      </c>
      <c r="CF9" s="43">
        <v>120.4575</v>
      </c>
      <c r="CG9" s="43">
        <v>120.4575</v>
      </c>
      <c r="CH9" s="43">
        <v>98.407499999999999</v>
      </c>
      <c r="CI9" s="43">
        <v>98.407499999999999</v>
      </c>
      <c r="CJ9" s="43">
        <v>98.407499999999999</v>
      </c>
      <c r="CK9" s="43">
        <v>98.407499999999999</v>
      </c>
      <c r="CL9" s="43">
        <v>88.112499999999997</v>
      </c>
      <c r="CM9" s="43">
        <v>88.112499999999997</v>
      </c>
      <c r="CN9" s="43">
        <v>88.112499999999997</v>
      </c>
      <c r="CO9" s="43">
        <v>88.112499999999997</v>
      </c>
      <c r="CP9" s="43">
        <v>82.525000000000006</v>
      </c>
      <c r="CQ9" s="43">
        <v>82.525000000000006</v>
      </c>
      <c r="CR9" s="43">
        <v>82.525000000000006</v>
      </c>
      <c r="CS9" s="43">
        <v>82.525000000000006</v>
      </c>
      <c r="CT9" s="44"/>
      <c r="CU9" s="44"/>
      <c r="CV9" s="44"/>
      <c r="CW9" s="45"/>
      <c r="CX9" s="46">
        <f>IF(SUM(B9:CW9)&lt;&gt;0,AVERAGEIF(B9:CW9,"&lt;&gt;"""),"")</f>
        <v>48.023541666666659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93.572999999999993</v>
      </c>
      <c r="AA13" s="65">
        <v>105.476</v>
      </c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86</v>
      </c>
      <c r="BR13" s="65"/>
      <c r="BS13" s="65">
        <v>60.222999999999999</v>
      </c>
      <c r="BT13" s="65">
        <v>14.638999999999999</v>
      </c>
      <c r="BU13" s="65">
        <v>42.134</v>
      </c>
      <c r="BV13" s="65"/>
      <c r="BW13" s="65"/>
      <c r="BX13" s="65">
        <v>29</v>
      </c>
      <c r="BY13" s="65"/>
      <c r="BZ13" s="65">
        <v>34</v>
      </c>
      <c r="CA13" s="65">
        <v>34.668999999999997</v>
      </c>
      <c r="CB13" s="65"/>
      <c r="CC13" s="65"/>
      <c r="CD13" s="65">
        <v>34.799999999999997</v>
      </c>
      <c r="CE13" s="65">
        <v>37.799999999999997</v>
      </c>
      <c r="CF13" s="65">
        <v>45.204000000000001</v>
      </c>
      <c r="CG13" s="65">
        <v>44.692</v>
      </c>
      <c r="CH13" s="65">
        <v>40.722999999999999</v>
      </c>
      <c r="CI13" s="65">
        <v>38.861000000000004</v>
      </c>
      <c r="CJ13" s="65">
        <v>34.208999999999996</v>
      </c>
      <c r="CK13" s="65">
        <v>51.045999999999992</v>
      </c>
      <c r="CL13" s="65">
        <v>24.512</v>
      </c>
      <c r="CM13" s="65">
        <v>32.6</v>
      </c>
      <c r="CN13" s="65">
        <v>32.533000000000001</v>
      </c>
      <c r="CO13" s="65">
        <v>28</v>
      </c>
      <c r="CP13" s="65">
        <v>28.286999999999999</v>
      </c>
      <c r="CQ13" s="65">
        <v>40.773000000000003</v>
      </c>
      <c r="CR13" s="65">
        <v>26.297999999999998</v>
      </c>
      <c r="CS13" s="65"/>
      <c r="CT13" s="66"/>
      <c r="CU13" s="66"/>
      <c r="CV13" s="66"/>
      <c r="CW13" s="67"/>
      <c r="CX13" s="68">
        <f t="array" ref="CX13">SUMPRODUCT(B13:CW13*0.25)</f>
        <v>260.01299999999992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88.772000000000006</v>
      </c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22.193000000000001</v>
      </c>
    </row>
    <row r="15" spans="1:102" ht="24.95" customHeight="1" x14ac:dyDescent="0.2">
      <c r="A15" s="69" t="s">
        <v>12</v>
      </c>
      <c r="B15" s="70">
        <v>5.4749999999999996</v>
      </c>
      <c r="C15" s="71">
        <v>10.785</v>
      </c>
      <c r="D15" s="71">
        <v>12.858000000000001</v>
      </c>
      <c r="E15" s="71">
        <v>10.263999999999999</v>
      </c>
      <c r="F15" s="71">
        <v>12.093</v>
      </c>
      <c r="G15" s="71">
        <v>9.5709999999999997</v>
      </c>
      <c r="H15" s="71">
        <v>8.8789999999999996</v>
      </c>
      <c r="I15" s="71">
        <v>8.3819999999999997</v>
      </c>
      <c r="J15" s="71">
        <v>8.1300000000000008</v>
      </c>
      <c r="K15" s="71">
        <v>7.5250000000000004</v>
      </c>
      <c r="L15" s="71">
        <v>7.3959999999999999</v>
      </c>
      <c r="M15" s="71">
        <v>6.9450000000000003</v>
      </c>
      <c r="N15" s="71">
        <v>7.05</v>
      </c>
      <c r="O15" s="71">
        <v>8.1349999999999998</v>
      </c>
      <c r="P15" s="71">
        <v>6.8460000000000001</v>
      </c>
      <c r="Q15" s="71">
        <v>7.1470000000000002</v>
      </c>
      <c r="R15" s="71">
        <v>7.0170000000000003</v>
      </c>
      <c r="S15" s="71">
        <v>7.17</v>
      </c>
      <c r="T15" s="71">
        <v>6.9459999999999997</v>
      </c>
      <c r="U15" s="71">
        <v>7.0960000000000001</v>
      </c>
      <c r="V15" s="71">
        <v>8.77</v>
      </c>
      <c r="W15" s="71">
        <v>9.5920000000000005</v>
      </c>
      <c r="X15" s="71">
        <v>10.875999999999999</v>
      </c>
      <c r="Y15" s="71">
        <v>10.159000000000001</v>
      </c>
      <c r="Z15" s="71">
        <v>11.912000000000001</v>
      </c>
      <c r="AA15" s="71">
        <v>13.651999999999999</v>
      </c>
      <c r="AB15" s="71">
        <v>26.007000000000001</v>
      </c>
      <c r="AC15" s="71">
        <v>108.233</v>
      </c>
      <c r="AD15" s="71">
        <v>66.879000000000005</v>
      </c>
      <c r="AE15" s="71">
        <v>86.858999999999995</v>
      </c>
      <c r="AF15" s="71">
        <v>101.85599999999999</v>
      </c>
      <c r="AG15" s="71">
        <v>217.31800000000001</v>
      </c>
      <c r="AH15" s="71">
        <v>259.02199999999999</v>
      </c>
      <c r="AI15" s="71">
        <v>265.36799999999999</v>
      </c>
      <c r="AJ15" s="71">
        <v>253.88800000000001</v>
      </c>
      <c r="AK15" s="71">
        <v>247.96600000000001</v>
      </c>
      <c r="AL15" s="71">
        <v>129.715</v>
      </c>
      <c r="AM15" s="71">
        <v>147.227</v>
      </c>
      <c r="AN15" s="71">
        <v>130.476</v>
      </c>
      <c r="AO15" s="71">
        <v>109.679</v>
      </c>
      <c r="AP15" s="71">
        <v>117.53100000000001</v>
      </c>
      <c r="AQ15" s="71">
        <v>111.651</v>
      </c>
      <c r="AR15" s="71">
        <v>107.42100000000001</v>
      </c>
      <c r="AS15" s="71">
        <v>104.53100000000001</v>
      </c>
      <c r="AT15" s="71">
        <v>101.39</v>
      </c>
      <c r="AU15" s="71">
        <v>100.41</v>
      </c>
      <c r="AV15" s="71">
        <v>99.808999999999997</v>
      </c>
      <c r="AW15" s="71">
        <v>100.437</v>
      </c>
      <c r="AX15" s="71">
        <v>102.827</v>
      </c>
      <c r="AY15" s="71">
        <v>104.717</v>
      </c>
      <c r="AZ15" s="71">
        <v>106.54600000000001</v>
      </c>
      <c r="BA15" s="71">
        <v>111.202</v>
      </c>
      <c r="BB15" s="71">
        <v>117.649</v>
      </c>
      <c r="BC15" s="71">
        <v>123.039</v>
      </c>
      <c r="BD15" s="71">
        <v>127.587</v>
      </c>
      <c r="BE15" s="71">
        <v>134.02799999999999</v>
      </c>
      <c r="BF15" s="71">
        <v>99.899000000000001</v>
      </c>
      <c r="BG15" s="71">
        <v>109.84099999999999</v>
      </c>
      <c r="BH15" s="71">
        <v>106.819</v>
      </c>
      <c r="BI15" s="71">
        <v>128.221</v>
      </c>
      <c r="BJ15" s="71">
        <v>162.11799999999999</v>
      </c>
      <c r="BK15" s="71">
        <v>212.304</v>
      </c>
      <c r="BL15" s="71">
        <v>122.97</v>
      </c>
      <c r="BM15" s="71">
        <v>75.489000000000004</v>
      </c>
      <c r="BN15" s="71">
        <v>100.482</v>
      </c>
      <c r="BO15" s="71">
        <v>31.213000000000001</v>
      </c>
      <c r="BP15" s="71">
        <v>12.907</v>
      </c>
      <c r="BQ15" s="71">
        <v>8.02</v>
      </c>
      <c r="BR15" s="71">
        <v>7.3289999999999997</v>
      </c>
      <c r="BS15" s="71">
        <v>6.9619999999999997</v>
      </c>
      <c r="BT15" s="71">
        <v>7.306</v>
      </c>
      <c r="BU15" s="71"/>
      <c r="BV15" s="71"/>
      <c r="BW15" s="71"/>
      <c r="BX15" s="71"/>
      <c r="BY15" s="71"/>
      <c r="BZ15" s="71">
        <v>0.2</v>
      </c>
      <c r="CA15" s="71"/>
      <c r="CB15" s="71"/>
      <c r="CC15" s="71"/>
      <c r="CD15" s="71">
        <v>5.2240000000000002</v>
      </c>
      <c r="CE15" s="71">
        <v>3.76</v>
      </c>
      <c r="CF15" s="71"/>
      <c r="CG15" s="71">
        <v>1E-3</v>
      </c>
      <c r="CH15" s="71"/>
      <c r="CI15" s="71">
        <v>1E-3</v>
      </c>
      <c r="CJ15" s="71">
        <v>1E-3</v>
      </c>
      <c r="CK15" s="71">
        <v>1E-3</v>
      </c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1338.2517500000006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5.4749999999999996</v>
      </c>
      <c r="C17" s="77">
        <f t="shared" ref="C17:BN17" si="0">SUM(C11:C16)</f>
        <v>10.785</v>
      </c>
      <c r="D17" s="77">
        <f t="shared" si="0"/>
        <v>12.858000000000001</v>
      </c>
      <c r="E17" s="77">
        <f t="shared" si="0"/>
        <v>10.263999999999999</v>
      </c>
      <c r="F17" s="77">
        <f t="shared" si="0"/>
        <v>12.093</v>
      </c>
      <c r="G17" s="77">
        <f t="shared" si="0"/>
        <v>9.5709999999999997</v>
      </c>
      <c r="H17" s="77">
        <f t="shared" si="0"/>
        <v>8.8789999999999996</v>
      </c>
      <c r="I17" s="77">
        <f t="shared" si="0"/>
        <v>8.3819999999999997</v>
      </c>
      <c r="J17" s="77">
        <f t="shared" si="0"/>
        <v>8.1300000000000008</v>
      </c>
      <c r="K17" s="77">
        <f t="shared" si="0"/>
        <v>7.5250000000000004</v>
      </c>
      <c r="L17" s="77">
        <f t="shared" si="0"/>
        <v>7.3959999999999999</v>
      </c>
      <c r="M17" s="77">
        <f t="shared" si="0"/>
        <v>6.9450000000000003</v>
      </c>
      <c r="N17" s="77">
        <f t="shared" si="0"/>
        <v>7.05</v>
      </c>
      <c r="O17" s="77">
        <f t="shared" si="0"/>
        <v>8.1349999999999998</v>
      </c>
      <c r="P17" s="77">
        <f t="shared" si="0"/>
        <v>6.8460000000000001</v>
      </c>
      <c r="Q17" s="77">
        <f t="shared" si="0"/>
        <v>7.1470000000000002</v>
      </c>
      <c r="R17" s="77">
        <f t="shared" si="0"/>
        <v>7.0170000000000003</v>
      </c>
      <c r="S17" s="77">
        <f t="shared" si="0"/>
        <v>7.17</v>
      </c>
      <c r="T17" s="77">
        <f t="shared" si="0"/>
        <v>6.9459999999999997</v>
      </c>
      <c r="U17" s="77">
        <f t="shared" si="0"/>
        <v>7.0960000000000001</v>
      </c>
      <c r="V17" s="77">
        <f t="shared" si="0"/>
        <v>8.77</v>
      </c>
      <c r="W17" s="77">
        <f t="shared" si="0"/>
        <v>9.5920000000000005</v>
      </c>
      <c r="X17" s="77">
        <f t="shared" si="0"/>
        <v>10.875999999999999</v>
      </c>
      <c r="Y17" s="77">
        <f t="shared" si="0"/>
        <v>10.159000000000001</v>
      </c>
      <c r="Z17" s="77">
        <f t="shared" si="0"/>
        <v>105.485</v>
      </c>
      <c r="AA17" s="77">
        <f t="shared" si="0"/>
        <v>119.128</v>
      </c>
      <c r="AB17" s="77">
        <f t="shared" si="0"/>
        <v>26.007000000000001</v>
      </c>
      <c r="AC17" s="77">
        <f t="shared" si="0"/>
        <v>108.233</v>
      </c>
      <c r="AD17" s="77">
        <f t="shared" si="0"/>
        <v>66.879000000000005</v>
      </c>
      <c r="AE17" s="77">
        <f t="shared" si="0"/>
        <v>86.858999999999995</v>
      </c>
      <c r="AF17" s="77">
        <f t="shared" si="0"/>
        <v>101.85599999999999</v>
      </c>
      <c r="AG17" s="77">
        <f t="shared" si="0"/>
        <v>217.31800000000001</v>
      </c>
      <c r="AH17" s="77">
        <f t="shared" si="0"/>
        <v>259.02199999999999</v>
      </c>
      <c r="AI17" s="77">
        <f t="shared" si="0"/>
        <v>265.36799999999999</v>
      </c>
      <c r="AJ17" s="77">
        <f t="shared" si="0"/>
        <v>253.88800000000001</v>
      </c>
      <c r="AK17" s="77">
        <f t="shared" si="0"/>
        <v>247.96600000000001</v>
      </c>
      <c r="AL17" s="77">
        <f t="shared" si="0"/>
        <v>129.715</v>
      </c>
      <c r="AM17" s="77">
        <f t="shared" si="0"/>
        <v>147.227</v>
      </c>
      <c r="AN17" s="77">
        <f t="shared" si="0"/>
        <v>130.476</v>
      </c>
      <c r="AO17" s="77">
        <f t="shared" si="0"/>
        <v>109.679</v>
      </c>
      <c r="AP17" s="77">
        <f t="shared" si="0"/>
        <v>117.53100000000001</v>
      </c>
      <c r="AQ17" s="77">
        <f t="shared" si="0"/>
        <v>111.651</v>
      </c>
      <c r="AR17" s="77">
        <f t="shared" si="0"/>
        <v>107.42100000000001</v>
      </c>
      <c r="AS17" s="77">
        <f t="shared" si="0"/>
        <v>104.53100000000001</v>
      </c>
      <c r="AT17" s="77">
        <f t="shared" si="0"/>
        <v>101.39</v>
      </c>
      <c r="AU17" s="77">
        <f t="shared" si="0"/>
        <v>100.41</v>
      </c>
      <c r="AV17" s="77">
        <f t="shared" si="0"/>
        <v>99.808999999999997</v>
      </c>
      <c r="AW17" s="77">
        <f t="shared" si="0"/>
        <v>100.437</v>
      </c>
      <c r="AX17" s="77">
        <f t="shared" si="0"/>
        <v>102.827</v>
      </c>
      <c r="AY17" s="77">
        <f t="shared" si="0"/>
        <v>104.717</v>
      </c>
      <c r="AZ17" s="77">
        <f t="shared" si="0"/>
        <v>106.54600000000001</v>
      </c>
      <c r="BA17" s="77">
        <f t="shared" si="0"/>
        <v>111.202</v>
      </c>
      <c r="BB17" s="77">
        <f t="shared" si="0"/>
        <v>117.649</v>
      </c>
      <c r="BC17" s="77">
        <f t="shared" si="0"/>
        <v>123.039</v>
      </c>
      <c r="BD17" s="77">
        <f t="shared" si="0"/>
        <v>127.587</v>
      </c>
      <c r="BE17" s="77">
        <f t="shared" si="0"/>
        <v>134.02799999999999</v>
      </c>
      <c r="BF17" s="77">
        <f t="shared" si="0"/>
        <v>99.899000000000001</v>
      </c>
      <c r="BG17" s="77">
        <f t="shared" si="0"/>
        <v>109.84099999999999</v>
      </c>
      <c r="BH17" s="77">
        <f t="shared" si="0"/>
        <v>106.819</v>
      </c>
      <c r="BI17" s="77">
        <f t="shared" si="0"/>
        <v>128.221</v>
      </c>
      <c r="BJ17" s="77">
        <f t="shared" si="0"/>
        <v>162.11799999999999</v>
      </c>
      <c r="BK17" s="77">
        <f t="shared" si="0"/>
        <v>212.304</v>
      </c>
      <c r="BL17" s="77">
        <f t="shared" si="0"/>
        <v>122.97</v>
      </c>
      <c r="BM17" s="77">
        <f t="shared" si="0"/>
        <v>75.489000000000004</v>
      </c>
      <c r="BN17" s="77">
        <f t="shared" si="0"/>
        <v>100.482</v>
      </c>
      <c r="BO17" s="77">
        <f t="shared" ref="BO17:CW17" si="1">SUM(BO11:BO16)</f>
        <v>31.213000000000001</v>
      </c>
      <c r="BP17" s="77">
        <f t="shared" si="1"/>
        <v>12.907</v>
      </c>
      <c r="BQ17" s="77">
        <f t="shared" si="1"/>
        <v>94.02</v>
      </c>
      <c r="BR17" s="77">
        <f t="shared" si="1"/>
        <v>96.100999999999999</v>
      </c>
      <c r="BS17" s="77">
        <f t="shared" si="1"/>
        <v>67.185000000000002</v>
      </c>
      <c r="BT17" s="77">
        <f t="shared" si="1"/>
        <v>21.945</v>
      </c>
      <c r="BU17" s="77">
        <f t="shared" si="1"/>
        <v>42.134</v>
      </c>
      <c r="BV17" s="77">
        <f t="shared" si="1"/>
        <v>0</v>
      </c>
      <c r="BW17" s="77">
        <f t="shared" si="1"/>
        <v>0</v>
      </c>
      <c r="BX17" s="77">
        <f t="shared" si="1"/>
        <v>29</v>
      </c>
      <c r="BY17" s="77">
        <f t="shared" si="1"/>
        <v>0</v>
      </c>
      <c r="BZ17" s="77">
        <f t="shared" si="1"/>
        <v>34.200000000000003</v>
      </c>
      <c r="CA17" s="77">
        <f t="shared" si="1"/>
        <v>34.668999999999997</v>
      </c>
      <c r="CB17" s="77">
        <f t="shared" si="1"/>
        <v>0</v>
      </c>
      <c r="CC17" s="77">
        <f t="shared" si="1"/>
        <v>0</v>
      </c>
      <c r="CD17" s="77">
        <f t="shared" si="1"/>
        <v>40.024000000000001</v>
      </c>
      <c r="CE17" s="77">
        <f t="shared" si="1"/>
        <v>41.559999999999995</v>
      </c>
      <c r="CF17" s="77">
        <f t="shared" si="1"/>
        <v>45.204000000000001</v>
      </c>
      <c r="CG17" s="77">
        <f t="shared" si="1"/>
        <v>44.692999999999998</v>
      </c>
      <c r="CH17" s="77">
        <f t="shared" si="1"/>
        <v>40.722999999999999</v>
      </c>
      <c r="CI17" s="77">
        <f t="shared" si="1"/>
        <v>38.862000000000002</v>
      </c>
      <c r="CJ17" s="77">
        <f t="shared" si="1"/>
        <v>34.209999999999994</v>
      </c>
      <c r="CK17" s="77">
        <f t="shared" si="1"/>
        <v>51.04699999999999</v>
      </c>
      <c r="CL17" s="77">
        <f t="shared" si="1"/>
        <v>24.512</v>
      </c>
      <c r="CM17" s="77">
        <f t="shared" si="1"/>
        <v>32.6</v>
      </c>
      <c r="CN17" s="77">
        <f t="shared" si="1"/>
        <v>32.533000000000001</v>
      </c>
      <c r="CO17" s="77">
        <f t="shared" si="1"/>
        <v>28</v>
      </c>
      <c r="CP17" s="77">
        <f t="shared" si="1"/>
        <v>28.286999999999999</v>
      </c>
      <c r="CQ17" s="77">
        <f t="shared" si="1"/>
        <v>40.773000000000003</v>
      </c>
      <c r="CR17" s="77">
        <f t="shared" si="1"/>
        <v>26.297999999999998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1620.4577500000005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>
        <v>1.3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0.32500000000000001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>
        <v>15.2</v>
      </c>
      <c r="Z21" s="94"/>
      <c r="AA21" s="94"/>
      <c r="AB21" s="94"/>
      <c r="AC21" s="94">
        <v>15.2</v>
      </c>
      <c r="AD21" s="94">
        <v>15.2</v>
      </c>
      <c r="AE21" s="94">
        <v>15.2</v>
      </c>
      <c r="AF21" s="94">
        <v>15.2</v>
      </c>
      <c r="AG21" s="94">
        <v>15.2</v>
      </c>
      <c r="AH21" s="94"/>
      <c r="AI21" s="94"/>
      <c r="AJ21" s="94"/>
      <c r="AK21" s="94"/>
      <c r="AL21" s="94"/>
      <c r="AM21" s="94"/>
      <c r="AN21" s="94">
        <v>15.2</v>
      </c>
      <c r="AO21" s="94">
        <v>15.2</v>
      </c>
      <c r="AP21" s="94">
        <v>15.2</v>
      </c>
      <c r="AQ21" s="94">
        <v>15.2</v>
      </c>
      <c r="AR21" s="94">
        <v>15.2</v>
      </c>
      <c r="AS21" s="94">
        <v>15.2</v>
      </c>
      <c r="AT21" s="94">
        <v>15.2</v>
      </c>
      <c r="AU21" s="94">
        <v>15.2</v>
      </c>
      <c r="AV21" s="94">
        <v>15.2</v>
      </c>
      <c r="AW21" s="94">
        <v>15.2</v>
      </c>
      <c r="AX21" s="94">
        <v>15.2</v>
      </c>
      <c r="AY21" s="94">
        <v>15.2</v>
      </c>
      <c r="AZ21" s="94">
        <v>15.2</v>
      </c>
      <c r="BA21" s="94">
        <v>15.2</v>
      </c>
      <c r="BB21" s="94">
        <v>15.2</v>
      </c>
      <c r="BC21" s="94">
        <v>15.2</v>
      </c>
      <c r="BD21" s="94">
        <v>15.2</v>
      </c>
      <c r="BE21" s="94">
        <v>15.2</v>
      </c>
      <c r="BF21" s="94">
        <v>15.2</v>
      </c>
      <c r="BG21" s="94"/>
      <c r="BH21" s="94"/>
      <c r="BI21" s="94"/>
      <c r="BJ21" s="94">
        <v>15.2</v>
      </c>
      <c r="BK21" s="94">
        <v>15.2</v>
      </c>
      <c r="BL21" s="94">
        <v>15.2</v>
      </c>
      <c r="BM21" s="94">
        <v>15.2</v>
      </c>
      <c r="BN21" s="94">
        <v>15.2</v>
      </c>
      <c r="BO21" s="94">
        <v>15.2</v>
      </c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117.79999999999994</v>
      </c>
    </row>
    <row r="22" spans="1:102" ht="24.95" customHeight="1" x14ac:dyDescent="0.2">
      <c r="A22" s="92" t="s">
        <v>18</v>
      </c>
      <c r="B22" s="98">
        <v>2.8250000000000002</v>
      </c>
      <c r="C22" s="99">
        <v>4.5229999999999997</v>
      </c>
      <c r="D22" s="99">
        <v>4.4740000000000002</v>
      </c>
      <c r="E22" s="99">
        <v>3.7730000000000001</v>
      </c>
      <c r="F22" s="99">
        <v>3.4769999999999999</v>
      </c>
      <c r="G22" s="99">
        <v>1.5760000000000001</v>
      </c>
      <c r="H22" s="99">
        <v>1.5760000000000001</v>
      </c>
      <c r="I22" s="99">
        <v>3.6030000000000002</v>
      </c>
      <c r="J22" s="99">
        <v>1.4079999999999999</v>
      </c>
      <c r="K22" s="99">
        <v>4.1820000000000004</v>
      </c>
      <c r="L22" s="99">
        <v>1.5840000000000001</v>
      </c>
      <c r="M22" s="99">
        <v>1.5840000000000001</v>
      </c>
      <c r="N22" s="99">
        <v>3.806</v>
      </c>
      <c r="O22" s="99">
        <v>1.7829999999999999</v>
      </c>
      <c r="P22" s="99">
        <v>1.6060000000000001</v>
      </c>
      <c r="Q22" s="99">
        <v>1.427</v>
      </c>
      <c r="R22" s="99">
        <v>1.4490000000000001</v>
      </c>
      <c r="S22" s="99">
        <v>2.7490000000000001</v>
      </c>
      <c r="T22" s="99">
        <v>1.268</v>
      </c>
      <c r="U22" s="99">
        <v>1.2669999999999999</v>
      </c>
      <c r="V22" s="99">
        <v>3.536</v>
      </c>
      <c r="W22" s="99">
        <v>4.0169999999999995</v>
      </c>
      <c r="X22" s="99"/>
      <c r="Y22" s="99">
        <v>16.994999999999997</v>
      </c>
      <c r="Z22" s="99">
        <v>4.9860000000000007</v>
      </c>
      <c r="AA22" s="99"/>
      <c r="AB22" s="99">
        <v>4.7850000000000001</v>
      </c>
      <c r="AC22" s="99">
        <v>21.363</v>
      </c>
      <c r="AD22" s="99">
        <v>19.673999999999999</v>
      </c>
      <c r="AE22" s="99">
        <v>20.349999999999998</v>
      </c>
      <c r="AF22" s="99">
        <v>19.349999999999998</v>
      </c>
      <c r="AG22" s="99">
        <v>21.851999999999997</v>
      </c>
      <c r="AH22" s="99">
        <v>3.6</v>
      </c>
      <c r="AI22" s="99">
        <v>3.9</v>
      </c>
      <c r="AJ22" s="99">
        <v>6</v>
      </c>
      <c r="AK22" s="99">
        <v>5</v>
      </c>
      <c r="AL22" s="99">
        <v>5.9120000000000008</v>
      </c>
      <c r="AM22" s="99">
        <v>4.2430000000000003</v>
      </c>
      <c r="AN22" s="99">
        <v>2.0419999999999998</v>
      </c>
      <c r="AO22" s="99">
        <v>2.0430000000000001</v>
      </c>
      <c r="AP22" s="99">
        <v>2.1989999999999998</v>
      </c>
      <c r="AQ22" s="99">
        <v>2.3690000000000002</v>
      </c>
      <c r="AR22" s="99">
        <v>2.3690000000000002</v>
      </c>
      <c r="AS22" s="99">
        <v>2.3690000000000002</v>
      </c>
      <c r="AT22" s="99">
        <v>2.17</v>
      </c>
      <c r="AU22" s="99">
        <v>2.17</v>
      </c>
      <c r="AV22" s="99">
        <v>2.1709999999999998</v>
      </c>
      <c r="AW22" s="99">
        <v>2.0030000000000001</v>
      </c>
      <c r="AX22" s="99">
        <v>1.9930000000000001</v>
      </c>
      <c r="AY22" s="99">
        <v>1.9930000000000001</v>
      </c>
      <c r="AZ22" s="99">
        <v>1.994</v>
      </c>
      <c r="BA22" s="99">
        <v>1.8280000000000001</v>
      </c>
      <c r="BB22" s="99">
        <v>2.0310000000000001</v>
      </c>
      <c r="BC22" s="99">
        <v>1.861</v>
      </c>
      <c r="BD22" s="99">
        <v>1.863</v>
      </c>
      <c r="BE22" s="99">
        <v>1.6919999999999999</v>
      </c>
      <c r="BF22" s="99">
        <v>1.7</v>
      </c>
      <c r="BG22" s="99">
        <v>1.7</v>
      </c>
      <c r="BH22" s="99">
        <v>1.53</v>
      </c>
      <c r="BI22" s="99"/>
      <c r="BJ22" s="99">
        <v>4.3569999999999993</v>
      </c>
      <c r="BK22" s="99">
        <v>6.5240000000000009</v>
      </c>
      <c r="BL22" s="99">
        <v>18.956</v>
      </c>
      <c r="BM22" s="99">
        <v>16.93</v>
      </c>
      <c r="BN22" s="99">
        <v>17.265000000000001</v>
      </c>
      <c r="BO22" s="99">
        <v>16.937999999999999</v>
      </c>
      <c r="BP22" s="99">
        <v>6.8140000000000001</v>
      </c>
      <c r="BQ22" s="99">
        <v>5.1120000000000001</v>
      </c>
      <c r="BR22" s="99">
        <v>4.6040000000000001</v>
      </c>
      <c r="BS22" s="99">
        <v>4.1020000000000003</v>
      </c>
      <c r="BT22" s="99">
        <v>5.3759999999999994</v>
      </c>
      <c r="BU22" s="99"/>
      <c r="BV22" s="99">
        <v>4.18</v>
      </c>
      <c r="BW22" s="99">
        <v>4</v>
      </c>
      <c r="BX22" s="99">
        <v>5.0999999999999996</v>
      </c>
      <c r="BY22" s="99">
        <v>5.3</v>
      </c>
      <c r="BZ22" s="99">
        <v>4</v>
      </c>
      <c r="CA22" s="99">
        <v>2.2000000000000002</v>
      </c>
      <c r="CB22" s="99">
        <v>4.3</v>
      </c>
      <c r="CC22" s="99">
        <v>2.85</v>
      </c>
      <c r="CD22" s="99">
        <v>2.9</v>
      </c>
      <c r="CE22" s="99">
        <v>4.3</v>
      </c>
      <c r="CF22" s="99">
        <v>1.9</v>
      </c>
      <c r="CG22" s="99">
        <v>2.2999999999999998</v>
      </c>
      <c r="CH22" s="99">
        <v>1.9</v>
      </c>
      <c r="CI22" s="99">
        <v>3.5</v>
      </c>
      <c r="CJ22" s="99">
        <v>3.4</v>
      </c>
      <c r="CK22" s="99">
        <v>4.7</v>
      </c>
      <c r="CL22" s="99">
        <v>3.7</v>
      </c>
      <c r="CM22" s="99">
        <v>2.9</v>
      </c>
      <c r="CN22" s="99">
        <v>2.9</v>
      </c>
      <c r="CO22" s="99">
        <v>2.1</v>
      </c>
      <c r="CP22" s="99">
        <v>0.1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108.27524999999997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>
        <v>11.901</v>
      </c>
      <c r="BI23" s="99"/>
      <c r="BJ23" s="99">
        <v>110</v>
      </c>
      <c r="BK23" s="99">
        <v>110</v>
      </c>
      <c r="BL23" s="99">
        <v>110</v>
      </c>
      <c r="BM23" s="99">
        <v>9.7729999999999997</v>
      </c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87.918500000000009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2.8250000000000002</v>
      </c>
      <c r="C27" s="107">
        <f t="shared" si="2"/>
        <v>4.5229999999999997</v>
      </c>
      <c r="D27" s="107">
        <f t="shared" si="2"/>
        <v>4.4740000000000002</v>
      </c>
      <c r="E27" s="107">
        <f t="shared" si="2"/>
        <v>3.7730000000000001</v>
      </c>
      <c r="F27" s="107">
        <f t="shared" si="2"/>
        <v>3.4769999999999999</v>
      </c>
      <c r="G27" s="107">
        <f t="shared" si="2"/>
        <v>1.5760000000000001</v>
      </c>
      <c r="H27" s="107">
        <f t="shared" si="2"/>
        <v>1.5760000000000001</v>
      </c>
      <c r="I27" s="107">
        <f t="shared" si="2"/>
        <v>3.6030000000000002</v>
      </c>
      <c r="J27" s="107">
        <f t="shared" si="2"/>
        <v>1.4079999999999999</v>
      </c>
      <c r="K27" s="107">
        <f t="shared" si="2"/>
        <v>4.1820000000000004</v>
      </c>
      <c r="L27" s="107">
        <f t="shared" si="2"/>
        <v>1.5840000000000001</v>
      </c>
      <c r="M27" s="107">
        <f t="shared" si="2"/>
        <v>1.5840000000000001</v>
      </c>
      <c r="N27" s="107">
        <f t="shared" si="2"/>
        <v>3.806</v>
      </c>
      <c r="O27" s="107">
        <f t="shared" si="2"/>
        <v>1.7829999999999999</v>
      </c>
      <c r="P27" s="107">
        <f t="shared" si="2"/>
        <v>1.6060000000000001</v>
      </c>
      <c r="Q27" s="107">
        <f>SUM(Q20:Q26)</f>
        <v>1.427</v>
      </c>
      <c r="R27" s="107">
        <f t="shared" ref="R27:CC27" si="3">SUM(R20:R26)</f>
        <v>1.4490000000000001</v>
      </c>
      <c r="S27" s="107">
        <f t="shared" si="3"/>
        <v>2.7490000000000001</v>
      </c>
      <c r="T27" s="107">
        <f t="shared" si="3"/>
        <v>1.268</v>
      </c>
      <c r="U27" s="107">
        <f t="shared" si="3"/>
        <v>1.2669999999999999</v>
      </c>
      <c r="V27" s="107">
        <f t="shared" si="3"/>
        <v>3.536</v>
      </c>
      <c r="W27" s="107">
        <f t="shared" si="3"/>
        <v>4.0169999999999995</v>
      </c>
      <c r="X27" s="107">
        <f t="shared" si="3"/>
        <v>0</v>
      </c>
      <c r="Y27" s="107">
        <f t="shared" si="3"/>
        <v>32.194999999999993</v>
      </c>
      <c r="Z27" s="107">
        <f t="shared" si="3"/>
        <v>4.9860000000000007</v>
      </c>
      <c r="AA27" s="107">
        <f t="shared" si="3"/>
        <v>0</v>
      </c>
      <c r="AB27" s="107">
        <f t="shared" si="3"/>
        <v>4.7850000000000001</v>
      </c>
      <c r="AC27" s="107">
        <f t="shared" si="3"/>
        <v>36.563000000000002</v>
      </c>
      <c r="AD27" s="107">
        <f t="shared" si="3"/>
        <v>34.873999999999995</v>
      </c>
      <c r="AE27" s="107">
        <f t="shared" si="3"/>
        <v>35.549999999999997</v>
      </c>
      <c r="AF27" s="107">
        <f t="shared" si="3"/>
        <v>34.549999999999997</v>
      </c>
      <c r="AG27" s="107">
        <f t="shared" si="3"/>
        <v>37.051999999999992</v>
      </c>
      <c r="AH27" s="107">
        <f t="shared" si="3"/>
        <v>3.6</v>
      </c>
      <c r="AI27" s="107">
        <f t="shared" si="3"/>
        <v>3.9</v>
      </c>
      <c r="AJ27" s="107">
        <f t="shared" si="3"/>
        <v>6</v>
      </c>
      <c r="AK27" s="107">
        <f t="shared" si="3"/>
        <v>5</v>
      </c>
      <c r="AL27" s="107">
        <f t="shared" si="3"/>
        <v>5.9120000000000008</v>
      </c>
      <c r="AM27" s="107">
        <f t="shared" si="3"/>
        <v>4.2430000000000003</v>
      </c>
      <c r="AN27" s="107">
        <f t="shared" si="3"/>
        <v>17.241999999999997</v>
      </c>
      <c r="AO27" s="107">
        <f t="shared" si="3"/>
        <v>17.242999999999999</v>
      </c>
      <c r="AP27" s="107">
        <f t="shared" si="3"/>
        <v>17.399000000000001</v>
      </c>
      <c r="AQ27" s="107">
        <f t="shared" si="3"/>
        <v>17.568999999999999</v>
      </c>
      <c r="AR27" s="107">
        <f t="shared" si="3"/>
        <v>17.568999999999999</v>
      </c>
      <c r="AS27" s="107">
        <f t="shared" si="3"/>
        <v>17.568999999999999</v>
      </c>
      <c r="AT27" s="107">
        <f t="shared" si="3"/>
        <v>17.369999999999997</v>
      </c>
      <c r="AU27" s="107">
        <f t="shared" si="3"/>
        <v>17.369999999999997</v>
      </c>
      <c r="AV27" s="107">
        <f t="shared" si="3"/>
        <v>17.370999999999999</v>
      </c>
      <c r="AW27" s="107">
        <f t="shared" si="3"/>
        <v>17.202999999999999</v>
      </c>
      <c r="AX27" s="107">
        <f t="shared" si="3"/>
        <v>17.192999999999998</v>
      </c>
      <c r="AY27" s="107">
        <f t="shared" si="3"/>
        <v>17.192999999999998</v>
      </c>
      <c r="AZ27" s="107">
        <f t="shared" si="3"/>
        <v>17.193999999999999</v>
      </c>
      <c r="BA27" s="107">
        <f t="shared" si="3"/>
        <v>17.027999999999999</v>
      </c>
      <c r="BB27" s="107">
        <f t="shared" si="3"/>
        <v>17.230999999999998</v>
      </c>
      <c r="BC27" s="107">
        <f t="shared" si="3"/>
        <v>17.061</v>
      </c>
      <c r="BD27" s="107">
        <f t="shared" si="3"/>
        <v>17.062999999999999</v>
      </c>
      <c r="BE27" s="107">
        <f t="shared" si="3"/>
        <v>16.891999999999999</v>
      </c>
      <c r="BF27" s="107">
        <f t="shared" si="3"/>
        <v>16.899999999999999</v>
      </c>
      <c r="BG27" s="107">
        <f t="shared" si="3"/>
        <v>1.7</v>
      </c>
      <c r="BH27" s="107">
        <f t="shared" si="3"/>
        <v>13.430999999999999</v>
      </c>
      <c r="BI27" s="107">
        <f t="shared" si="3"/>
        <v>1.3</v>
      </c>
      <c r="BJ27" s="107">
        <f t="shared" si="3"/>
        <v>129.55699999999999</v>
      </c>
      <c r="BK27" s="107">
        <f t="shared" si="3"/>
        <v>131.72399999999999</v>
      </c>
      <c r="BL27" s="107">
        <f t="shared" si="3"/>
        <v>144.15600000000001</v>
      </c>
      <c r="BM27" s="107">
        <f t="shared" si="3"/>
        <v>41.902999999999992</v>
      </c>
      <c r="BN27" s="107">
        <f t="shared" si="3"/>
        <v>32.465000000000003</v>
      </c>
      <c r="BO27" s="107">
        <f t="shared" si="3"/>
        <v>32.137999999999998</v>
      </c>
      <c r="BP27" s="107">
        <f t="shared" si="3"/>
        <v>6.8140000000000001</v>
      </c>
      <c r="BQ27" s="107">
        <f t="shared" si="3"/>
        <v>5.1120000000000001</v>
      </c>
      <c r="BR27" s="107">
        <f t="shared" si="3"/>
        <v>4.6040000000000001</v>
      </c>
      <c r="BS27" s="107">
        <f t="shared" si="3"/>
        <v>4.1020000000000003</v>
      </c>
      <c r="BT27" s="107">
        <f t="shared" si="3"/>
        <v>5.3759999999999994</v>
      </c>
      <c r="BU27" s="107">
        <f t="shared" si="3"/>
        <v>0</v>
      </c>
      <c r="BV27" s="107">
        <f t="shared" si="3"/>
        <v>4.18</v>
      </c>
      <c r="BW27" s="107">
        <f t="shared" si="3"/>
        <v>4</v>
      </c>
      <c r="BX27" s="107">
        <f t="shared" si="3"/>
        <v>5.0999999999999996</v>
      </c>
      <c r="BY27" s="107">
        <f t="shared" si="3"/>
        <v>5.3</v>
      </c>
      <c r="BZ27" s="107">
        <f t="shared" si="3"/>
        <v>4</v>
      </c>
      <c r="CA27" s="107">
        <f t="shared" si="3"/>
        <v>2.2000000000000002</v>
      </c>
      <c r="CB27" s="107">
        <f t="shared" si="3"/>
        <v>4.3</v>
      </c>
      <c r="CC27" s="107">
        <f t="shared" si="3"/>
        <v>2.85</v>
      </c>
      <c r="CD27" s="107">
        <f t="shared" ref="CD27:CW27" si="4">SUM(CD20:CD26)</f>
        <v>2.9</v>
      </c>
      <c r="CE27" s="107">
        <f t="shared" si="4"/>
        <v>4.3</v>
      </c>
      <c r="CF27" s="107">
        <f t="shared" si="4"/>
        <v>1.9</v>
      </c>
      <c r="CG27" s="107">
        <f t="shared" si="4"/>
        <v>2.2999999999999998</v>
      </c>
      <c r="CH27" s="107">
        <f t="shared" si="4"/>
        <v>1.9</v>
      </c>
      <c r="CI27" s="107">
        <f t="shared" si="4"/>
        <v>3.5</v>
      </c>
      <c r="CJ27" s="107">
        <f t="shared" si="4"/>
        <v>3.4</v>
      </c>
      <c r="CK27" s="107">
        <f t="shared" si="4"/>
        <v>4.7</v>
      </c>
      <c r="CL27" s="107">
        <f t="shared" si="4"/>
        <v>3.7</v>
      </c>
      <c r="CM27" s="107">
        <f t="shared" si="4"/>
        <v>2.9</v>
      </c>
      <c r="CN27" s="107">
        <f t="shared" si="4"/>
        <v>2.9</v>
      </c>
      <c r="CO27" s="107">
        <f t="shared" si="4"/>
        <v>2.1</v>
      </c>
      <c r="CP27" s="107">
        <f t="shared" si="4"/>
        <v>0.1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314.31874999999991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8.3000000000000007</v>
      </c>
      <c r="C31" s="94">
        <v>15.308</v>
      </c>
      <c r="D31" s="94">
        <v>17.332000000000001</v>
      </c>
      <c r="E31" s="94">
        <v>14.037000000000001</v>
      </c>
      <c r="F31" s="94">
        <v>15.57</v>
      </c>
      <c r="G31" s="94">
        <v>11.147</v>
      </c>
      <c r="H31" s="94">
        <v>10.455</v>
      </c>
      <c r="I31" s="94">
        <v>11.984999999999999</v>
      </c>
      <c r="J31" s="94">
        <v>9.5380000000000003</v>
      </c>
      <c r="K31" s="94">
        <v>11.707000000000001</v>
      </c>
      <c r="L31" s="94">
        <v>8.98</v>
      </c>
      <c r="M31" s="94">
        <v>8.5289999999999999</v>
      </c>
      <c r="N31" s="94">
        <v>10.856</v>
      </c>
      <c r="O31" s="94">
        <v>9.9179999999999993</v>
      </c>
      <c r="P31" s="94">
        <v>8.452</v>
      </c>
      <c r="Q31" s="94">
        <v>8.5739999999999998</v>
      </c>
      <c r="R31" s="94">
        <v>8.4659999999999993</v>
      </c>
      <c r="S31" s="94">
        <v>9.9190000000000005</v>
      </c>
      <c r="T31" s="94">
        <v>8.2140000000000004</v>
      </c>
      <c r="U31" s="94">
        <v>8.3629999999999995</v>
      </c>
      <c r="V31" s="94">
        <v>12.305999999999999</v>
      </c>
      <c r="W31" s="94">
        <v>13.609</v>
      </c>
      <c r="X31" s="94">
        <v>10.875999999999999</v>
      </c>
      <c r="Y31" s="94">
        <v>42.353999999999999</v>
      </c>
      <c r="Z31" s="94">
        <v>110.471</v>
      </c>
      <c r="AA31" s="94">
        <v>119.128</v>
      </c>
      <c r="AB31" s="94">
        <v>30.792000000000002</v>
      </c>
      <c r="AC31" s="94">
        <v>144.79599999999999</v>
      </c>
      <c r="AD31" s="94">
        <v>101.753</v>
      </c>
      <c r="AE31" s="94">
        <v>122.40900000000001</v>
      </c>
      <c r="AF31" s="94">
        <v>136.40600000000001</v>
      </c>
      <c r="AG31" s="94">
        <v>254.37</v>
      </c>
      <c r="AH31" s="94">
        <v>262.62200000000001</v>
      </c>
      <c r="AI31" s="94">
        <v>269.26799999999997</v>
      </c>
      <c r="AJ31" s="94">
        <v>259.88799999999998</v>
      </c>
      <c r="AK31" s="94">
        <v>252.96600000000001</v>
      </c>
      <c r="AL31" s="94">
        <v>135.62700000000001</v>
      </c>
      <c r="AM31" s="94">
        <v>151.47</v>
      </c>
      <c r="AN31" s="94">
        <v>147.71799999999999</v>
      </c>
      <c r="AO31" s="94">
        <v>126.922</v>
      </c>
      <c r="AP31" s="94">
        <v>134.93</v>
      </c>
      <c r="AQ31" s="94">
        <v>129.22</v>
      </c>
      <c r="AR31" s="94">
        <v>124.99</v>
      </c>
      <c r="AS31" s="94">
        <v>122.1</v>
      </c>
      <c r="AT31" s="94">
        <v>118.76</v>
      </c>
      <c r="AU31" s="94">
        <v>117.78</v>
      </c>
      <c r="AV31" s="94">
        <v>117.18</v>
      </c>
      <c r="AW31" s="94">
        <v>117.64</v>
      </c>
      <c r="AX31" s="94">
        <v>120.02</v>
      </c>
      <c r="AY31" s="94">
        <v>121.91</v>
      </c>
      <c r="AZ31" s="94">
        <v>123.74</v>
      </c>
      <c r="BA31" s="94">
        <v>128.22999999999999</v>
      </c>
      <c r="BB31" s="94">
        <v>134.88</v>
      </c>
      <c r="BC31" s="94">
        <v>140.1</v>
      </c>
      <c r="BD31" s="94">
        <v>144.65</v>
      </c>
      <c r="BE31" s="94">
        <v>150.91999999999999</v>
      </c>
      <c r="BF31" s="94">
        <v>116.79900000000001</v>
      </c>
      <c r="BG31" s="94">
        <v>111.541</v>
      </c>
      <c r="BH31" s="94">
        <v>120.25</v>
      </c>
      <c r="BI31" s="94">
        <v>129.52099999999999</v>
      </c>
      <c r="BJ31" s="94">
        <v>291.67500000000001</v>
      </c>
      <c r="BK31" s="94">
        <v>344.02800000000002</v>
      </c>
      <c r="BL31" s="94">
        <v>267.12599999999998</v>
      </c>
      <c r="BM31" s="94">
        <v>117.392</v>
      </c>
      <c r="BN31" s="94">
        <v>132.947</v>
      </c>
      <c r="BO31" s="94">
        <v>63.350999999999999</v>
      </c>
      <c r="BP31" s="94">
        <v>19.721</v>
      </c>
      <c r="BQ31" s="94">
        <v>99.132000000000005</v>
      </c>
      <c r="BR31" s="94">
        <v>100.705</v>
      </c>
      <c r="BS31" s="94">
        <v>71.287000000000006</v>
      </c>
      <c r="BT31" s="94">
        <v>27.321000000000002</v>
      </c>
      <c r="BU31" s="94">
        <v>42.134</v>
      </c>
      <c r="BV31" s="94">
        <v>4.18</v>
      </c>
      <c r="BW31" s="94">
        <v>4</v>
      </c>
      <c r="BX31" s="94">
        <v>34.1</v>
      </c>
      <c r="BY31" s="94">
        <v>5.3</v>
      </c>
      <c r="BZ31" s="94">
        <v>38.200000000000003</v>
      </c>
      <c r="CA31" s="94">
        <v>36.869</v>
      </c>
      <c r="CB31" s="94">
        <v>4.3</v>
      </c>
      <c r="CC31" s="94">
        <v>2.85</v>
      </c>
      <c r="CD31" s="94">
        <v>42.923999999999999</v>
      </c>
      <c r="CE31" s="94">
        <v>45.86</v>
      </c>
      <c r="CF31" s="94">
        <v>47.103999999999999</v>
      </c>
      <c r="CG31" s="94">
        <v>46.993000000000002</v>
      </c>
      <c r="CH31" s="94">
        <v>42.622999999999998</v>
      </c>
      <c r="CI31" s="94">
        <v>42.362000000000002</v>
      </c>
      <c r="CJ31" s="94">
        <v>37.61</v>
      </c>
      <c r="CK31" s="94">
        <v>55.747</v>
      </c>
      <c r="CL31" s="94">
        <v>28.212</v>
      </c>
      <c r="CM31" s="94">
        <v>35.5</v>
      </c>
      <c r="CN31" s="94">
        <v>35.433</v>
      </c>
      <c r="CO31" s="94">
        <v>30.1</v>
      </c>
      <c r="CP31" s="94">
        <v>28.387</v>
      </c>
      <c r="CQ31" s="94">
        <v>40.773000000000003</v>
      </c>
      <c r="CR31" s="94">
        <v>26.297999999999998</v>
      </c>
      <c r="CS31" s="94"/>
      <c r="CT31" s="95"/>
      <c r="CU31" s="95"/>
      <c r="CV31" s="95"/>
      <c r="CW31" s="96"/>
      <c r="CX31" s="97">
        <f t="array" ref="CX31">SUMPRODUCT(B31:CW31*0.25)</f>
        <v>1934.7764999999999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8.3000000000000007</v>
      </c>
      <c r="C33" s="77">
        <f t="shared" ref="C33:BN33" si="5">SUM(C30:C32)</f>
        <v>15.308</v>
      </c>
      <c r="D33" s="77">
        <f t="shared" si="5"/>
        <v>17.332000000000001</v>
      </c>
      <c r="E33" s="77">
        <f t="shared" si="5"/>
        <v>14.037000000000001</v>
      </c>
      <c r="F33" s="77">
        <f t="shared" si="5"/>
        <v>15.57</v>
      </c>
      <c r="G33" s="77">
        <f t="shared" si="5"/>
        <v>11.147</v>
      </c>
      <c r="H33" s="77">
        <f t="shared" si="5"/>
        <v>10.455</v>
      </c>
      <c r="I33" s="77">
        <f t="shared" si="5"/>
        <v>11.984999999999999</v>
      </c>
      <c r="J33" s="77">
        <f t="shared" si="5"/>
        <v>9.5380000000000003</v>
      </c>
      <c r="K33" s="77">
        <f t="shared" si="5"/>
        <v>11.707000000000001</v>
      </c>
      <c r="L33" s="77">
        <f t="shared" si="5"/>
        <v>8.98</v>
      </c>
      <c r="M33" s="77">
        <f t="shared" si="5"/>
        <v>8.5289999999999999</v>
      </c>
      <c r="N33" s="77">
        <f t="shared" si="5"/>
        <v>10.856</v>
      </c>
      <c r="O33" s="77">
        <f t="shared" si="5"/>
        <v>9.9179999999999993</v>
      </c>
      <c r="P33" s="77">
        <f t="shared" si="5"/>
        <v>8.452</v>
      </c>
      <c r="Q33" s="77">
        <f t="shared" si="5"/>
        <v>8.5739999999999998</v>
      </c>
      <c r="R33" s="77">
        <f t="shared" si="5"/>
        <v>8.4659999999999993</v>
      </c>
      <c r="S33" s="77">
        <f t="shared" si="5"/>
        <v>9.9190000000000005</v>
      </c>
      <c r="T33" s="77">
        <f t="shared" si="5"/>
        <v>8.2140000000000004</v>
      </c>
      <c r="U33" s="77">
        <f t="shared" si="5"/>
        <v>8.3629999999999995</v>
      </c>
      <c r="V33" s="77">
        <f t="shared" si="5"/>
        <v>12.305999999999999</v>
      </c>
      <c r="W33" s="77">
        <f t="shared" si="5"/>
        <v>13.609</v>
      </c>
      <c r="X33" s="77">
        <f t="shared" si="5"/>
        <v>10.875999999999999</v>
      </c>
      <c r="Y33" s="77">
        <f t="shared" si="5"/>
        <v>42.353999999999999</v>
      </c>
      <c r="Z33" s="77">
        <f t="shared" si="5"/>
        <v>110.471</v>
      </c>
      <c r="AA33" s="77">
        <f t="shared" si="5"/>
        <v>119.128</v>
      </c>
      <c r="AB33" s="77">
        <f t="shared" si="5"/>
        <v>30.792000000000002</v>
      </c>
      <c r="AC33" s="77">
        <f t="shared" si="5"/>
        <v>144.79599999999999</v>
      </c>
      <c r="AD33" s="77">
        <f t="shared" si="5"/>
        <v>101.753</v>
      </c>
      <c r="AE33" s="77">
        <f t="shared" si="5"/>
        <v>122.40900000000001</v>
      </c>
      <c r="AF33" s="77">
        <f t="shared" si="5"/>
        <v>136.40600000000001</v>
      </c>
      <c r="AG33" s="77">
        <f t="shared" si="5"/>
        <v>254.37</v>
      </c>
      <c r="AH33" s="77">
        <f t="shared" si="5"/>
        <v>262.62200000000001</v>
      </c>
      <c r="AI33" s="77">
        <f t="shared" si="5"/>
        <v>269.26799999999997</v>
      </c>
      <c r="AJ33" s="77">
        <f t="shared" si="5"/>
        <v>259.88799999999998</v>
      </c>
      <c r="AK33" s="77">
        <f t="shared" si="5"/>
        <v>252.96600000000001</v>
      </c>
      <c r="AL33" s="77">
        <f t="shared" si="5"/>
        <v>135.62700000000001</v>
      </c>
      <c r="AM33" s="77">
        <f t="shared" si="5"/>
        <v>151.47</v>
      </c>
      <c r="AN33" s="77">
        <f t="shared" si="5"/>
        <v>147.71799999999999</v>
      </c>
      <c r="AO33" s="77">
        <f t="shared" si="5"/>
        <v>126.922</v>
      </c>
      <c r="AP33" s="77">
        <f t="shared" si="5"/>
        <v>134.93</v>
      </c>
      <c r="AQ33" s="77">
        <f t="shared" si="5"/>
        <v>129.22</v>
      </c>
      <c r="AR33" s="77">
        <f t="shared" si="5"/>
        <v>124.99</v>
      </c>
      <c r="AS33" s="77">
        <f t="shared" si="5"/>
        <v>122.1</v>
      </c>
      <c r="AT33" s="77">
        <f t="shared" si="5"/>
        <v>118.76</v>
      </c>
      <c r="AU33" s="77">
        <f t="shared" si="5"/>
        <v>117.78</v>
      </c>
      <c r="AV33" s="77">
        <f t="shared" si="5"/>
        <v>117.18</v>
      </c>
      <c r="AW33" s="77">
        <f t="shared" si="5"/>
        <v>117.64</v>
      </c>
      <c r="AX33" s="77">
        <f t="shared" si="5"/>
        <v>120.02</v>
      </c>
      <c r="AY33" s="77">
        <f t="shared" si="5"/>
        <v>121.91</v>
      </c>
      <c r="AZ33" s="77">
        <f t="shared" si="5"/>
        <v>123.74</v>
      </c>
      <c r="BA33" s="77">
        <f t="shared" si="5"/>
        <v>128.22999999999999</v>
      </c>
      <c r="BB33" s="77">
        <f t="shared" si="5"/>
        <v>134.88</v>
      </c>
      <c r="BC33" s="77">
        <f t="shared" si="5"/>
        <v>140.1</v>
      </c>
      <c r="BD33" s="77">
        <f t="shared" si="5"/>
        <v>144.65</v>
      </c>
      <c r="BE33" s="77">
        <f t="shared" si="5"/>
        <v>150.91999999999999</v>
      </c>
      <c r="BF33" s="77">
        <f t="shared" si="5"/>
        <v>116.79900000000001</v>
      </c>
      <c r="BG33" s="77">
        <f t="shared" si="5"/>
        <v>111.541</v>
      </c>
      <c r="BH33" s="77">
        <f t="shared" si="5"/>
        <v>120.25</v>
      </c>
      <c r="BI33" s="77">
        <f t="shared" si="5"/>
        <v>129.52099999999999</v>
      </c>
      <c r="BJ33" s="77">
        <f t="shared" si="5"/>
        <v>291.67500000000001</v>
      </c>
      <c r="BK33" s="77">
        <f t="shared" si="5"/>
        <v>344.02800000000002</v>
      </c>
      <c r="BL33" s="77">
        <f t="shared" si="5"/>
        <v>267.12599999999998</v>
      </c>
      <c r="BM33" s="77">
        <f t="shared" si="5"/>
        <v>117.392</v>
      </c>
      <c r="BN33" s="77">
        <f t="shared" si="5"/>
        <v>132.947</v>
      </c>
      <c r="BO33" s="77">
        <f t="shared" ref="BO33:CW33" si="6">SUM(BO30:BO32)</f>
        <v>63.350999999999999</v>
      </c>
      <c r="BP33" s="77">
        <f t="shared" si="6"/>
        <v>19.721</v>
      </c>
      <c r="BQ33" s="77">
        <f t="shared" si="6"/>
        <v>99.132000000000005</v>
      </c>
      <c r="BR33" s="77">
        <f t="shared" si="6"/>
        <v>100.705</v>
      </c>
      <c r="BS33" s="77">
        <f t="shared" si="6"/>
        <v>71.287000000000006</v>
      </c>
      <c r="BT33" s="77">
        <f t="shared" si="6"/>
        <v>27.321000000000002</v>
      </c>
      <c r="BU33" s="77">
        <f t="shared" si="6"/>
        <v>42.134</v>
      </c>
      <c r="BV33" s="77">
        <f t="shared" si="6"/>
        <v>4.18</v>
      </c>
      <c r="BW33" s="77">
        <f t="shared" si="6"/>
        <v>4</v>
      </c>
      <c r="BX33" s="77">
        <f t="shared" si="6"/>
        <v>34.1</v>
      </c>
      <c r="BY33" s="77">
        <f t="shared" si="6"/>
        <v>5.3</v>
      </c>
      <c r="BZ33" s="77">
        <f t="shared" si="6"/>
        <v>38.200000000000003</v>
      </c>
      <c r="CA33" s="77">
        <f t="shared" si="6"/>
        <v>36.869</v>
      </c>
      <c r="CB33" s="77">
        <f t="shared" si="6"/>
        <v>4.3</v>
      </c>
      <c r="CC33" s="77">
        <f t="shared" si="6"/>
        <v>2.85</v>
      </c>
      <c r="CD33" s="77">
        <f t="shared" si="6"/>
        <v>42.923999999999999</v>
      </c>
      <c r="CE33" s="77">
        <f t="shared" si="6"/>
        <v>45.86</v>
      </c>
      <c r="CF33" s="77">
        <f t="shared" si="6"/>
        <v>47.103999999999999</v>
      </c>
      <c r="CG33" s="77">
        <f t="shared" si="6"/>
        <v>46.993000000000002</v>
      </c>
      <c r="CH33" s="77">
        <f t="shared" si="6"/>
        <v>42.622999999999998</v>
      </c>
      <c r="CI33" s="77">
        <f t="shared" si="6"/>
        <v>42.362000000000002</v>
      </c>
      <c r="CJ33" s="77">
        <f t="shared" si="6"/>
        <v>37.61</v>
      </c>
      <c r="CK33" s="77">
        <f t="shared" si="6"/>
        <v>55.747</v>
      </c>
      <c r="CL33" s="77">
        <f t="shared" si="6"/>
        <v>28.212</v>
      </c>
      <c r="CM33" s="77">
        <f t="shared" si="6"/>
        <v>35.5</v>
      </c>
      <c r="CN33" s="77">
        <f t="shared" si="6"/>
        <v>35.433</v>
      </c>
      <c r="CO33" s="77">
        <f t="shared" si="6"/>
        <v>30.1</v>
      </c>
      <c r="CP33" s="77">
        <f t="shared" si="6"/>
        <v>28.387</v>
      </c>
      <c r="CQ33" s="77">
        <f t="shared" si="6"/>
        <v>40.773000000000003</v>
      </c>
      <c r="CR33" s="77">
        <f t="shared" si="6"/>
        <v>26.297999999999998</v>
      </c>
      <c r="CS33" s="77">
        <f t="shared" si="6"/>
        <v>0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1934.7764999999999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83.3</v>
      </c>
      <c r="C38" s="120">
        <v>142.5</v>
      </c>
      <c r="D38" s="120">
        <v>258.7</v>
      </c>
      <c r="E38" s="120">
        <v>310.2</v>
      </c>
      <c r="F38" s="120">
        <v>204.6</v>
      </c>
      <c r="G38" s="120">
        <v>312.3</v>
      </c>
      <c r="H38" s="120">
        <v>314</v>
      </c>
      <c r="I38" s="120">
        <v>324.39999999999998</v>
      </c>
      <c r="J38" s="120">
        <v>302.3</v>
      </c>
      <c r="K38" s="120">
        <v>383.7</v>
      </c>
      <c r="L38" s="120">
        <v>363.5</v>
      </c>
      <c r="M38" s="120">
        <v>406</v>
      </c>
      <c r="N38" s="120">
        <v>351.2</v>
      </c>
      <c r="O38" s="120">
        <v>223.3</v>
      </c>
      <c r="P38" s="120">
        <v>326.8</v>
      </c>
      <c r="Q38" s="120">
        <v>334.1</v>
      </c>
      <c r="R38" s="120">
        <v>340.6</v>
      </c>
      <c r="S38" s="120">
        <v>329.8</v>
      </c>
      <c r="T38" s="120">
        <v>356.8</v>
      </c>
      <c r="U38" s="120">
        <v>282.8</v>
      </c>
      <c r="V38" s="120">
        <v>207.8</v>
      </c>
      <c r="W38" s="120">
        <v>166.4</v>
      </c>
      <c r="X38" s="120">
        <v>132</v>
      </c>
      <c r="Y38" s="120"/>
      <c r="Z38" s="120">
        <v>114.5</v>
      </c>
      <c r="AA38" s="120">
        <v>50.2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30.2</v>
      </c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>
        <v>14.9</v>
      </c>
      <c r="CS38" s="120">
        <v>51.3</v>
      </c>
      <c r="CT38" s="122"/>
      <c r="CU38" s="122"/>
      <c r="CV38" s="122"/>
      <c r="CW38" s="121"/>
      <c r="CX38" s="97">
        <f t="array" ref="CX38">SUMPRODUCT(B38:CW38*0.25)</f>
        <v>1679.5500000000002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83.1</v>
      </c>
      <c r="BW40" s="120">
        <v>83.1</v>
      </c>
      <c r="BX40" s="120">
        <v>83.1</v>
      </c>
      <c r="BY40" s="120">
        <v>83.1</v>
      </c>
      <c r="BZ40" s="120">
        <v>42.7</v>
      </c>
      <c r="CA40" s="120">
        <v>42.7</v>
      </c>
      <c r="CB40" s="120">
        <v>42.7</v>
      </c>
      <c r="CC40" s="120">
        <v>42.7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125.79999999999998</v>
      </c>
    </row>
    <row r="41" spans="1:102" ht="30" customHeight="1" thickBot="1" x14ac:dyDescent="0.25">
      <c r="A41" s="105" t="s">
        <v>35</v>
      </c>
      <c r="B41" s="106">
        <f>SUM(B36:B40)</f>
        <v>83.3</v>
      </c>
      <c r="C41" s="107">
        <f t="shared" ref="C41:BN41" si="7">SUM(C36:C40)</f>
        <v>142.5</v>
      </c>
      <c r="D41" s="107">
        <f t="shared" si="7"/>
        <v>258.7</v>
      </c>
      <c r="E41" s="107">
        <f t="shared" si="7"/>
        <v>310.2</v>
      </c>
      <c r="F41" s="107">
        <f t="shared" si="7"/>
        <v>204.6</v>
      </c>
      <c r="G41" s="107">
        <f t="shared" si="7"/>
        <v>312.3</v>
      </c>
      <c r="H41" s="107">
        <f t="shared" si="7"/>
        <v>314</v>
      </c>
      <c r="I41" s="107">
        <f t="shared" si="7"/>
        <v>324.39999999999998</v>
      </c>
      <c r="J41" s="107">
        <f t="shared" si="7"/>
        <v>302.3</v>
      </c>
      <c r="K41" s="107">
        <f t="shared" si="7"/>
        <v>383.7</v>
      </c>
      <c r="L41" s="107">
        <f t="shared" si="7"/>
        <v>363.5</v>
      </c>
      <c r="M41" s="107">
        <f t="shared" si="7"/>
        <v>406</v>
      </c>
      <c r="N41" s="107">
        <f t="shared" si="7"/>
        <v>351.2</v>
      </c>
      <c r="O41" s="107">
        <f t="shared" si="7"/>
        <v>223.3</v>
      </c>
      <c r="P41" s="107">
        <f t="shared" si="7"/>
        <v>326.8</v>
      </c>
      <c r="Q41" s="107">
        <f t="shared" si="7"/>
        <v>334.1</v>
      </c>
      <c r="R41" s="107">
        <f t="shared" si="7"/>
        <v>340.6</v>
      </c>
      <c r="S41" s="107">
        <f t="shared" si="7"/>
        <v>329.8</v>
      </c>
      <c r="T41" s="107">
        <f t="shared" si="7"/>
        <v>356.8</v>
      </c>
      <c r="U41" s="107">
        <f t="shared" si="7"/>
        <v>282.8</v>
      </c>
      <c r="V41" s="107">
        <f t="shared" si="7"/>
        <v>207.8</v>
      </c>
      <c r="W41" s="107">
        <f t="shared" si="7"/>
        <v>166.4</v>
      </c>
      <c r="X41" s="107">
        <f t="shared" si="7"/>
        <v>132</v>
      </c>
      <c r="Y41" s="107">
        <f t="shared" si="7"/>
        <v>0</v>
      </c>
      <c r="Z41" s="107">
        <f t="shared" si="7"/>
        <v>114.5</v>
      </c>
      <c r="AA41" s="107">
        <f t="shared" si="7"/>
        <v>50.2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30.2</v>
      </c>
      <c r="BU41" s="107">
        <f t="shared" si="8"/>
        <v>0</v>
      </c>
      <c r="BV41" s="107">
        <f t="shared" si="8"/>
        <v>83.1</v>
      </c>
      <c r="BW41" s="107">
        <f t="shared" si="8"/>
        <v>83.1</v>
      </c>
      <c r="BX41" s="107">
        <f t="shared" si="8"/>
        <v>83.1</v>
      </c>
      <c r="BY41" s="107">
        <f t="shared" si="8"/>
        <v>83.1</v>
      </c>
      <c r="BZ41" s="107">
        <f t="shared" si="8"/>
        <v>42.7</v>
      </c>
      <c r="CA41" s="107">
        <f t="shared" si="8"/>
        <v>42.7</v>
      </c>
      <c r="CB41" s="107">
        <f t="shared" si="8"/>
        <v>42.7</v>
      </c>
      <c r="CC41" s="107">
        <f t="shared" si="8"/>
        <v>42.7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14.9</v>
      </c>
      <c r="CS41" s="107">
        <f t="shared" si="8"/>
        <v>51.3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1805.3500000000001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83.3</v>
      </c>
      <c r="C46" s="120">
        <v>142.5</v>
      </c>
      <c r="D46" s="120">
        <v>258.7</v>
      </c>
      <c r="E46" s="120">
        <v>310.2</v>
      </c>
      <c r="F46" s="120">
        <v>204.6</v>
      </c>
      <c r="G46" s="120">
        <v>312.3</v>
      </c>
      <c r="H46" s="120">
        <v>314</v>
      </c>
      <c r="I46" s="120">
        <v>324.39999999999998</v>
      </c>
      <c r="J46" s="120">
        <v>302.3</v>
      </c>
      <c r="K46" s="120">
        <v>383.7</v>
      </c>
      <c r="L46" s="120">
        <v>363.5</v>
      </c>
      <c r="M46" s="120">
        <v>406</v>
      </c>
      <c r="N46" s="120">
        <v>351.2</v>
      </c>
      <c r="O46" s="120">
        <v>223.3</v>
      </c>
      <c r="P46" s="120">
        <v>326.8</v>
      </c>
      <c r="Q46" s="120">
        <v>334.1</v>
      </c>
      <c r="R46" s="120">
        <v>340.6</v>
      </c>
      <c r="S46" s="120">
        <v>329.8</v>
      </c>
      <c r="T46" s="120">
        <v>356.8</v>
      </c>
      <c r="U46" s="120">
        <v>282.8</v>
      </c>
      <c r="V46" s="120">
        <v>207.8</v>
      </c>
      <c r="W46" s="120">
        <v>166.4</v>
      </c>
      <c r="X46" s="120">
        <v>132</v>
      </c>
      <c r="Y46" s="120"/>
      <c r="Z46" s="120">
        <v>114.5</v>
      </c>
      <c r="AA46" s="120">
        <v>50.2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30.2</v>
      </c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>
        <v>14.9</v>
      </c>
      <c r="CS46" s="120">
        <v>51.3</v>
      </c>
      <c r="CT46" s="122"/>
      <c r="CU46" s="122"/>
      <c r="CV46" s="122"/>
      <c r="CW46" s="121"/>
      <c r="CX46" s="97">
        <f t="array" ref="CX46">SUMPRODUCT(B46:CW46*0.25)</f>
        <v>1679.5500000000002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83.1</v>
      </c>
      <c r="BW48" s="120">
        <v>83.1</v>
      </c>
      <c r="BX48" s="120">
        <v>83.1</v>
      </c>
      <c r="BY48" s="120">
        <v>83.1</v>
      </c>
      <c r="BZ48" s="120">
        <v>42.7</v>
      </c>
      <c r="CA48" s="120">
        <v>42.7</v>
      </c>
      <c r="CB48" s="120">
        <v>42.7</v>
      </c>
      <c r="CC48" s="120">
        <v>42.7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125.79999999999998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83.3</v>
      </c>
      <c r="C50" s="107">
        <f t="shared" ref="C50:BN50" si="9">SUM(C44:C49)</f>
        <v>142.5</v>
      </c>
      <c r="D50" s="107">
        <f t="shared" si="9"/>
        <v>258.7</v>
      </c>
      <c r="E50" s="107">
        <f t="shared" si="9"/>
        <v>310.2</v>
      </c>
      <c r="F50" s="107">
        <f t="shared" si="9"/>
        <v>204.6</v>
      </c>
      <c r="G50" s="107">
        <f t="shared" si="9"/>
        <v>312.3</v>
      </c>
      <c r="H50" s="107">
        <f t="shared" si="9"/>
        <v>314</v>
      </c>
      <c r="I50" s="107">
        <f t="shared" si="9"/>
        <v>324.39999999999998</v>
      </c>
      <c r="J50" s="107">
        <f t="shared" si="9"/>
        <v>302.3</v>
      </c>
      <c r="K50" s="107">
        <f t="shared" si="9"/>
        <v>383.7</v>
      </c>
      <c r="L50" s="107">
        <f t="shared" si="9"/>
        <v>363.5</v>
      </c>
      <c r="M50" s="107">
        <f t="shared" si="9"/>
        <v>406</v>
      </c>
      <c r="N50" s="107">
        <f t="shared" si="9"/>
        <v>351.2</v>
      </c>
      <c r="O50" s="107">
        <f t="shared" si="9"/>
        <v>223.3</v>
      </c>
      <c r="P50" s="107">
        <f t="shared" si="9"/>
        <v>326.8</v>
      </c>
      <c r="Q50" s="107">
        <f t="shared" si="9"/>
        <v>334.1</v>
      </c>
      <c r="R50" s="107">
        <f t="shared" si="9"/>
        <v>340.6</v>
      </c>
      <c r="S50" s="107">
        <f t="shared" si="9"/>
        <v>329.8</v>
      </c>
      <c r="T50" s="107">
        <f t="shared" si="9"/>
        <v>356.8</v>
      </c>
      <c r="U50" s="107">
        <f t="shared" si="9"/>
        <v>282.8</v>
      </c>
      <c r="V50" s="107">
        <f t="shared" si="9"/>
        <v>207.8</v>
      </c>
      <c r="W50" s="107">
        <f t="shared" si="9"/>
        <v>166.4</v>
      </c>
      <c r="X50" s="107">
        <f t="shared" si="9"/>
        <v>132</v>
      </c>
      <c r="Y50" s="107">
        <f t="shared" si="9"/>
        <v>0</v>
      </c>
      <c r="Z50" s="107">
        <f t="shared" si="9"/>
        <v>114.5</v>
      </c>
      <c r="AA50" s="107">
        <f t="shared" si="9"/>
        <v>50.2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30.2</v>
      </c>
      <c r="BU50" s="107">
        <f t="shared" si="10"/>
        <v>0</v>
      </c>
      <c r="BV50" s="107">
        <f t="shared" si="10"/>
        <v>83.1</v>
      </c>
      <c r="BW50" s="107">
        <f t="shared" si="10"/>
        <v>83.1</v>
      </c>
      <c r="BX50" s="107">
        <f t="shared" si="10"/>
        <v>83.1</v>
      </c>
      <c r="BY50" s="107">
        <f t="shared" si="10"/>
        <v>83.1</v>
      </c>
      <c r="BZ50" s="107">
        <f t="shared" si="10"/>
        <v>42.7</v>
      </c>
      <c r="CA50" s="107">
        <f t="shared" si="10"/>
        <v>42.7</v>
      </c>
      <c r="CB50" s="107">
        <f t="shared" si="10"/>
        <v>42.7</v>
      </c>
      <c r="CC50" s="107">
        <f t="shared" si="10"/>
        <v>42.7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14.9</v>
      </c>
      <c r="CS50" s="107">
        <f t="shared" si="10"/>
        <v>51.3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1805.3500000000001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91.6</v>
      </c>
      <c r="C53" s="107">
        <f t="shared" ref="C53:BN53" si="13">C17+C27+C41</f>
        <v>157.80799999999999</v>
      </c>
      <c r="D53" s="107">
        <f t="shared" si="13"/>
        <v>276.03199999999998</v>
      </c>
      <c r="E53" s="107">
        <f t="shared" si="13"/>
        <v>324.23699999999997</v>
      </c>
      <c r="F53" s="107">
        <f t="shared" si="13"/>
        <v>220.17</v>
      </c>
      <c r="G53" s="107">
        <f t="shared" si="13"/>
        <v>323.447</v>
      </c>
      <c r="H53" s="107">
        <f t="shared" si="13"/>
        <v>324.45499999999998</v>
      </c>
      <c r="I53" s="107">
        <f t="shared" si="13"/>
        <v>336.38499999999999</v>
      </c>
      <c r="J53" s="107">
        <f t="shared" si="13"/>
        <v>311.83800000000002</v>
      </c>
      <c r="K53" s="107">
        <f t="shared" si="13"/>
        <v>395.40699999999998</v>
      </c>
      <c r="L53" s="107">
        <f t="shared" si="13"/>
        <v>372.48</v>
      </c>
      <c r="M53" s="107">
        <f t="shared" si="13"/>
        <v>414.529</v>
      </c>
      <c r="N53" s="107">
        <f t="shared" si="13"/>
        <v>362.05599999999998</v>
      </c>
      <c r="O53" s="107">
        <f t="shared" si="13"/>
        <v>233.21800000000002</v>
      </c>
      <c r="P53" s="107">
        <f t="shared" si="13"/>
        <v>335.25200000000001</v>
      </c>
      <c r="Q53" s="107">
        <f t="shared" si="13"/>
        <v>342.67400000000004</v>
      </c>
      <c r="R53" s="107">
        <f t="shared" si="13"/>
        <v>349.06600000000003</v>
      </c>
      <c r="S53" s="107">
        <f t="shared" si="13"/>
        <v>339.71899999999999</v>
      </c>
      <c r="T53" s="107">
        <f t="shared" si="13"/>
        <v>365.01400000000001</v>
      </c>
      <c r="U53" s="107">
        <f t="shared" si="13"/>
        <v>291.16300000000001</v>
      </c>
      <c r="V53" s="107">
        <f t="shared" si="13"/>
        <v>220.10600000000002</v>
      </c>
      <c r="W53" s="107">
        <f t="shared" si="13"/>
        <v>180.00900000000001</v>
      </c>
      <c r="X53" s="107">
        <f t="shared" si="13"/>
        <v>142.876</v>
      </c>
      <c r="Y53" s="107">
        <f t="shared" si="13"/>
        <v>42.353999999999992</v>
      </c>
      <c r="Z53" s="107">
        <f t="shared" si="13"/>
        <v>224.971</v>
      </c>
      <c r="AA53" s="107">
        <f t="shared" si="13"/>
        <v>169.328</v>
      </c>
      <c r="AB53" s="107">
        <f t="shared" si="13"/>
        <v>30.792000000000002</v>
      </c>
      <c r="AC53" s="107">
        <f t="shared" si="13"/>
        <v>144.79599999999999</v>
      </c>
      <c r="AD53" s="107">
        <f t="shared" si="13"/>
        <v>101.753</v>
      </c>
      <c r="AE53" s="107">
        <f t="shared" si="13"/>
        <v>122.40899999999999</v>
      </c>
      <c r="AF53" s="107">
        <f t="shared" si="13"/>
        <v>136.40600000000001</v>
      </c>
      <c r="AG53" s="107">
        <f t="shared" si="13"/>
        <v>254.37</v>
      </c>
      <c r="AH53" s="107">
        <f t="shared" si="13"/>
        <v>262.62200000000001</v>
      </c>
      <c r="AI53" s="107">
        <f t="shared" si="13"/>
        <v>269.26799999999997</v>
      </c>
      <c r="AJ53" s="107">
        <f t="shared" si="13"/>
        <v>259.88800000000003</v>
      </c>
      <c r="AK53" s="107">
        <f t="shared" si="13"/>
        <v>252.96600000000001</v>
      </c>
      <c r="AL53" s="107">
        <f t="shared" si="13"/>
        <v>135.62700000000001</v>
      </c>
      <c r="AM53" s="107">
        <f t="shared" si="13"/>
        <v>151.47</v>
      </c>
      <c r="AN53" s="107">
        <f t="shared" si="13"/>
        <v>147.71799999999999</v>
      </c>
      <c r="AO53" s="107">
        <f t="shared" si="13"/>
        <v>126.922</v>
      </c>
      <c r="AP53" s="107">
        <f t="shared" si="13"/>
        <v>134.93</v>
      </c>
      <c r="AQ53" s="107">
        <f t="shared" si="13"/>
        <v>129.22</v>
      </c>
      <c r="AR53" s="107">
        <f t="shared" si="13"/>
        <v>124.99000000000001</v>
      </c>
      <c r="AS53" s="107">
        <f t="shared" si="13"/>
        <v>122.10000000000001</v>
      </c>
      <c r="AT53" s="107">
        <f t="shared" si="13"/>
        <v>118.75999999999999</v>
      </c>
      <c r="AU53" s="107">
        <f t="shared" si="13"/>
        <v>117.78</v>
      </c>
      <c r="AV53" s="107">
        <f t="shared" si="13"/>
        <v>117.17999999999999</v>
      </c>
      <c r="AW53" s="107">
        <f t="shared" si="13"/>
        <v>117.64</v>
      </c>
      <c r="AX53" s="107">
        <f t="shared" si="13"/>
        <v>120.02</v>
      </c>
      <c r="AY53" s="107">
        <f t="shared" si="13"/>
        <v>121.91</v>
      </c>
      <c r="AZ53" s="107">
        <f t="shared" si="13"/>
        <v>123.74000000000001</v>
      </c>
      <c r="BA53" s="107">
        <f t="shared" si="13"/>
        <v>128.22999999999999</v>
      </c>
      <c r="BB53" s="107">
        <f t="shared" si="13"/>
        <v>134.88</v>
      </c>
      <c r="BC53" s="107">
        <f t="shared" si="13"/>
        <v>140.1</v>
      </c>
      <c r="BD53" s="107">
        <f t="shared" si="13"/>
        <v>144.65</v>
      </c>
      <c r="BE53" s="107">
        <f t="shared" si="13"/>
        <v>150.91999999999999</v>
      </c>
      <c r="BF53" s="107">
        <f t="shared" si="13"/>
        <v>116.79900000000001</v>
      </c>
      <c r="BG53" s="107">
        <f t="shared" si="13"/>
        <v>111.541</v>
      </c>
      <c r="BH53" s="107">
        <f t="shared" si="13"/>
        <v>120.25</v>
      </c>
      <c r="BI53" s="107">
        <f t="shared" si="13"/>
        <v>129.52100000000002</v>
      </c>
      <c r="BJ53" s="107">
        <f t="shared" si="13"/>
        <v>291.67499999999995</v>
      </c>
      <c r="BK53" s="107">
        <f t="shared" si="13"/>
        <v>344.02800000000002</v>
      </c>
      <c r="BL53" s="107">
        <f t="shared" si="13"/>
        <v>267.12599999999998</v>
      </c>
      <c r="BM53" s="107">
        <f t="shared" si="13"/>
        <v>117.392</v>
      </c>
      <c r="BN53" s="107">
        <f t="shared" si="13"/>
        <v>132.947</v>
      </c>
      <c r="BO53" s="107">
        <f t="shared" ref="BO53:CX53" si="14">BO17+BO27+BO41</f>
        <v>63.350999999999999</v>
      </c>
      <c r="BP53" s="107">
        <f t="shared" si="14"/>
        <v>19.721</v>
      </c>
      <c r="BQ53" s="107">
        <f t="shared" si="14"/>
        <v>99.131999999999991</v>
      </c>
      <c r="BR53" s="107">
        <f t="shared" si="14"/>
        <v>100.705</v>
      </c>
      <c r="BS53" s="107">
        <f t="shared" si="14"/>
        <v>71.287000000000006</v>
      </c>
      <c r="BT53" s="107">
        <f t="shared" si="14"/>
        <v>57.521000000000001</v>
      </c>
      <c r="BU53" s="107">
        <f t="shared" si="14"/>
        <v>42.134</v>
      </c>
      <c r="BV53" s="107">
        <f t="shared" si="14"/>
        <v>87.28</v>
      </c>
      <c r="BW53" s="107">
        <f t="shared" si="14"/>
        <v>87.1</v>
      </c>
      <c r="BX53" s="107">
        <f t="shared" si="14"/>
        <v>117.19999999999999</v>
      </c>
      <c r="BY53" s="107">
        <f t="shared" si="14"/>
        <v>88.399999999999991</v>
      </c>
      <c r="BZ53" s="107">
        <f t="shared" si="14"/>
        <v>80.900000000000006</v>
      </c>
      <c r="CA53" s="107">
        <f t="shared" si="14"/>
        <v>79.569000000000003</v>
      </c>
      <c r="CB53" s="107">
        <f t="shared" si="14"/>
        <v>47</v>
      </c>
      <c r="CC53" s="107">
        <f t="shared" si="14"/>
        <v>45.550000000000004</v>
      </c>
      <c r="CD53" s="107">
        <f t="shared" si="14"/>
        <v>42.923999999999999</v>
      </c>
      <c r="CE53" s="107">
        <f t="shared" si="14"/>
        <v>45.859999999999992</v>
      </c>
      <c r="CF53" s="107">
        <f t="shared" si="14"/>
        <v>47.103999999999999</v>
      </c>
      <c r="CG53" s="107">
        <f t="shared" si="14"/>
        <v>46.992999999999995</v>
      </c>
      <c r="CH53" s="107">
        <f t="shared" si="14"/>
        <v>42.622999999999998</v>
      </c>
      <c r="CI53" s="107">
        <f t="shared" si="14"/>
        <v>42.362000000000002</v>
      </c>
      <c r="CJ53" s="107">
        <f t="shared" si="14"/>
        <v>37.609999999999992</v>
      </c>
      <c r="CK53" s="107">
        <f t="shared" si="14"/>
        <v>55.746999999999993</v>
      </c>
      <c r="CL53" s="107">
        <f t="shared" si="14"/>
        <v>28.212</v>
      </c>
      <c r="CM53" s="107">
        <f t="shared" si="14"/>
        <v>35.5</v>
      </c>
      <c r="CN53" s="107">
        <f t="shared" si="14"/>
        <v>35.433</v>
      </c>
      <c r="CO53" s="107">
        <f t="shared" si="14"/>
        <v>30.1</v>
      </c>
      <c r="CP53" s="107">
        <f t="shared" si="14"/>
        <v>28.387</v>
      </c>
      <c r="CQ53" s="107">
        <f t="shared" si="14"/>
        <v>40.773000000000003</v>
      </c>
      <c r="CR53" s="107">
        <f t="shared" si="14"/>
        <v>41.198</v>
      </c>
      <c r="CS53" s="107">
        <f t="shared" si="14"/>
        <v>51.3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3740.1265000000003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91.578999999999994</v>
      </c>
      <c r="C5" s="25">
        <v>157.79900000000001</v>
      </c>
      <c r="D5" s="25">
        <v>275.98399999999998</v>
      </c>
      <c r="E5" s="25">
        <v>324.20600000000002</v>
      </c>
      <c r="F5" s="25">
        <v>220.20400000000001</v>
      </c>
      <c r="G5" s="25">
        <v>323.411</v>
      </c>
      <c r="H5" s="25">
        <v>324.42200000000003</v>
      </c>
      <c r="I5" s="25">
        <v>336.41899999999998</v>
      </c>
      <c r="J5" s="25">
        <v>311.82900000000001</v>
      </c>
      <c r="K5" s="25">
        <v>395.37</v>
      </c>
      <c r="L5" s="25">
        <v>372.48099999999999</v>
      </c>
      <c r="M5" s="25">
        <v>414.524</v>
      </c>
      <c r="N5" s="25">
        <v>362.08499999999998</v>
      </c>
      <c r="O5" s="25">
        <v>233.209</v>
      </c>
      <c r="P5" s="25">
        <v>335.30200000000002</v>
      </c>
      <c r="Q5" s="25">
        <v>342.62400000000002</v>
      </c>
      <c r="R5" s="25">
        <v>349.08199999999999</v>
      </c>
      <c r="S5" s="25">
        <v>339.721</v>
      </c>
      <c r="T5" s="25">
        <v>365.04199999999997</v>
      </c>
      <c r="U5" s="25">
        <v>291.15100000000001</v>
      </c>
      <c r="V5" s="25">
        <v>220.071</v>
      </c>
      <c r="W5" s="25">
        <v>180</v>
      </c>
      <c r="X5" s="25">
        <v>142.9</v>
      </c>
      <c r="Y5" s="25">
        <v>42.353999999999999</v>
      </c>
      <c r="Z5" s="25">
        <v>225</v>
      </c>
      <c r="AA5" s="25">
        <v>169.327</v>
      </c>
      <c r="AB5" s="25">
        <v>30.792000000000002</v>
      </c>
      <c r="AC5" s="25">
        <v>144.79599999999999</v>
      </c>
      <c r="AD5" s="25">
        <v>101.753</v>
      </c>
      <c r="AE5" s="25">
        <v>122.40900000000001</v>
      </c>
      <c r="AF5" s="25">
        <v>136.40600000000001</v>
      </c>
      <c r="AG5" s="25">
        <v>254.37</v>
      </c>
      <c r="AH5" s="25">
        <v>262.62200000000001</v>
      </c>
      <c r="AI5" s="25">
        <v>269.26799999999997</v>
      </c>
      <c r="AJ5" s="25">
        <v>259.88799999999998</v>
      </c>
      <c r="AK5" s="25">
        <v>252.96600000000001</v>
      </c>
      <c r="AL5" s="25">
        <v>135.62700000000001</v>
      </c>
      <c r="AM5" s="25">
        <v>151.47</v>
      </c>
      <c r="AN5" s="25">
        <v>147.71799999999999</v>
      </c>
      <c r="AO5" s="25">
        <v>126.922</v>
      </c>
      <c r="AP5" s="25">
        <v>134.93</v>
      </c>
      <c r="AQ5" s="25">
        <v>129.22</v>
      </c>
      <c r="AR5" s="25">
        <v>124.99</v>
      </c>
      <c r="AS5" s="25">
        <v>122.1</v>
      </c>
      <c r="AT5" s="25">
        <v>118.76</v>
      </c>
      <c r="AU5" s="25">
        <v>117.78</v>
      </c>
      <c r="AV5" s="25">
        <v>117.18</v>
      </c>
      <c r="AW5" s="25">
        <v>117.64</v>
      </c>
      <c r="AX5" s="25">
        <v>120.02</v>
      </c>
      <c r="AY5" s="25">
        <v>121.91</v>
      </c>
      <c r="AZ5" s="25">
        <v>123.74</v>
      </c>
      <c r="BA5" s="25">
        <v>128.22999999999999</v>
      </c>
      <c r="BB5" s="25">
        <v>134.88</v>
      </c>
      <c r="BC5" s="25">
        <v>140.1</v>
      </c>
      <c r="BD5" s="25">
        <v>144.65</v>
      </c>
      <c r="BE5" s="25">
        <v>150.91999999999999</v>
      </c>
      <c r="BF5" s="25">
        <v>116.79900000000001</v>
      </c>
      <c r="BG5" s="25">
        <v>111.541</v>
      </c>
      <c r="BH5" s="25">
        <v>120.25</v>
      </c>
      <c r="BI5" s="25">
        <v>129.52099999999999</v>
      </c>
      <c r="BJ5" s="25">
        <v>291.67500000000001</v>
      </c>
      <c r="BK5" s="25">
        <v>344.02800000000002</v>
      </c>
      <c r="BL5" s="25">
        <v>267.12599999999998</v>
      </c>
      <c r="BM5" s="25">
        <v>117.392</v>
      </c>
      <c r="BN5" s="25">
        <v>132.947</v>
      </c>
      <c r="BO5" s="25">
        <v>63.350999999999999</v>
      </c>
      <c r="BP5" s="25">
        <v>19.721</v>
      </c>
      <c r="BQ5" s="25">
        <v>99.132000000000005</v>
      </c>
      <c r="BR5" s="25">
        <v>100.705</v>
      </c>
      <c r="BS5" s="25">
        <v>71.287000000000006</v>
      </c>
      <c r="BT5" s="25">
        <v>57.515999999999998</v>
      </c>
      <c r="BU5" s="25">
        <v>42.167000000000002</v>
      </c>
      <c r="BV5" s="25">
        <v>87.26</v>
      </c>
      <c r="BW5" s="25">
        <v>87.033000000000001</v>
      </c>
      <c r="BX5" s="25">
        <v>117.197</v>
      </c>
      <c r="BY5" s="25">
        <v>88.378</v>
      </c>
      <c r="BZ5" s="25">
        <v>80.94</v>
      </c>
      <c r="CA5" s="25">
        <v>79.599000000000004</v>
      </c>
      <c r="CB5" s="25">
        <v>47.04</v>
      </c>
      <c r="CC5" s="25">
        <v>45.59</v>
      </c>
      <c r="CD5" s="25">
        <v>42.889000000000003</v>
      </c>
      <c r="CE5" s="25">
        <v>45.825000000000003</v>
      </c>
      <c r="CF5" s="25">
        <v>47.069000000000003</v>
      </c>
      <c r="CG5" s="25">
        <v>46.957999999999998</v>
      </c>
      <c r="CH5" s="25">
        <v>42.622999999999998</v>
      </c>
      <c r="CI5" s="25">
        <v>42.362000000000002</v>
      </c>
      <c r="CJ5" s="25">
        <v>37.61</v>
      </c>
      <c r="CK5" s="25">
        <v>55.79</v>
      </c>
      <c r="CL5" s="25">
        <v>28.212</v>
      </c>
      <c r="CM5" s="25">
        <v>35.5</v>
      </c>
      <c r="CN5" s="25">
        <v>35.433</v>
      </c>
      <c r="CO5" s="25">
        <v>30.1</v>
      </c>
      <c r="CP5" s="25">
        <v>28.387</v>
      </c>
      <c r="CQ5" s="25">
        <v>40.773000000000003</v>
      </c>
      <c r="CR5" s="25">
        <v>41.241999999999997</v>
      </c>
      <c r="CS5" s="25">
        <v>51.332000000000001</v>
      </c>
      <c r="CT5" s="26"/>
      <c r="CU5" s="26"/>
      <c r="CV5" s="26"/>
      <c r="CW5" s="27"/>
      <c r="CX5" s="28">
        <f t="array" ref="CX5">SUMPRODUCT(B5:CW5*0.25)</f>
        <v>3740.1132500000012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57.07</v>
      </c>
      <c r="C8" s="37">
        <v>52.65</v>
      </c>
      <c r="D8" s="37">
        <v>51.84</v>
      </c>
      <c r="E8" s="37">
        <v>58</v>
      </c>
      <c r="F8" s="37">
        <v>60.15</v>
      </c>
      <c r="G8" s="37">
        <v>55.06</v>
      </c>
      <c r="H8" s="37">
        <v>53.91</v>
      </c>
      <c r="I8" s="37">
        <v>59.79</v>
      </c>
      <c r="J8" s="37">
        <v>57.35</v>
      </c>
      <c r="K8" s="37">
        <v>52.52</v>
      </c>
      <c r="L8" s="37">
        <v>54.46</v>
      </c>
      <c r="M8" s="37">
        <v>49.43</v>
      </c>
      <c r="N8" s="37">
        <v>55.93</v>
      </c>
      <c r="O8" s="37">
        <v>58.9</v>
      </c>
      <c r="P8" s="37">
        <v>55.25</v>
      </c>
      <c r="Q8" s="37">
        <v>56.04</v>
      </c>
      <c r="R8" s="37">
        <v>52.34</v>
      </c>
      <c r="S8" s="37">
        <v>55.19</v>
      </c>
      <c r="T8" s="37">
        <v>56.94</v>
      </c>
      <c r="U8" s="37">
        <v>60.11</v>
      </c>
      <c r="V8" s="37">
        <v>60.82</v>
      </c>
      <c r="W8" s="37">
        <v>58.91</v>
      </c>
      <c r="X8" s="37">
        <v>78.78</v>
      </c>
      <c r="Y8" s="37">
        <v>50.01</v>
      </c>
      <c r="Z8" s="37">
        <v>77.3</v>
      </c>
      <c r="AA8" s="37">
        <v>93.92</v>
      </c>
      <c r="AB8" s="37">
        <v>69.989999999999995</v>
      </c>
      <c r="AC8" s="37">
        <v>45.54</v>
      </c>
      <c r="AD8" s="37">
        <v>47.76</v>
      </c>
      <c r="AE8" s="37">
        <v>45.54</v>
      </c>
      <c r="AF8" s="37">
        <v>26.66</v>
      </c>
      <c r="AG8" s="37">
        <v>21.11</v>
      </c>
      <c r="AH8" s="37">
        <v>-10.99</v>
      </c>
      <c r="AI8" s="37">
        <v>-10.99</v>
      </c>
      <c r="AJ8" s="37">
        <v>-10.99</v>
      </c>
      <c r="AK8" s="37">
        <v>-10.99</v>
      </c>
      <c r="AL8" s="37">
        <v>0</v>
      </c>
      <c r="AM8" s="37">
        <v>-1.55</v>
      </c>
      <c r="AN8" s="37">
        <v>-2</v>
      </c>
      <c r="AO8" s="37">
        <v>-5</v>
      </c>
      <c r="AP8" s="37">
        <v>-5</v>
      </c>
      <c r="AQ8" s="37">
        <v>-9.92</v>
      </c>
      <c r="AR8" s="37">
        <v>-10.83</v>
      </c>
      <c r="AS8" s="37">
        <v>-15.76</v>
      </c>
      <c r="AT8" s="37">
        <v>-20</v>
      </c>
      <c r="AU8" s="37">
        <v>-24.93</v>
      </c>
      <c r="AV8" s="37">
        <v>-25</v>
      </c>
      <c r="AW8" s="37">
        <v>-25</v>
      </c>
      <c r="AX8" s="37">
        <v>-25</v>
      </c>
      <c r="AY8" s="37">
        <v>-25</v>
      </c>
      <c r="AZ8" s="37">
        <v>-25</v>
      </c>
      <c r="BA8" s="37">
        <v>-25</v>
      </c>
      <c r="BB8" s="37">
        <v>-24.99</v>
      </c>
      <c r="BC8" s="37">
        <v>-20</v>
      </c>
      <c r="BD8" s="37">
        <v>-15.62</v>
      </c>
      <c r="BE8" s="37">
        <v>-24</v>
      </c>
      <c r="BF8" s="37">
        <v>-2</v>
      </c>
      <c r="BG8" s="37">
        <v>0</v>
      </c>
      <c r="BH8" s="37">
        <v>0</v>
      </c>
      <c r="BI8" s="37">
        <v>2.9</v>
      </c>
      <c r="BJ8" s="37">
        <v>-5</v>
      </c>
      <c r="BK8" s="37">
        <v>0.89</v>
      </c>
      <c r="BL8" s="37">
        <v>11.68</v>
      </c>
      <c r="BM8" s="37">
        <v>14.48</v>
      </c>
      <c r="BN8" s="37">
        <v>12.22</v>
      </c>
      <c r="BO8" s="37">
        <v>15.55</v>
      </c>
      <c r="BP8" s="37">
        <v>94.7</v>
      </c>
      <c r="BQ8" s="37">
        <v>100.07</v>
      </c>
      <c r="BR8" s="37">
        <v>99.48</v>
      </c>
      <c r="BS8" s="37">
        <v>106.53</v>
      </c>
      <c r="BT8" s="37">
        <v>113.36</v>
      </c>
      <c r="BU8" s="37">
        <v>109.44</v>
      </c>
      <c r="BV8" s="37">
        <v>93.43</v>
      </c>
      <c r="BW8" s="37">
        <v>112.37</v>
      </c>
      <c r="BX8" s="37">
        <v>145</v>
      </c>
      <c r="BY8" s="37">
        <v>129.74</v>
      </c>
      <c r="BZ8" s="37">
        <v>138.97</v>
      </c>
      <c r="CA8" s="37">
        <v>136.63999999999999</v>
      </c>
      <c r="CB8" s="37">
        <v>112.99</v>
      </c>
      <c r="CC8" s="43">
        <v>93.1</v>
      </c>
      <c r="CD8" s="37">
        <v>139.30000000000001</v>
      </c>
      <c r="CE8" s="37">
        <v>128.76</v>
      </c>
      <c r="CF8" s="37">
        <v>111.56</v>
      </c>
      <c r="CG8" s="37">
        <v>102.21</v>
      </c>
      <c r="CH8" s="37">
        <v>98.46</v>
      </c>
      <c r="CI8" s="37">
        <v>98.72</v>
      </c>
      <c r="CJ8" s="37">
        <v>99.7</v>
      </c>
      <c r="CK8" s="37">
        <v>96.75</v>
      </c>
      <c r="CL8" s="37">
        <v>91.61</v>
      </c>
      <c r="CM8" s="37">
        <v>88.88</v>
      </c>
      <c r="CN8" s="37">
        <v>88.75</v>
      </c>
      <c r="CO8" s="37">
        <v>83.21</v>
      </c>
      <c r="CP8" s="37">
        <v>78.62</v>
      </c>
      <c r="CQ8" s="37">
        <v>84.72</v>
      </c>
      <c r="CR8" s="37">
        <v>86.15</v>
      </c>
      <c r="CS8" s="37">
        <v>80.61</v>
      </c>
      <c r="CT8" s="38"/>
      <c r="CU8" s="38"/>
      <c r="CV8" s="38"/>
      <c r="CW8" s="39"/>
      <c r="CX8" s="40">
        <f>IF(SUM(B8:CW8)&lt;&gt;0,AVERAGEIF(B8:CW8,"&lt;&gt;"""),"")</f>
        <v>48.023541666666638</v>
      </c>
    </row>
    <row r="9" spans="1:102" ht="24.95" customHeight="1" thickBot="1" x14ac:dyDescent="0.25">
      <c r="A9" s="41" t="s">
        <v>6</v>
      </c>
      <c r="B9" s="42">
        <v>54.89</v>
      </c>
      <c r="C9" s="43">
        <v>54.89</v>
      </c>
      <c r="D9" s="43">
        <v>54.89</v>
      </c>
      <c r="E9" s="43">
        <v>54.89</v>
      </c>
      <c r="F9" s="43">
        <v>57.227499999999999</v>
      </c>
      <c r="G9" s="43">
        <v>57.227499999999999</v>
      </c>
      <c r="H9" s="43">
        <v>57.227499999999999</v>
      </c>
      <c r="I9" s="43">
        <v>57.227499999999999</v>
      </c>
      <c r="J9" s="43">
        <v>53.44</v>
      </c>
      <c r="K9" s="43">
        <v>53.44</v>
      </c>
      <c r="L9" s="43">
        <v>53.44</v>
      </c>
      <c r="M9" s="43">
        <v>53.44</v>
      </c>
      <c r="N9" s="43">
        <v>56.53</v>
      </c>
      <c r="O9" s="43">
        <v>56.53</v>
      </c>
      <c r="P9" s="43">
        <v>56.53</v>
      </c>
      <c r="Q9" s="43">
        <v>56.53</v>
      </c>
      <c r="R9" s="43">
        <v>56.145000000000003</v>
      </c>
      <c r="S9" s="43">
        <v>56.145000000000003</v>
      </c>
      <c r="T9" s="43">
        <v>56.145000000000003</v>
      </c>
      <c r="U9" s="43">
        <v>56.145000000000003</v>
      </c>
      <c r="V9" s="43">
        <v>62.13</v>
      </c>
      <c r="W9" s="43">
        <v>62.13</v>
      </c>
      <c r="X9" s="43">
        <v>62.13</v>
      </c>
      <c r="Y9" s="43">
        <v>62.13</v>
      </c>
      <c r="Z9" s="43">
        <v>71.6875</v>
      </c>
      <c r="AA9" s="43">
        <v>71.6875</v>
      </c>
      <c r="AB9" s="43">
        <v>71.6875</v>
      </c>
      <c r="AC9" s="43">
        <v>71.6875</v>
      </c>
      <c r="AD9" s="43">
        <v>35.267499999999998</v>
      </c>
      <c r="AE9" s="43">
        <v>35.267499999999998</v>
      </c>
      <c r="AF9" s="43">
        <v>35.267499999999998</v>
      </c>
      <c r="AG9" s="43">
        <v>35.267499999999998</v>
      </c>
      <c r="AH9" s="43">
        <v>-10.99</v>
      </c>
      <c r="AI9" s="43">
        <v>-10.99</v>
      </c>
      <c r="AJ9" s="43">
        <v>-10.99</v>
      </c>
      <c r="AK9" s="43">
        <v>-10.99</v>
      </c>
      <c r="AL9" s="43">
        <v>-2.1375000000000002</v>
      </c>
      <c r="AM9" s="43">
        <v>-2.1375000000000002</v>
      </c>
      <c r="AN9" s="43">
        <v>-2.1375000000000002</v>
      </c>
      <c r="AO9" s="43">
        <v>-2.1375000000000002</v>
      </c>
      <c r="AP9" s="43">
        <v>-10.3775</v>
      </c>
      <c r="AQ9" s="43">
        <v>-10.3775</v>
      </c>
      <c r="AR9" s="43">
        <v>-10.3775</v>
      </c>
      <c r="AS9" s="43">
        <v>-10.3775</v>
      </c>
      <c r="AT9" s="43">
        <v>-23.732500000000002</v>
      </c>
      <c r="AU9" s="43">
        <v>-23.732500000000002</v>
      </c>
      <c r="AV9" s="43">
        <v>-23.732500000000002</v>
      </c>
      <c r="AW9" s="43">
        <v>-23.732500000000002</v>
      </c>
      <c r="AX9" s="43">
        <v>-25</v>
      </c>
      <c r="AY9" s="43">
        <v>-25</v>
      </c>
      <c r="AZ9" s="43">
        <v>-25</v>
      </c>
      <c r="BA9" s="43">
        <v>-25</v>
      </c>
      <c r="BB9" s="43">
        <v>-21.1525</v>
      </c>
      <c r="BC9" s="43">
        <v>-21.1525</v>
      </c>
      <c r="BD9" s="43">
        <v>-21.1525</v>
      </c>
      <c r="BE9" s="43">
        <v>-21.1525</v>
      </c>
      <c r="BF9" s="43">
        <v>0.22500000000000001</v>
      </c>
      <c r="BG9" s="43">
        <v>0.22500000000000001</v>
      </c>
      <c r="BH9" s="43">
        <v>0.22500000000000001</v>
      </c>
      <c r="BI9" s="43">
        <v>0.22500000000000001</v>
      </c>
      <c r="BJ9" s="43">
        <v>5.5125000000000002</v>
      </c>
      <c r="BK9" s="43">
        <v>5.5125000000000002</v>
      </c>
      <c r="BL9" s="43">
        <v>5.5125000000000002</v>
      </c>
      <c r="BM9" s="43">
        <v>5.5125000000000002</v>
      </c>
      <c r="BN9" s="43">
        <v>55.634999999999998</v>
      </c>
      <c r="BO9" s="43">
        <v>55.634999999999998</v>
      </c>
      <c r="BP9" s="43">
        <v>55.634999999999998</v>
      </c>
      <c r="BQ9" s="43">
        <v>55.634999999999998</v>
      </c>
      <c r="BR9" s="43">
        <v>107.2025</v>
      </c>
      <c r="BS9" s="43">
        <v>107.2025</v>
      </c>
      <c r="BT9" s="43">
        <v>107.2025</v>
      </c>
      <c r="BU9" s="43">
        <v>107.2025</v>
      </c>
      <c r="BV9" s="43">
        <v>120.13500000000001</v>
      </c>
      <c r="BW9" s="43">
        <v>120.13500000000001</v>
      </c>
      <c r="BX9" s="43">
        <v>120.13500000000001</v>
      </c>
      <c r="BY9" s="43">
        <v>120.13500000000001</v>
      </c>
      <c r="BZ9" s="43">
        <v>120.425</v>
      </c>
      <c r="CA9" s="43">
        <v>120.425</v>
      </c>
      <c r="CB9" s="43">
        <v>120.425</v>
      </c>
      <c r="CC9" s="43">
        <v>120.425</v>
      </c>
      <c r="CD9" s="43">
        <v>120.4575</v>
      </c>
      <c r="CE9" s="43">
        <v>120.4575</v>
      </c>
      <c r="CF9" s="43">
        <v>120.4575</v>
      </c>
      <c r="CG9" s="43">
        <v>120.4575</v>
      </c>
      <c r="CH9" s="43">
        <v>98.407499999999999</v>
      </c>
      <c r="CI9" s="43">
        <v>98.407499999999999</v>
      </c>
      <c r="CJ9" s="43">
        <v>98.407499999999999</v>
      </c>
      <c r="CK9" s="43">
        <v>98.407499999999999</v>
      </c>
      <c r="CL9" s="43">
        <v>88.112499999999997</v>
      </c>
      <c r="CM9" s="43">
        <v>88.112499999999997</v>
      </c>
      <c r="CN9" s="43">
        <v>88.112499999999997</v>
      </c>
      <c r="CO9" s="43">
        <v>88.112499999999997</v>
      </c>
      <c r="CP9" s="43">
        <v>82.525000000000006</v>
      </c>
      <c r="CQ9" s="43">
        <v>82.525000000000006</v>
      </c>
      <c r="CR9" s="43">
        <v>82.525000000000006</v>
      </c>
      <c r="CS9" s="43">
        <v>82.525000000000006</v>
      </c>
      <c r="CT9" s="44"/>
      <c r="CU9" s="44"/>
      <c r="CV9" s="44"/>
      <c r="CW9" s="45"/>
      <c r="CX9" s="46">
        <f>IF(SUM(B9:CW9)&lt;&gt;0,AVERAGEIF(B9:CW9,"&lt;&gt;"""),"")</f>
        <v>48.023541666666659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80</v>
      </c>
      <c r="C13" s="65">
        <v>147.21899999999999</v>
      </c>
      <c r="D13" s="65">
        <v>273.68400000000003</v>
      </c>
      <c r="E13" s="65">
        <v>316.35399999999998</v>
      </c>
      <c r="F13" s="65">
        <v>218.10400000000001</v>
      </c>
      <c r="G13" s="65">
        <v>315</v>
      </c>
      <c r="H13" s="65">
        <v>315</v>
      </c>
      <c r="I13" s="65">
        <v>328.39100000000002</v>
      </c>
      <c r="J13" s="65">
        <v>304.31599999999997</v>
      </c>
      <c r="K13" s="65">
        <v>388.44900000000001</v>
      </c>
      <c r="L13" s="65">
        <v>362.16699999999997</v>
      </c>
      <c r="M13" s="65">
        <v>405</v>
      </c>
      <c r="N13" s="65">
        <v>355.2</v>
      </c>
      <c r="O13" s="65">
        <v>225</v>
      </c>
      <c r="P13" s="65">
        <v>325.572</v>
      </c>
      <c r="Q13" s="65">
        <v>332.78399999999999</v>
      </c>
      <c r="R13" s="65">
        <v>344.01</v>
      </c>
      <c r="S13" s="65">
        <v>337.84</v>
      </c>
      <c r="T13" s="65">
        <v>360</v>
      </c>
      <c r="U13" s="65">
        <v>286.31</v>
      </c>
      <c r="V13" s="65">
        <v>219.66900000000001</v>
      </c>
      <c r="W13" s="65">
        <v>180</v>
      </c>
      <c r="X13" s="65">
        <v>140</v>
      </c>
      <c r="Y13" s="65">
        <v>42.353999999999999</v>
      </c>
      <c r="Z13" s="65">
        <v>225</v>
      </c>
      <c r="AA13" s="65">
        <v>162.49199999999999</v>
      </c>
      <c r="AB13" s="65">
        <v>28.797000000000001</v>
      </c>
      <c r="AC13" s="65">
        <v>144.79599999999999</v>
      </c>
      <c r="AD13" s="65">
        <v>101.753</v>
      </c>
      <c r="AE13" s="65">
        <v>122.40900000000001</v>
      </c>
      <c r="AF13" s="65">
        <v>136.40600000000001</v>
      </c>
      <c r="AG13" s="65">
        <v>254.37</v>
      </c>
      <c r="AH13" s="65">
        <v>50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150</v>
      </c>
      <c r="BK13" s="65">
        <v>210</v>
      </c>
      <c r="BL13" s="65">
        <v>202.126</v>
      </c>
      <c r="BM13" s="65">
        <v>48.792000000000002</v>
      </c>
      <c r="BN13" s="65">
        <v>130.83799999999999</v>
      </c>
      <c r="BO13" s="65">
        <v>60.651000000000003</v>
      </c>
      <c r="BP13" s="65">
        <v>19.721</v>
      </c>
      <c r="BQ13" s="65">
        <v>99.084000000000003</v>
      </c>
      <c r="BR13" s="65">
        <v>77.585999999999999</v>
      </c>
      <c r="BS13" s="65">
        <v>48.258000000000003</v>
      </c>
      <c r="BT13" s="65">
        <v>34.5</v>
      </c>
      <c r="BU13" s="65"/>
      <c r="BV13" s="65"/>
      <c r="BW13" s="65"/>
      <c r="BX13" s="65">
        <v>87.575999999999993</v>
      </c>
      <c r="BY13" s="65">
        <v>50</v>
      </c>
      <c r="BZ13" s="65">
        <v>61.981999999999999</v>
      </c>
      <c r="CA13" s="65">
        <v>60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2292.3899999999994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7.1790000000000003</v>
      </c>
      <c r="C15" s="71">
        <v>8.2799999999999994</v>
      </c>
      <c r="D15" s="71"/>
      <c r="E15" s="71">
        <v>5.5519999999999996</v>
      </c>
      <c r="F15" s="71"/>
      <c r="G15" s="71">
        <v>2.8109999999999999</v>
      </c>
      <c r="H15" s="71">
        <v>3.8220000000000001</v>
      </c>
      <c r="I15" s="71">
        <v>5.9279999999999999</v>
      </c>
      <c r="J15" s="71">
        <v>2.613</v>
      </c>
      <c r="K15" s="71">
        <v>4.8209999999999997</v>
      </c>
      <c r="L15" s="71">
        <v>4.5140000000000002</v>
      </c>
      <c r="M15" s="71">
        <v>3.8239999999999998</v>
      </c>
      <c r="N15" s="71">
        <v>2.085</v>
      </c>
      <c r="O15" s="71">
        <v>0.309</v>
      </c>
      <c r="P15" s="71">
        <v>1.93</v>
      </c>
      <c r="Q15" s="71">
        <v>2.04</v>
      </c>
      <c r="R15" s="71">
        <v>1.3720000000000001</v>
      </c>
      <c r="S15" s="71">
        <v>1.881</v>
      </c>
      <c r="T15" s="71">
        <v>2.4420000000000002</v>
      </c>
      <c r="U15" s="71">
        <v>2.0409999999999999</v>
      </c>
      <c r="V15" s="71">
        <v>0.40200000000000002</v>
      </c>
      <c r="W15" s="71"/>
      <c r="X15" s="71"/>
      <c r="Y15" s="71"/>
      <c r="Z15" s="71"/>
      <c r="AA15" s="71">
        <v>4.6349999999999998</v>
      </c>
      <c r="AB15" s="71"/>
      <c r="AC15" s="71"/>
      <c r="AD15" s="71"/>
      <c r="AE15" s="71"/>
      <c r="AF15" s="71"/>
      <c r="AG15" s="71"/>
      <c r="AH15" s="71">
        <v>201.578</v>
      </c>
      <c r="AI15" s="71">
        <v>258.2</v>
      </c>
      <c r="AJ15" s="71">
        <v>249.4</v>
      </c>
      <c r="AK15" s="71">
        <v>242.66200000000001</v>
      </c>
      <c r="AL15" s="71">
        <v>134.41900000000001</v>
      </c>
      <c r="AM15" s="71">
        <v>150.36199999999999</v>
      </c>
      <c r="AN15" s="71">
        <v>142.36199999999999</v>
      </c>
      <c r="AO15" s="71">
        <v>122.622</v>
      </c>
      <c r="AP15" s="71">
        <v>127.73</v>
      </c>
      <c r="AQ15" s="71">
        <v>123.62</v>
      </c>
      <c r="AR15" s="71">
        <v>120.49</v>
      </c>
      <c r="AS15" s="71">
        <v>118</v>
      </c>
      <c r="AT15" s="71">
        <v>115.06</v>
      </c>
      <c r="AU15" s="71">
        <v>114.08</v>
      </c>
      <c r="AV15" s="71">
        <v>113.78</v>
      </c>
      <c r="AW15" s="71">
        <v>113.94</v>
      </c>
      <c r="AX15" s="71">
        <v>114.72</v>
      </c>
      <c r="AY15" s="71">
        <v>116.11</v>
      </c>
      <c r="AZ15" s="71">
        <v>118.54</v>
      </c>
      <c r="BA15" s="71">
        <v>121.33</v>
      </c>
      <c r="BB15" s="71">
        <v>125.48</v>
      </c>
      <c r="BC15" s="71">
        <v>130.19999999999999</v>
      </c>
      <c r="BD15" s="71">
        <v>135.65</v>
      </c>
      <c r="BE15" s="71">
        <v>142.32</v>
      </c>
      <c r="BF15" s="71">
        <v>113.32299999999999</v>
      </c>
      <c r="BG15" s="71">
        <v>107.929</v>
      </c>
      <c r="BH15" s="71">
        <v>116.73</v>
      </c>
      <c r="BI15" s="71">
        <v>126.39</v>
      </c>
      <c r="BJ15" s="71">
        <v>71.563000000000002</v>
      </c>
      <c r="BK15" s="71">
        <v>67.900000000000006</v>
      </c>
      <c r="BL15" s="71"/>
      <c r="BM15" s="71"/>
      <c r="BN15" s="71"/>
      <c r="BO15" s="71"/>
      <c r="BP15" s="71"/>
      <c r="BQ15" s="71">
        <v>4.8000000000000001E-2</v>
      </c>
      <c r="BR15" s="71">
        <v>0.11899999999999999</v>
      </c>
      <c r="BS15" s="71">
        <v>2.9000000000000001E-2</v>
      </c>
      <c r="BT15" s="71">
        <v>1.6E-2</v>
      </c>
      <c r="BU15" s="71">
        <v>5.2350000000000003</v>
      </c>
      <c r="BV15" s="71">
        <v>16.872</v>
      </c>
      <c r="BW15" s="71">
        <v>13.791</v>
      </c>
      <c r="BX15" s="71">
        <v>5</v>
      </c>
      <c r="BY15" s="71">
        <v>11.8</v>
      </c>
      <c r="BZ15" s="71">
        <v>5</v>
      </c>
      <c r="CA15" s="71">
        <v>5</v>
      </c>
      <c r="CB15" s="71">
        <v>13</v>
      </c>
      <c r="CC15" s="71">
        <v>15.007999999999999</v>
      </c>
      <c r="CD15" s="71"/>
      <c r="CE15" s="71">
        <v>2.1419999999999999</v>
      </c>
      <c r="CF15" s="71">
        <v>5.032</v>
      </c>
      <c r="CG15" s="71">
        <v>5.5350000000000001</v>
      </c>
      <c r="CH15" s="71">
        <v>10.199999999999999</v>
      </c>
      <c r="CI15" s="71">
        <v>10.130000000000001</v>
      </c>
      <c r="CJ15" s="71">
        <v>6.0620000000000003</v>
      </c>
      <c r="CK15" s="71">
        <v>8.9</v>
      </c>
      <c r="CL15" s="71">
        <v>5</v>
      </c>
      <c r="CM15" s="71">
        <v>5.0140000000000002</v>
      </c>
      <c r="CN15" s="71">
        <v>5.1079999999999997</v>
      </c>
      <c r="CO15" s="71">
        <v>6.1310000000000002</v>
      </c>
      <c r="CP15" s="71">
        <v>8.3339999999999996</v>
      </c>
      <c r="CQ15" s="71">
        <v>5.1950000000000003</v>
      </c>
      <c r="CR15" s="71">
        <v>5.0140000000000002</v>
      </c>
      <c r="CS15" s="71">
        <v>8</v>
      </c>
      <c r="CT15" s="72"/>
      <c r="CU15" s="72"/>
      <c r="CV15" s="72"/>
      <c r="CW15" s="73"/>
      <c r="CX15" s="74">
        <f t="array" ref="CX15">SUMPRODUCT(B15:CW15*0.25)</f>
        <v>1077.9214999999999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87.179000000000002</v>
      </c>
      <c r="C17" s="77">
        <f t="shared" ref="C17:BN17" si="0">SUM(C11:C16)</f>
        <v>155.499</v>
      </c>
      <c r="D17" s="77">
        <f t="shared" si="0"/>
        <v>273.68400000000003</v>
      </c>
      <c r="E17" s="77">
        <f t="shared" si="0"/>
        <v>321.90600000000001</v>
      </c>
      <c r="F17" s="77">
        <f t="shared" si="0"/>
        <v>218.10400000000001</v>
      </c>
      <c r="G17" s="77">
        <f t="shared" si="0"/>
        <v>317.81099999999998</v>
      </c>
      <c r="H17" s="77">
        <f t="shared" si="0"/>
        <v>318.822</v>
      </c>
      <c r="I17" s="77">
        <f t="shared" si="0"/>
        <v>334.31900000000002</v>
      </c>
      <c r="J17" s="77">
        <f t="shared" si="0"/>
        <v>306.92899999999997</v>
      </c>
      <c r="K17" s="77">
        <f t="shared" si="0"/>
        <v>393.27000000000004</v>
      </c>
      <c r="L17" s="77">
        <f t="shared" si="0"/>
        <v>366.68099999999998</v>
      </c>
      <c r="M17" s="77">
        <f t="shared" si="0"/>
        <v>408.82400000000001</v>
      </c>
      <c r="N17" s="77">
        <f t="shared" si="0"/>
        <v>357.28499999999997</v>
      </c>
      <c r="O17" s="77">
        <f t="shared" si="0"/>
        <v>225.309</v>
      </c>
      <c r="P17" s="77">
        <f t="shared" si="0"/>
        <v>327.50200000000001</v>
      </c>
      <c r="Q17" s="77">
        <f t="shared" si="0"/>
        <v>334.82400000000001</v>
      </c>
      <c r="R17" s="77">
        <f t="shared" si="0"/>
        <v>345.38200000000001</v>
      </c>
      <c r="S17" s="77">
        <f t="shared" si="0"/>
        <v>339.72099999999995</v>
      </c>
      <c r="T17" s="77">
        <f t="shared" si="0"/>
        <v>362.44200000000001</v>
      </c>
      <c r="U17" s="77">
        <f t="shared" si="0"/>
        <v>288.351</v>
      </c>
      <c r="V17" s="77">
        <f t="shared" si="0"/>
        <v>220.071</v>
      </c>
      <c r="W17" s="77">
        <f t="shared" si="0"/>
        <v>180</v>
      </c>
      <c r="X17" s="77">
        <f t="shared" si="0"/>
        <v>140</v>
      </c>
      <c r="Y17" s="77">
        <f t="shared" si="0"/>
        <v>42.353999999999999</v>
      </c>
      <c r="Z17" s="77">
        <f t="shared" si="0"/>
        <v>225</v>
      </c>
      <c r="AA17" s="77">
        <f t="shared" si="0"/>
        <v>167.12699999999998</v>
      </c>
      <c r="AB17" s="77">
        <f t="shared" si="0"/>
        <v>28.797000000000001</v>
      </c>
      <c r="AC17" s="77">
        <f t="shared" si="0"/>
        <v>144.79599999999999</v>
      </c>
      <c r="AD17" s="77">
        <f t="shared" si="0"/>
        <v>101.753</v>
      </c>
      <c r="AE17" s="77">
        <f t="shared" si="0"/>
        <v>122.40900000000001</v>
      </c>
      <c r="AF17" s="77">
        <f t="shared" si="0"/>
        <v>136.40600000000001</v>
      </c>
      <c r="AG17" s="77">
        <f t="shared" si="0"/>
        <v>254.37</v>
      </c>
      <c r="AH17" s="77">
        <f t="shared" si="0"/>
        <v>251.578</v>
      </c>
      <c r="AI17" s="77">
        <f t="shared" si="0"/>
        <v>258.2</v>
      </c>
      <c r="AJ17" s="77">
        <f t="shared" si="0"/>
        <v>249.4</v>
      </c>
      <c r="AK17" s="77">
        <f t="shared" si="0"/>
        <v>242.66200000000001</v>
      </c>
      <c r="AL17" s="77">
        <f t="shared" si="0"/>
        <v>134.41900000000001</v>
      </c>
      <c r="AM17" s="77">
        <f t="shared" si="0"/>
        <v>150.36199999999999</v>
      </c>
      <c r="AN17" s="77">
        <f t="shared" si="0"/>
        <v>142.36199999999999</v>
      </c>
      <c r="AO17" s="77">
        <f t="shared" si="0"/>
        <v>122.622</v>
      </c>
      <c r="AP17" s="77">
        <f t="shared" si="0"/>
        <v>127.73</v>
      </c>
      <c r="AQ17" s="77">
        <f t="shared" si="0"/>
        <v>123.62</v>
      </c>
      <c r="AR17" s="77">
        <f t="shared" si="0"/>
        <v>120.49</v>
      </c>
      <c r="AS17" s="77">
        <f t="shared" si="0"/>
        <v>118</v>
      </c>
      <c r="AT17" s="77">
        <f t="shared" si="0"/>
        <v>115.06</v>
      </c>
      <c r="AU17" s="77">
        <f t="shared" si="0"/>
        <v>114.08</v>
      </c>
      <c r="AV17" s="77">
        <f t="shared" si="0"/>
        <v>113.78</v>
      </c>
      <c r="AW17" s="77">
        <f t="shared" si="0"/>
        <v>113.94</v>
      </c>
      <c r="AX17" s="77">
        <f t="shared" si="0"/>
        <v>114.72</v>
      </c>
      <c r="AY17" s="77">
        <f t="shared" si="0"/>
        <v>116.11</v>
      </c>
      <c r="AZ17" s="77">
        <f t="shared" si="0"/>
        <v>118.54</v>
      </c>
      <c r="BA17" s="77">
        <f t="shared" si="0"/>
        <v>121.33</v>
      </c>
      <c r="BB17" s="77">
        <f t="shared" si="0"/>
        <v>125.48</v>
      </c>
      <c r="BC17" s="77">
        <f t="shared" si="0"/>
        <v>130.19999999999999</v>
      </c>
      <c r="BD17" s="77">
        <f t="shared" si="0"/>
        <v>135.65</v>
      </c>
      <c r="BE17" s="77">
        <f t="shared" si="0"/>
        <v>142.32</v>
      </c>
      <c r="BF17" s="77">
        <f t="shared" si="0"/>
        <v>113.32299999999999</v>
      </c>
      <c r="BG17" s="77">
        <f t="shared" si="0"/>
        <v>107.929</v>
      </c>
      <c r="BH17" s="77">
        <f t="shared" si="0"/>
        <v>116.73</v>
      </c>
      <c r="BI17" s="77">
        <f t="shared" si="0"/>
        <v>126.39</v>
      </c>
      <c r="BJ17" s="77">
        <f t="shared" si="0"/>
        <v>221.56299999999999</v>
      </c>
      <c r="BK17" s="77">
        <f t="shared" si="0"/>
        <v>277.89999999999998</v>
      </c>
      <c r="BL17" s="77">
        <f t="shared" si="0"/>
        <v>202.126</v>
      </c>
      <c r="BM17" s="77">
        <f t="shared" si="0"/>
        <v>48.792000000000002</v>
      </c>
      <c r="BN17" s="77">
        <f t="shared" si="0"/>
        <v>130.83799999999999</v>
      </c>
      <c r="BO17" s="77">
        <f t="shared" ref="BO17:CW17" si="1">SUM(BO11:BO16)</f>
        <v>60.651000000000003</v>
      </c>
      <c r="BP17" s="77">
        <f t="shared" si="1"/>
        <v>19.721</v>
      </c>
      <c r="BQ17" s="77">
        <f t="shared" si="1"/>
        <v>99.132000000000005</v>
      </c>
      <c r="BR17" s="77">
        <f t="shared" si="1"/>
        <v>77.704999999999998</v>
      </c>
      <c r="BS17" s="77">
        <f t="shared" si="1"/>
        <v>48.287000000000006</v>
      </c>
      <c r="BT17" s="77">
        <f t="shared" si="1"/>
        <v>34.515999999999998</v>
      </c>
      <c r="BU17" s="77">
        <f t="shared" si="1"/>
        <v>5.2350000000000003</v>
      </c>
      <c r="BV17" s="77">
        <f t="shared" si="1"/>
        <v>16.872</v>
      </c>
      <c r="BW17" s="77">
        <f t="shared" si="1"/>
        <v>13.791</v>
      </c>
      <c r="BX17" s="77">
        <f t="shared" si="1"/>
        <v>92.575999999999993</v>
      </c>
      <c r="BY17" s="77">
        <f t="shared" si="1"/>
        <v>61.8</v>
      </c>
      <c r="BZ17" s="77">
        <f t="shared" si="1"/>
        <v>66.981999999999999</v>
      </c>
      <c r="CA17" s="77">
        <f t="shared" si="1"/>
        <v>65</v>
      </c>
      <c r="CB17" s="77">
        <f t="shared" si="1"/>
        <v>13</v>
      </c>
      <c r="CC17" s="77">
        <f t="shared" si="1"/>
        <v>15.007999999999999</v>
      </c>
      <c r="CD17" s="77">
        <f t="shared" si="1"/>
        <v>0</v>
      </c>
      <c r="CE17" s="77">
        <f t="shared" si="1"/>
        <v>2.1419999999999999</v>
      </c>
      <c r="CF17" s="77">
        <f t="shared" si="1"/>
        <v>5.032</v>
      </c>
      <c r="CG17" s="77">
        <f t="shared" si="1"/>
        <v>5.5350000000000001</v>
      </c>
      <c r="CH17" s="77">
        <f t="shared" si="1"/>
        <v>10.199999999999999</v>
      </c>
      <c r="CI17" s="77">
        <f t="shared" si="1"/>
        <v>10.130000000000001</v>
      </c>
      <c r="CJ17" s="77">
        <f t="shared" si="1"/>
        <v>6.0620000000000003</v>
      </c>
      <c r="CK17" s="77">
        <f t="shared" si="1"/>
        <v>8.9</v>
      </c>
      <c r="CL17" s="77">
        <f t="shared" si="1"/>
        <v>5</v>
      </c>
      <c r="CM17" s="77">
        <f t="shared" si="1"/>
        <v>5.0140000000000002</v>
      </c>
      <c r="CN17" s="77">
        <f t="shared" si="1"/>
        <v>5.1079999999999997</v>
      </c>
      <c r="CO17" s="77">
        <f t="shared" si="1"/>
        <v>6.1310000000000002</v>
      </c>
      <c r="CP17" s="77">
        <f t="shared" si="1"/>
        <v>8.3339999999999996</v>
      </c>
      <c r="CQ17" s="77">
        <f t="shared" si="1"/>
        <v>5.1950000000000003</v>
      </c>
      <c r="CR17" s="77">
        <f t="shared" si="1"/>
        <v>5.0140000000000002</v>
      </c>
      <c r="CS17" s="77">
        <f t="shared" si="1"/>
        <v>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3370.3114999999993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2.2999999999999998</v>
      </c>
      <c r="C20" s="88">
        <v>2.2999999999999998</v>
      </c>
      <c r="D20" s="88">
        <v>2.2999999999999998</v>
      </c>
      <c r="E20" s="88">
        <v>2.2999999999999998</v>
      </c>
      <c r="F20" s="88">
        <v>2.1</v>
      </c>
      <c r="G20" s="88">
        <v>2.1</v>
      </c>
      <c r="H20" s="88">
        <v>2.1</v>
      </c>
      <c r="I20" s="88">
        <v>2.1</v>
      </c>
      <c r="J20" s="88">
        <v>2.1</v>
      </c>
      <c r="K20" s="88">
        <v>2.1</v>
      </c>
      <c r="L20" s="88">
        <v>2.1</v>
      </c>
      <c r="M20" s="88">
        <v>2.1</v>
      </c>
      <c r="N20" s="88">
        <v>4.8</v>
      </c>
      <c r="O20" s="88">
        <v>4.8</v>
      </c>
      <c r="P20" s="88">
        <v>4.8</v>
      </c>
      <c r="Q20" s="88">
        <v>4.8</v>
      </c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6.0439999999999996</v>
      </c>
      <c r="AI20" s="88">
        <v>6.0679999999999996</v>
      </c>
      <c r="AJ20" s="88">
        <v>5.4880000000000004</v>
      </c>
      <c r="AK20" s="88">
        <v>5.3040000000000003</v>
      </c>
      <c r="AL20" s="88"/>
      <c r="AM20" s="88"/>
      <c r="AN20" s="88"/>
      <c r="AO20" s="88"/>
      <c r="AP20" s="88">
        <v>2.2999999999999998</v>
      </c>
      <c r="AQ20" s="88">
        <v>2.2999999999999998</v>
      </c>
      <c r="AR20" s="88">
        <v>2.2999999999999998</v>
      </c>
      <c r="AS20" s="88">
        <v>2.2999999999999998</v>
      </c>
      <c r="AT20" s="88">
        <v>2.1</v>
      </c>
      <c r="AU20" s="88">
        <v>2.1</v>
      </c>
      <c r="AV20" s="88">
        <v>2.1</v>
      </c>
      <c r="AW20" s="88">
        <v>2.1</v>
      </c>
      <c r="AX20" s="88">
        <v>2.1</v>
      </c>
      <c r="AY20" s="88">
        <v>2.1</v>
      </c>
      <c r="AZ20" s="88">
        <v>2.1</v>
      </c>
      <c r="BA20" s="88">
        <v>2.1</v>
      </c>
      <c r="BB20" s="88">
        <v>4.8</v>
      </c>
      <c r="BC20" s="88">
        <v>4.8</v>
      </c>
      <c r="BD20" s="88">
        <v>4.8</v>
      </c>
      <c r="BE20" s="88">
        <v>4.8</v>
      </c>
      <c r="BF20" s="88"/>
      <c r="BG20" s="88"/>
      <c r="BH20" s="88"/>
      <c r="BI20" s="88"/>
      <c r="BJ20" s="88">
        <v>70.111999999999995</v>
      </c>
      <c r="BK20" s="88">
        <v>65</v>
      </c>
      <c r="BL20" s="88">
        <v>65</v>
      </c>
      <c r="BM20" s="88">
        <v>65</v>
      </c>
      <c r="BN20" s="88"/>
      <c r="BO20" s="88"/>
      <c r="BP20" s="88"/>
      <c r="BQ20" s="88"/>
      <c r="BR20" s="88">
        <v>23</v>
      </c>
      <c r="BS20" s="88">
        <v>23</v>
      </c>
      <c r="BT20" s="88">
        <v>23</v>
      </c>
      <c r="BU20" s="88">
        <v>23</v>
      </c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117.60399999999998</v>
      </c>
    </row>
    <row r="21" spans="1:102" ht="24.95" customHeight="1" x14ac:dyDescent="0.2">
      <c r="A21" s="92" t="s">
        <v>17</v>
      </c>
      <c r="B21" s="93">
        <v>2.1</v>
      </c>
      <c r="C21" s="94"/>
      <c r="D21" s="94"/>
      <c r="E21" s="94"/>
      <c r="F21" s="94"/>
      <c r="G21" s="94">
        <v>2</v>
      </c>
      <c r="H21" s="94">
        <v>2</v>
      </c>
      <c r="I21" s="94"/>
      <c r="J21" s="94">
        <v>2</v>
      </c>
      <c r="K21" s="94"/>
      <c r="L21" s="94">
        <v>2</v>
      </c>
      <c r="M21" s="94">
        <v>2</v>
      </c>
      <c r="N21" s="94"/>
      <c r="O21" s="94">
        <v>2</v>
      </c>
      <c r="P21" s="94">
        <v>2</v>
      </c>
      <c r="Q21" s="94">
        <v>2</v>
      </c>
      <c r="R21" s="94">
        <v>2</v>
      </c>
      <c r="S21" s="94"/>
      <c r="T21" s="94">
        <v>2</v>
      </c>
      <c r="U21" s="94">
        <v>2</v>
      </c>
      <c r="V21" s="94"/>
      <c r="W21" s="94"/>
      <c r="X21" s="94">
        <v>2</v>
      </c>
      <c r="Y21" s="94"/>
      <c r="Z21" s="94"/>
      <c r="AA21" s="94">
        <v>2.1</v>
      </c>
      <c r="AB21" s="94">
        <v>1.9950000000000001</v>
      </c>
      <c r="AC21" s="94"/>
      <c r="AD21" s="94"/>
      <c r="AE21" s="94"/>
      <c r="AF21" s="94"/>
      <c r="AG21" s="94"/>
      <c r="AH21" s="94">
        <v>5</v>
      </c>
      <c r="AI21" s="94">
        <v>5</v>
      </c>
      <c r="AJ21" s="94">
        <v>5</v>
      </c>
      <c r="AK21" s="94">
        <v>5</v>
      </c>
      <c r="AL21" s="94">
        <v>0.51600000000000001</v>
      </c>
      <c r="AM21" s="94">
        <v>0.46</v>
      </c>
      <c r="AN21" s="94">
        <v>1.988</v>
      </c>
      <c r="AO21" s="94">
        <v>1.5</v>
      </c>
      <c r="AP21" s="94">
        <v>1.4</v>
      </c>
      <c r="AQ21" s="94">
        <v>1.4</v>
      </c>
      <c r="AR21" s="94">
        <v>1.3</v>
      </c>
      <c r="AS21" s="94">
        <v>1.3</v>
      </c>
      <c r="AT21" s="94">
        <v>1.2</v>
      </c>
      <c r="AU21" s="94">
        <v>1.2</v>
      </c>
      <c r="AV21" s="94">
        <v>1.2</v>
      </c>
      <c r="AW21" s="94">
        <v>1.2</v>
      </c>
      <c r="AX21" s="94">
        <v>1.3</v>
      </c>
      <c r="AY21" s="94">
        <v>1.3</v>
      </c>
      <c r="AZ21" s="94">
        <v>1.3</v>
      </c>
      <c r="BA21" s="94">
        <v>1.3</v>
      </c>
      <c r="BB21" s="94">
        <v>1.3</v>
      </c>
      <c r="BC21" s="94">
        <v>1.4</v>
      </c>
      <c r="BD21" s="94">
        <v>1.4</v>
      </c>
      <c r="BE21" s="94">
        <v>1.4</v>
      </c>
      <c r="BF21" s="94">
        <v>2.12</v>
      </c>
      <c r="BG21" s="94">
        <v>2.12</v>
      </c>
      <c r="BH21" s="94">
        <v>2.16</v>
      </c>
      <c r="BI21" s="94">
        <v>2.0960000000000001</v>
      </c>
      <c r="BJ21" s="94"/>
      <c r="BK21" s="94">
        <v>0.5</v>
      </c>
      <c r="BL21" s="94"/>
      <c r="BM21" s="94">
        <v>1.9</v>
      </c>
      <c r="BN21" s="94">
        <v>2.109</v>
      </c>
      <c r="BO21" s="94">
        <v>2.1</v>
      </c>
      <c r="BP21" s="94"/>
      <c r="BQ21" s="94"/>
      <c r="BR21" s="94"/>
      <c r="BS21" s="94"/>
      <c r="BT21" s="94"/>
      <c r="BU21" s="94">
        <v>2.8040000000000003</v>
      </c>
      <c r="BV21" s="94">
        <v>5.6520000000000001</v>
      </c>
      <c r="BW21" s="94">
        <v>12.49</v>
      </c>
      <c r="BX21" s="94">
        <v>6.0570000000000004</v>
      </c>
      <c r="BY21" s="94">
        <v>7.33</v>
      </c>
      <c r="BZ21" s="94">
        <v>5.9329999999999998</v>
      </c>
      <c r="CA21" s="94">
        <v>5.7289999999999992</v>
      </c>
      <c r="CB21" s="94">
        <v>12.222999999999999</v>
      </c>
      <c r="CC21" s="94">
        <v>5.7539999999999996</v>
      </c>
      <c r="CD21" s="94">
        <v>5.5540000000000003</v>
      </c>
      <c r="CE21" s="94">
        <v>5.7060000000000004</v>
      </c>
      <c r="CF21" s="94">
        <v>0.69599999999999995</v>
      </c>
      <c r="CG21" s="94">
        <v>0.68799999999999994</v>
      </c>
      <c r="CH21" s="94">
        <v>7.6240000000000006</v>
      </c>
      <c r="CI21" s="94">
        <v>7.7389999999999999</v>
      </c>
      <c r="CJ21" s="94">
        <v>7.2960000000000003</v>
      </c>
      <c r="CK21" s="94">
        <v>7.1980000000000004</v>
      </c>
      <c r="CL21" s="94">
        <v>6.9249999999999998</v>
      </c>
      <c r="CM21" s="94">
        <v>7.3380000000000001</v>
      </c>
      <c r="CN21" s="94">
        <v>7.3090000000000002</v>
      </c>
      <c r="CO21" s="94">
        <v>5.3970000000000002</v>
      </c>
      <c r="CP21" s="94">
        <v>5.383</v>
      </c>
      <c r="CQ21" s="94">
        <v>7.46</v>
      </c>
      <c r="CR21" s="94">
        <v>7.4129999999999994</v>
      </c>
      <c r="CS21" s="94">
        <v>7.3130000000000006</v>
      </c>
      <c r="CT21" s="95"/>
      <c r="CU21" s="95"/>
      <c r="CV21" s="95"/>
      <c r="CW21" s="96"/>
      <c r="CX21" s="97">
        <f t="array" ref="CX21">SUMPRODUCT(B21:CW21*0.25)</f>
        <v>62.918749999999996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>
        <v>1.5</v>
      </c>
      <c r="H22" s="99">
        <v>1.5</v>
      </c>
      <c r="I22" s="99"/>
      <c r="J22" s="99">
        <v>0.8</v>
      </c>
      <c r="K22" s="99"/>
      <c r="L22" s="99">
        <v>1.7</v>
      </c>
      <c r="M22" s="99">
        <v>1.6</v>
      </c>
      <c r="N22" s="99"/>
      <c r="O22" s="99">
        <v>1.1000000000000001</v>
      </c>
      <c r="P22" s="99">
        <v>1</v>
      </c>
      <c r="Q22" s="99">
        <v>1</v>
      </c>
      <c r="R22" s="99">
        <v>1.7</v>
      </c>
      <c r="S22" s="99"/>
      <c r="T22" s="99">
        <v>0.6</v>
      </c>
      <c r="U22" s="99">
        <v>0.8</v>
      </c>
      <c r="V22" s="99"/>
      <c r="W22" s="99"/>
      <c r="X22" s="99">
        <v>0.9</v>
      </c>
      <c r="Y22" s="99"/>
      <c r="Z22" s="99"/>
      <c r="AA22" s="99">
        <v>0.1</v>
      </c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>
        <v>0.69199999999999995</v>
      </c>
      <c r="AM22" s="99">
        <v>0.64800000000000002</v>
      </c>
      <c r="AN22" s="99">
        <v>3.3680000000000003</v>
      </c>
      <c r="AO22" s="99">
        <v>2.8</v>
      </c>
      <c r="AP22" s="99">
        <v>3.5</v>
      </c>
      <c r="AQ22" s="99">
        <v>1.9</v>
      </c>
      <c r="AR22" s="99">
        <v>0.9</v>
      </c>
      <c r="AS22" s="99">
        <v>0.5</v>
      </c>
      <c r="AT22" s="99">
        <v>0.4</v>
      </c>
      <c r="AU22" s="99">
        <v>0.4</v>
      </c>
      <c r="AV22" s="99">
        <v>0.1</v>
      </c>
      <c r="AW22" s="99">
        <v>0.4</v>
      </c>
      <c r="AX22" s="99">
        <v>1.9</v>
      </c>
      <c r="AY22" s="99">
        <v>2.4</v>
      </c>
      <c r="AZ22" s="99">
        <v>1.8</v>
      </c>
      <c r="BA22" s="99">
        <v>3.5</v>
      </c>
      <c r="BB22" s="99">
        <v>3.3</v>
      </c>
      <c r="BC22" s="99">
        <v>3.7</v>
      </c>
      <c r="BD22" s="99">
        <v>2.8</v>
      </c>
      <c r="BE22" s="99">
        <v>2.4</v>
      </c>
      <c r="BF22" s="99">
        <v>1.3559999999999999</v>
      </c>
      <c r="BG22" s="99">
        <v>1.492</v>
      </c>
      <c r="BH22" s="99">
        <v>1.3599999999999999</v>
      </c>
      <c r="BI22" s="99">
        <v>1.0349999999999999</v>
      </c>
      <c r="BJ22" s="99"/>
      <c r="BK22" s="99">
        <v>0.628</v>
      </c>
      <c r="BL22" s="99"/>
      <c r="BM22" s="99">
        <v>1.7</v>
      </c>
      <c r="BN22" s="99"/>
      <c r="BO22" s="99">
        <v>0.6</v>
      </c>
      <c r="BP22" s="99"/>
      <c r="BQ22" s="99"/>
      <c r="BR22" s="99"/>
      <c r="BS22" s="99"/>
      <c r="BT22" s="99"/>
      <c r="BU22" s="99">
        <v>5.0279999999999996</v>
      </c>
      <c r="BV22" s="99">
        <v>0.73599999999999999</v>
      </c>
      <c r="BW22" s="99">
        <v>11.352000000000002</v>
      </c>
      <c r="BX22" s="99">
        <v>11.564</v>
      </c>
      <c r="BY22" s="99">
        <v>10.148</v>
      </c>
      <c r="BZ22" s="99">
        <v>8.0249999999999986</v>
      </c>
      <c r="CA22" s="99">
        <v>8.3699999999999992</v>
      </c>
      <c r="CB22" s="99">
        <v>21.817</v>
      </c>
      <c r="CC22" s="99">
        <v>11.228000000000002</v>
      </c>
      <c r="CD22" s="99">
        <v>4.1349999999999998</v>
      </c>
      <c r="CE22" s="99">
        <v>4.7770000000000001</v>
      </c>
      <c r="CF22" s="99">
        <v>8.141</v>
      </c>
      <c r="CG22" s="99">
        <v>7.5350000000000001</v>
      </c>
      <c r="CH22" s="99">
        <v>24.798999999999999</v>
      </c>
      <c r="CI22" s="99">
        <v>24.492999999999999</v>
      </c>
      <c r="CJ22" s="99">
        <v>24.251999999999999</v>
      </c>
      <c r="CK22" s="99">
        <v>23.591999999999999</v>
      </c>
      <c r="CL22" s="99">
        <v>16.286999999999999</v>
      </c>
      <c r="CM22" s="99">
        <v>23.148</v>
      </c>
      <c r="CN22" s="99">
        <v>23.016000000000002</v>
      </c>
      <c r="CO22" s="99">
        <v>18.571999999999999</v>
      </c>
      <c r="CP22" s="99">
        <v>14.67</v>
      </c>
      <c r="CQ22" s="99">
        <v>28.118000000000002</v>
      </c>
      <c r="CR22" s="99">
        <v>28.815000000000001</v>
      </c>
      <c r="CS22" s="99">
        <v>36.018999999999998</v>
      </c>
      <c r="CT22" s="100"/>
      <c r="CU22" s="100"/>
      <c r="CV22" s="100"/>
      <c r="CW22" s="96"/>
      <c r="CX22" s="97">
        <f t="array" ref="CX22">SUMPRODUCT(B22:CW22*0.25)</f>
        <v>114.629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4.4000000000000004</v>
      </c>
      <c r="C27" s="107">
        <f t="shared" ref="C27:BN27" si="2">SUM(C20:C26)</f>
        <v>2.2999999999999998</v>
      </c>
      <c r="D27" s="107">
        <f t="shared" si="2"/>
        <v>2.2999999999999998</v>
      </c>
      <c r="E27" s="107">
        <f t="shared" si="2"/>
        <v>2.2999999999999998</v>
      </c>
      <c r="F27" s="107">
        <f t="shared" si="2"/>
        <v>2.1</v>
      </c>
      <c r="G27" s="107">
        <f t="shared" si="2"/>
        <v>5.6</v>
      </c>
      <c r="H27" s="107">
        <f t="shared" si="2"/>
        <v>5.6</v>
      </c>
      <c r="I27" s="107">
        <f t="shared" si="2"/>
        <v>2.1</v>
      </c>
      <c r="J27" s="107">
        <f t="shared" si="2"/>
        <v>4.8999999999999995</v>
      </c>
      <c r="K27" s="107">
        <f t="shared" si="2"/>
        <v>2.1</v>
      </c>
      <c r="L27" s="107">
        <f t="shared" si="2"/>
        <v>5.8</v>
      </c>
      <c r="M27" s="107">
        <f t="shared" si="2"/>
        <v>5.6999999999999993</v>
      </c>
      <c r="N27" s="107">
        <f t="shared" si="2"/>
        <v>4.8</v>
      </c>
      <c r="O27" s="107">
        <f t="shared" si="2"/>
        <v>7.9</v>
      </c>
      <c r="P27" s="107">
        <f t="shared" si="2"/>
        <v>7.8</v>
      </c>
      <c r="Q27" s="107">
        <f t="shared" si="2"/>
        <v>7.8</v>
      </c>
      <c r="R27" s="107">
        <f t="shared" si="2"/>
        <v>3.7</v>
      </c>
      <c r="S27" s="107">
        <f t="shared" si="2"/>
        <v>0</v>
      </c>
      <c r="T27" s="107">
        <f t="shared" si="2"/>
        <v>2.6</v>
      </c>
      <c r="U27" s="107">
        <f t="shared" si="2"/>
        <v>2.8</v>
      </c>
      <c r="V27" s="107">
        <f t="shared" si="2"/>
        <v>0</v>
      </c>
      <c r="W27" s="107">
        <f t="shared" si="2"/>
        <v>0</v>
      </c>
      <c r="X27" s="107">
        <f t="shared" si="2"/>
        <v>2.9</v>
      </c>
      <c r="Y27" s="107">
        <f t="shared" si="2"/>
        <v>0</v>
      </c>
      <c r="Z27" s="107">
        <f t="shared" si="2"/>
        <v>0</v>
      </c>
      <c r="AA27" s="107">
        <f t="shared" si="2"/>
        <v>2.2000000000000002</v>
      </c>
      <c r="AB27" s="107">
        <f t="shared" si="2"/>
        <v>1.9950000000000001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11.044</v>
      </c>
      <c r="AI27" s="107">
        <f t="shared" si="2"/>
        <v>11.068</v>
      </c>
      <c r="AJ27" s="107">
        <f t="shared" si="2"/>
        <v>10.488</v>
      </c>
      <c r="AK27" s="107">
        <f t="shared" si="2"/>
        <v>10.304</v>
      </c>
      <c r="AL27" s="107">
        <f t="shared" si="2"/>
        <v>1.208</v>
      </c>
      <c r="AM27" s="107">
        <f t="shared" si="2"/>
        <v>1.1080000000000001</v>
      </c>
      <c r="AN27" s="107">
        <f t="shared" si="2"/>
        <v>5.3559999999999999</v>
      </c>
      <c r="AO27" s="107">
        <f t="shared" si="2"/>
        <v>4.3</v>
      </c>
      <c r="AP27" s="107">
        <f t="shared" si="2"/>
        <v>7.1999999999999993</v>
      </c>
      <c r="AQ27" s="107">
        <f t="shared" si="2"/>
        <v>5.6</v>
      </c>
      <c r="AR27" s="107">
        <f t="shared" si="2"/>
        <v>4.5</v>
      </c>
      <c r="AS27" s="107">
        <f t="shared" si="2"/>
        <v>4.0999999999999996</v>
      </c>
      <c r="AT27" s="107">
        <f t="shared" si="2"/>
        <v>3.6999999999999997</v>
      </c>
      <c r="AU27" s="107">
        <f t="shared" si="2"/>
        <v>3.6999999999999997</v>
      </c>
      <c r="AV27" s="107">
        <f t="shared" si="2"/>
        <v>3.4</v>
      </c>
      <c r="AW27" s="107">
        <f t="shared" si="2"/>
        <v>3.6999999999999997</v>
      </c>
      <c r="AX27" s="107">
        <f t="shared" si="2"/>
        <v>5.3000000000000007</v>
      </c>
      <c r="AY27" s="107">
        <f t="shared" si="2"/>
        <v>5.8000000000000007</v>
      </c>
      <c r="AZ27" s="107">
        <f t="shared" si="2"/>
        <v>5.2</v>
      </c>
      <c r="BA27" s="107">
        <f t="shared" si="2"/>
        <v>6.9</v>
      </c>
      <c r="BB27" s="107">
        <f t="shared" si="2"/>
        <v>9.3999999999999986</v>
      </c>
      <c r="BC27" s="107">
        <f t="shared" si="2"/>
        <v>9.8999999999999986</v>
      </c>
      <c r="BD27" s="107">
        <f t="shared" si="2"/>
        <v>9</v>
      </c>
      <c r="BE27" s="107">
        <f t="shared" si="2"/>
        <v>8.6</v>
      </c>
      <c r="BF27" s="107">
        <f t="shared" si="2"/>
        <v>3.476</v>
      </c>
      <c r="BG27" s="107">
        <f t="shared" si="2"/>
        <v>3.6120000000000001</v>
      </c>
      <c r="BH27" s="107">
        <f t="shared" si="2"/>
        <v>3.52</v>
      </c>
      <c r="BI27" s="107">
        <f t="shared" si="2"/>
        <v>3.1310000000000002</v>
      </c>
      <c r="BJ27" s="107">
        <f t="shared" si="2"/>
        <v>70.111999999999995</v>
      </c>
      <c r="BK27" s="107">
        <f t="shared" si="2"/>
        <v>66.128</v>
      </c>
      <c r="BL27" s="107">
        <f t="shared" si="2"/>
        <v>65</v>
      </c>
      <c r="BM27" s="107">
        <f t="shared" si="2"/>
        <v>68.600000000000009</v>
      </c>
      <c r="BN27" s="107">
        <f t="shared" si="2"/>
        <v>2.109</v>
      </c>
      <c r="BO27" s="107">
        <f t="shared" ref="BO27:CW27" si="3">SUM(BO20:BO26)</f>
        <v>2.7</v>
      </c>
      <c r="BP27" s="107">
        <f t="shared" si="3"/>
        <v>0</v>
      </c>
      <c r="BQ27" s="107">
        <f t="shared" si="3"/>
        <v>0</v>
      </c>
      <c r="BR27" s="107">
        <f t="shared" si="3"/>
        <v>23</v>
      </c>
      <c r="BS27" s="107">
        <f t="shared" si="3"/>
        <v>23</v>
      </c>
      <c r="BT27" s="107">
        <f t="shared" si="3"/>
        <v>23</v>
      </c>
      <c r="BU27" s="107">
        <f t="shared" si="3"/>
        <v>30.832000000000001</v>
      </c>
      <c r="BV27" s="107">
        <f t="shared" si="3"/>
        <v>6.3879999999999999</v>
      </c>
      <c r="BW27" s="107">
        <f t="shared" si="3"/>
        <v>23.842000000000002</v>
      </c>
      <c r="BX27" s="107">
        <f t="shared" si="3"/>
        <v>17.621000000000002</v>
      </c>
      <c r="BY27" s="107">
        <f t="shared" si="3"/>
        <v>17.478000000000002</v>
      </c>
      <c r="BZ27" s="107">
        <f t="shared" si="3"/>
        <v>13.957999999999998</v>
      </c>
      <c r="CA27" s="107">
        <f t="shared" si="3"/>
        <v>14.098999999999998</v>
      </c>
      <c r="CB27" s="107">
        <f t="shared" si="3"/>
        <v>34.04</v>
      </c>
      <c r="CC27" s="107">
        <f t="shared" si="3"/>
        <v>16.981999999999999</v>
      </c>
      <c r="CD27" s="107">
        <f t="shared" si="3"/>
        <v>9.6890000000000001</v>
      </c>
      <c r="CE27" s="107">
        <f t="shared" si="3"/>
        <v>10.483000000000001</v>
      </c>
      <c r="CF27" s="107">
        <f t="shared" si="3"/>
        <v>8.8369999999999997</v>
      </c>
      <c r="CG27" s="107">
        <f t="shared" si="3"/>
        <v>8.2230000000000008</v>
      </c>
      <c r="CH27" s="107">
        <f t="shared" si="3"/>
        <v>32.423000000000002</v>
      </c>
      <c r="CI27" s="107">
        <f t="shared" si="3"/>
        <v>32.231999999999999</v>
      </c>
      <c r="CJ27" s="107">
        <f t="shared" si="3"/>
        <v>31.547999999999998</v>
      </c>
      <c r="CK27" s="107">
        <f t="shared" si="3"/>
        <v>30.79</v>
      </c>
      <c r="CL27" s="107">
        <f t="shared" si="3"/>
        <v>23.212</v>
      </c>
      <c r="CM27" s="107">
        <f t="shared" si="3"/>
        <v>30.486000000000001</v>
      </c>
      <c r="CN27" s="107">
        <f t="shared" si="3"/>
        <v>30.325000000000003</v>
      </c>
      <c r="CO27" s="107">
        <f t="shared" si="3"/>
        <v>23.969000000000001</v>
      </c>
      <c r="CP27" s="107">
        <f t="shared" si="3"/>
        <v>20.053000000000001</v>
      </c>
      <c r="CQ27" s="107">
        <f t="shared" si="3"/>
        <v>35.578000000000003</v>
      </c>
      <c r="CR27" s="107">
        <f t="shared" si="3"/>
        <v>36.228000000000002</v>
      </c>
      <c r="CS27" s="107">
        <f t="shared" si="3"/>
        <v>43.332000000000001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295.15174999999999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91.578999999999994</v>
      </c>
      <c r="C31" s="94">
        <v>157.79900000000001</v>
      </c>
      <c r="D31" s="94">
        <v>275.98399999999998</v>
      </c>
      <c r="E31" s="94">
        <v>324.20600000000002</v>
      </c>
      <c r="F31" s="94">
        <v>220.20400000000001</v>
      </c>
      <c r="G31" s="94">
        <v>323.411</v>
      </c>
      <c r="H31" s="94">
        <v>324.42200000000003</v>
      </c>
      <c r="I31" s="94">
        <v>336.41899999999998</v>
      </c>
      <c r="J31" s="94">
        <v>311.82900000000001</v>
      </c>
      <c r="K31" s="94">
        <v>395.37</v>
      </c>
      <c r="L31" s="94">
        <v>372.48099999999999</v>
      </c>
      <c r="M31" s="94">
        <v>414.524</v>
      </c>
      <c r="N31" s="94">
        <v>362.08499999999998</v>
      </c>
      <c r="O31" s="94">
        <v>233.209</v>
      </c>
      <c r="P31" s="94">
        <v>335.30200000000002</v>
      </c>
      <c r="Q31" s="94">
        <v>342.62400000000002</v>
      </c>
      <c r="R31" s="94">
        <v>349.08199999999999</v>
      </c>
      <c r="S31" s="94">
        <v>339.721</v>
      </c>
      <c r="T31" s="94">
        <v>365.04199999999997</v>
      </c>
      <c r="U31" s="94">
        <v>291.15100000000001</v>
      </c>
      <c r="V31" s="94">
        <v>220.071</v>
      </c>
      <c r="W31" s="94">
        <v>180</v>
      </c>
      <c r="X31" s="94">
        <v>142.9</v>
      </c>
      <c r="Y31" s="94">
        <v>42.353999999999999</v>
      </c>
      <c r="Z31" s="94">
        <v>225</v>
      </c>
      <c r="AA31" s="94">
        <v>169.327</v>
      </c>
      <c r="AB31" s="94">
        <v>30.792000000000002</v>
      </c>
      <c r="AC31" s="94">
        <v>144.79599999999999</v>
      </c>
      <c r="AD31" s="94">
        <v>101.753</v>
      </c>
      <c r="AE31" s="94">
        <v>122.40900000000001</v>
      </c>
      <c r="AF31" s="94">
        <v>136.40600000000001</v>
      </c>
      <c r="AG31" s="94">
        <v>254.37</v>
      </c>
      <c r="AH31" s="94">
        <v>262.62200000000001</v>
      </c>
      <c r="AI31" s="94">
        <v>269.26799999999997</v>
      </c>
      <c r="AJ31" s="94">
        <v>259.88799999999998</v>
      </c>
      <c r="AK31" s="94">
        <v>252.96600000000001</v>
      </c>
      <c r="AL31" s="94">
        <v>135.62700000000001</v>
      </c>
      <c r="AM31" s="94">
        <v>151.47</v>
      </c>
      <c r="AN31" s="94">
        <v>147.71799999999999</v>
      </c>
      <c r="AO31" s="94">
        <v>126.922</v>
      </c>
      <c r="AP31" s="94">
        <v>134.93</v>
      </c>
      <c r="AQ31" s="94">
        <v>129.22</v>
      </c>
      <c r="AR31" s="94">
        <v>124.99</v>
      </c>
      <c r="AS31" s="94">
        <v>122.1</v>
      </c>
      <c r="AT31" s="94">
        <v>118.76</v>
      </c>
      <c r="AU31" s="94">
        <v>117.78</v>
      </c>
      <c r="AV31" s="94">
        <v>117.18</v>
      </c>
      <c r="AW31" s="94">
        <v>117.64</v>
      </c>
      <c r="AX31" s="94">
        <v>120.02</v>
      </c>
      <c r="AY31" s="94">
        <v>121.91</v>
      </c>
      <c r="AZ31" s="94">
        <v>123.74</v>
      </c>
      <c r="BA31" s="94">
        <v>128.22999999999999</v>
      </c>
      <c r="BB31" s="94">
        <v>134.88</v>
      </c>
      <c r="BC31" s="94">
        <v>140.1</v>
      </c>
      <c r="BD31" s="94">
        <v>144.65</v>
      </c>
      <c r="BE31" s="94">
        <v>150.91999999999999</v>
      </c>
      <c r="BF31" s="94">
        <v>116.79900000000001</v>
      </c>
      <c r="BG31" s="94">
        <v>111.541</v>
      </c>
      <c r="BH31" s="94">
        <v>120.25</v>
      </c>
      <c r="BI31" s="94">
        <v>129.52099999999999</v>
      </c>
      <c r="BJ31" s="94">
        <v>291.67500000000001</v>
      </c>
      <c r="BK31" s="94">
        <v>344.02800000000002</v>
      </c>
      <c r="BL31" s="94">
        <v>267.12599999999998</v>
      </c>
      <c r="BM31" s="94">
        <v>117.392</v>
      </c>
      <c r="BN31" s="94">
        <v>132.947</v>
      </c>
      <c r="BO31" s="94">
        <v>63.350999999999999</v>
      </c>
      <c r="BP31" s="94">
        <v>19.721</v>
      </c>
      <c r="BQ31" s="94">
        <v>99.132000000000005</v>
      </c>
      <c r="BR31" s="94">
        <v>100.705</v>
      </c>
      <c r="BS31" s="94">
        <v>71.287000000000006</v>
      </c>
      <c r="BT31" s="94">
        <v>57.515999999999998</v>
      </c>
      <c r="BU31" s="94">
        <v>36.067</v>
      </c>
      <c r="BV31" s="94">
        <v>23.26</v>
      </c>
      <c r="BW31" s="94">
        <v>37.633000000000003</v>
      </c>
      <c r="BX31" s="94">
        <v>110.197</v>
      </c>
      <c r="BY31" s="94">
        <v>79.278000000000006</v>
      </c>
      <c r="BZ31" s="94">
        <v>80.94</v>
      </c>
      <c r="CA31" s="94">
        <v>79.099000000000004</v>
      </c>
      <c r="CB31" s="94">
        <v>47.04</v>
      </c>
      <c r="CC31" s="94">
        <v>31.99</v>
      </c>
      <c r="CD31" s="94">
        <v>9.6890000000000001</v>
      </c>
      <c r="CE31" s="94">
        <v>12.625</v>
      </c>
      <c r="CF31" s="94">
        <v>13.869</v>
      </c>
      <c r="CG31" s="94">
        <v>13.757999999999999</v>
      </c>
      <c r="CH31" s="94">
        <v>42.622999999999998</v>
      </c>
      <c r="CI31" s="94">
        <v>42.362000000000002</v>
      </c>
      <c r="CJ31" s="94">
        <v>37.61</v>
      </c>
      <c r="CK31" s="94">
        <v>39.69</v>
      </c>
      <c r="CL31" s="94">
        <v>28.212</v>
      </c>
      <c r="CM31" s="94">
        <v>35.5</v>
      </c>
      <c r="CN31" s="94">
        <v>35.433</v>
      </c>
      <c r="CO31" s="94">
        <v>30.1</v>
      </c>
      <c r="CP31" s="94">
        <v>28.387</v>
      </c>
      <c r="CQ31" s="94">
        <v>40.773000000000003</v>
      </c>
      <c r="CR31" s="94">
        <v>41.241999999999997</v>
      </c>
      <c r="CS31" s="94">
        <v>51.332000000000001</v>
      </c>
      <c r="CT31" s="95"/>
      <c r="CU31" s="95"/>
      <c r="CV31" s="95"/>
      <c r="CW31" s="96"/>
      <c r="CX31" s="97">
        <f t="array" ref="CX31">SUMPRODUCT(B31:CW31*0.25)</f>
        <v>3665.4632500000012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91.578999999999994</v>
      </c>
      <c r="C33" s="77">
        <f t="shared" ref="C33:BN33" si="4">SUM(C30:C32)</f>
        <v>157.79900000000001</v>
      </c>
      <c r="D33" s="77">
        <f t="shared" si="4"/>
        <v>275.98399999999998</v>
      </c>
      <c r="E33" s="77">
        <f t="shared" si="4"/>
        <v>324.20600000000002</v>
      </c>
      <c r="F33" s="77">
        <f t="shared" si="4"/>
        <v>220.20400000000001</v>
      </c>
      <c r="G33" s="77">
        <f t="shared" si="4"/>
        <v>323.411</v>
      </c>
      <c r="H33" s="77">
        <f t="shared" si="4"/>
        <v>324.42200000000003</v>
      </c>
      <c r="I33" s="77">
        <f t="shared" si="4"/>
        <v>336.41899999999998</v>
      </c>
      <c r="J33" s="77">
        <f t="shared" si="4"/>
        <v>311.82900000000001</v>
      </c>
      <c r="K33" s="77">
        <f t="shared" si="4"/>
        <v>395.37</v>
      </c>
      <c r="L33" s="77">
        <f t="shared" si="4"/>
        <v>372.48099999999999</v>
      </c>
      <c r="M33" s="77">
        <f t="shared" si="4"/>
        <v>414.524</v>
      </c>
      <c r="N33" s="77">
        <f t="shared" si="4"/>
        <v>362.08499999999998</v>
      </c>
      <c r="O33" s="77">
        <f t="shared" si="4"/>
        <v>233.209</v>
      </c>
      <c r="P33" s="77">
        <f t="shared" si="4"/>
        <v>335.30200000000002</v>
      </c>
      <c r="Q33" s="77">
        <f t="shared" si="4"/>
        <v>342.62400000000002</v>
      </c>
      <c r="R33" s="77">
        <f t="shared" si="4"/>
        <v>349.08199999999999</v>
      </c>
      <c r="S33" s="77">
        <f t="shared" si="4"/>
        <v>339.721</v>
      </c>
      <c r="T33" s="77">
        <f t="shared" si="4"/>
        <v>365.04199999999997</v>
      </c>
      <c r="U33" s="77">
        <f t="shared" si="4"/>
        <v>291.15100000000001</v>
      </c>
      <c r="V33" s="77">
        <f t="shared" si="4"/>
        <v>220.071</v>
      </c>
      <c r="W33" s="77">
        <f t="shared" si="4"/>
        <v>180</v>
      </c>
      <c r="X33" s="77">
        <f t="shared" si="4"/>
        <v>142.9</v>
      </c>
      <c r="Y33" s="77">
        <f t="shared" si="4"/>
        <v>42.353999999999999</v>
      </c>
      <c r="Z33" s="77">
        <f t="shared" si="4"/>
        <v>225</v>
      </c>
      <c r="AA33" s="77">
        <f t="shared" si="4"/>
        <v>169.327</v>
      </c>
      <c r="AB33" s="77">
        <f t="shared" si="4"/>
        <v>30.792000000000002</v>
      </c>
      <c r="AC33" s="77">
        <f t="shared" si="4"/>
        <v>144.79599999999999</v>
      </c>
      <c r="AD33" s="77">
        <f t="shared" si="4"/>
        <v>101.753</v>
      </c>
      <c r="AE33" s="77">
        <f t="shared" si="4"/>
        <v>122.40900000000001</v>
      </c>
      <c r="AF33" s="77">
        <f t="shared" si="4"/>
        <v>136.40600000000001</v>
      </c>
      <c r="AG33" s="77">
        <f t="shared" si="4"/>
        <v>254.37</v>
      </c>
      <c r="AH33" s="77">
        <f t="shared" si="4"/>
        <v>262.62200000000001</v>
      </c>
      <c r="AI33" s="77">
        <f t="shared" si="4"/>
        <v>269.26799999999997</v>
      </c>
      <c r="AJ33" s="77">
        <f t="shared" si="4"/>
        <v>259.88799999999998</v>
      </c>
      <c r="AK33" s="77">
        <f t="shared" si="4"/>
        <v>252.96600000000001</v>
      </c>
      <c r="AL33" s="77">
        <f t="shared" si="4"/>
        <v>135.62700000000001</v>
      </c>
      <c r="AM33" s="77">
        <f t="shared" si="4"/>
        <v>151.47</v>
      </c>
      <c r="AN33" s="77">
        <f t="shared" si="4"/>
        <v>147.71799999999999</v>
      </c>
      <c r="AO33" s="77">
        <f t="shared" si="4"/>
        <v>126.922</v>
      </c>
      <c r="AP33" s="77">
        <f t="shared" si="4"/>
        <v>134.93</v>
      </c>
      <c r="AQ33" s="77">
        <f t="shared" si="4"/>
        <v>129.22</v>
      </c>
      <c r="AR33" s="77">
        <f t="shared" si="4"/>
        <v>124.99</v>
      </c>
      <c r="AS33" s="77">
        <f t="shared" si="4"/>
        <v>122.1</v>
      </c>
      <c r="AT33" s="77">
        <f t="shared" si="4"/>
        <v>118.76</v>
      </c>
      <c r="AU33" s="77">
        <f t="shared" si="4"/>
        <v>117.78</v>
      </c>
      <c r="AV33" s="77">
        <f t="shared" si="4"/>
        <v>117.18</v>
      </c>
      <c r="AW33" s="77">
        <f t="shared" si="4"/>
        <v>117.64</v>
      </c>
      <c r="AX33" s="77">
        <f t="shared" si="4"/>
        <v>120.02</v>
      </c>
      <c r="AY33" s="77">
        <f t="shared" si="4"/>
        <v>121.91</v>
      </c>
      <c r="AZ33" s="77">
        <f t="shared" si="4"/>
        <v>123.74</v>
      </c>
      <c r="BA33" s="77">
        <f t="shared" si="4"/>
        <v>128.22999999999999</v>
      </c>
      <c r="BB33" s="77">
        <f t="shared" si="4"/>
        <v>134.88</v>
      </c>
      <c r="BC33" s="77">
        <f t="shared" si="4"/>
        <v>140.1</v>
      </c>
      <c r="BD33" s="77">
        <f t="shared" si="4"/>
        <v>144.65</v>
      </c>
      <c r="BE33" s="77">
        <f t="shared" si="4"/>
        <v>150.91999999999999</v>
      </c>
      <c r="BF33" s="77">
        <f t="shared" si="4"/>
        <v>116.79900000000001</v>
      </c>
      <c r="BG33" s="77">
        <f t="shared" si="4"/>
        <v>111.541</v>
      </c>
      <c r="BH33" s="77">
        <f t="shared" si="4"/>
        <v>120.25</v>
      </c>
      <c r="BI33" s="77">
        <f t="shared" si="4"/>
        <v>129.52099999999999</v>
      </c>
      <c r="BJ33" s="77">
        <f t="shared" si="4"/>
        <v>291.67500000000001</v>
      </c>
      <c r="BK33" s="77">
        <f t="shared" si="4"/>
        <v>344.02800000000002</v>
      </c>
      <c r="BL33" s="77">
        <f t="shared" si="4"/>
        <v>267.12599999999998</v>
      </c>
      <c r="BM33" s="77">
        <f t="shared" si="4"/>
        <v>117.392</v>
      </c>
      <c r="BN33" s="77">
        <f t="shared" si="4"/>
        <v>132.947</v>
      </c>
      <c r="BO33" s="77">
        <f t="shared" ref="BO33:CW33" si="5">SUM(BO30:BO32)</f>
        <v>63.350999999999999</v>
      </c>
      <c r="BP33" s="77">
        <f t="shared" si="5"/>
        <v>19.721</v>
      </c>
      <c r="BQ33" s="77">
        <f t="shared" si="5"/>
        <v>99.132000000000005</v>
      </c>
      <c r="BR33" s="77">
        <f t="shared" si="5"/>
        <v>100.705</v>
      </c>
      <c r="BS33" s="77">
        <f t="shared" si="5"/>
        <v>71.287000000000006</v>
      </c>
      <c r="BT33" s="77">
        <f t="shared" si="5"/>
        <v>57.515999999999998</v>
      </c>
      <c r="BU33" s="77">
        <f t="shared" si="5"/>
        <v>36.067</v>
      </c>
      <c r="BV33" s="77">
        <f t="shared" si="5"/>
        <v>23.26</v>
      </c>
      <c r="BW33" s="77">
        <f t="shared" si="5"/>
        <v>37.633000000000003</v>
      </c>
      <c r="BX33" s="77">
        <f t="shared" si="5"/>
        <v>110.197</v>
      </c>
      <c r="BY33" s="77">
        <f t="shared" si="5"/>
        <v>79.278000000000006</v>
      </c>
      <c r="BZ33" s="77">
        <f t="shared" si="5"/>
        <v>80.94</v>
      </c>
      <c r="CA33" s="77">
        <f t="shared" si="5"/>
        <v>79.099000000000004</v>
      </c>
      <c r="CB33" s="77">
        <f t="shared" si="5"/>
        <v>47.04</v>
      </c>
      <c r="CC33" s="77">
        <f t="shared" si="5"/>
        <v>31.99</v>
      </c>
      <c r="CD33" s="77">
        <f t="shared" si="5"/>
        <v>9.6890000000000001</v>
      </c>
      <c r="CE33" s="77">
        <f t="shared" si="5"/>
        <v>12.625</v>
      </c>
      <c r="CF33" s="77">
        <f t="shared" si="5"/>
        <v>13.869</v>
      </c>
      <c r="CG33" s="77">
        <f t="shared" si="5"/>
        <v>13.757999999999999</v>
      </c>
      <c r="CH33" s="77">
        <f t="shared" si="5"/>
        <v>42.622999999999998</v>
      </c>
      <c r="CI33" s="77">
        <f t="shared" si="5"/>
        <v>42.362000000000002</v>
      </c>
      <c r="CJ33" s="77">
        <f t="shared" si="5"/>
        <v>37.61</v>
      </c>
      <c r="CK33" s="77">
        <f t="shared" si="5"/>
        <v>39.69</v>
      </c>
      <c r="CL33" s="77">
        <f t="shared" si="5"/>
        <v>28.212</v>
      </c>
      <c r="CM33" s="77">
        <f t="shared" si="5"/>
        <v>35.5</v>
      </c>
      <c r="CN33" s="77">
        <f t="shared" si="5"/>
        <v>35.433</v>
      </c>
      <c r="CO33" s="77">
        <f t="shared" si="5"/>
        <v>30.1</v>
      </c>
      <c r="CP33" s="77">
        <f t="shared" si="5"/>
        <v>28.387</v>
      </c>
      <c r="CQ33" s="77">
        <f t="shared" si="5"/>
        <v>40.773000000000003</v>
      </c>
      <c r="CR33" s="77">
        <f t="shared" si="5"/>
        <v>41.241999999999997</v>
      </c>
      <c r="CS33" s="77">
        <f t="shared" si="5"/>
        <v>51.332000000000001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3665.4632500000012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>
        <v>6.1</v>
      </c>
      <c r="BV38" s="120">
        <v>64</v>
      </c>
      <c r="BW38" s="120">
        <v>49.4</v>
      </c>
      <c r="BX38" s="120">
        <v>7</v>
      </c>
      <c r="BY38" s="120">
        <v>9.1</v>
      </c>
      <c r="BZ38" s="120"/>
      <c r="CA38" s="120">
        <v>0.5</v>
      </c>
      <c r="CB38" s="120"/>
      <c r="CC38" s="120">
        <v>13.6</v>
      </c>
      <c r="CD38" s="120"/>
      <c r="CE38" s="120"/>
      <c r="CF38" s="120"/>
      <c r="CG38" s="120"/>
      <c r="CH38" s="120"/>
      <c r="CI38" s="120"/>
      <c r="CJ38" s="120"/>
      <c r="CK38" s="120">
        <v>16.100000000000001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41.449999999999996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33.200000000000003</v>
      </c>
      <c r="CE40" s="120">
        <v>33.200000000000003</v>
      </c>
      <c r="CF40" s="120">
        <v>33.200000000000003</v>
      </c>
      <c r="CG40" s="120">
        <v>33.200000000000003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33.200000000000003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6.1</v>
      </c>
      <c r="BV41" s="107">
        <f t="shared" si="7"/>
        <v>64</v>
      </c>
      <c r="BW41" s="107">
        <f t="shared" si="7"/>
        <v>49.4</v>
      </c>
      <c r="BX41" s="107">
        <f t="shared" si="7"/>
        <v>7</v>
      </c>
      <c r="BY41" s="107">
        <f t="shared" si="7"/>
        <v>9.1</v>
      </c>
      <c r="BZ41" s="107">
        <f t="shared" si="7"/>
        <v>0</v>
      </c>
      <c r="CA41" s="107">
        <f t="shared" si="7"/>
        <v>0.5</v>
      </c>
      <c r="CB41" s="107">
        <f t="shared" si="7"/>
        <v>0</v>
      </c>
      <c r="CC41" s="107">
        <f t="shared" si="7"/>
        <v>13.6</v>
      </c>
      <c r="CD41" s="107">
        <f t="shared" si="7"/>
        <v>33.200000000000003</v>
      </c>
      <c r="CE41" s="107">
        <f t="shared" si="7"/>
        <v>33.200000000000003</v>
      </c>
      <c r="CF41" s="107">
        <f t="shared" si="7"/>
        <v>33.200000000000003</v>
      </c>
      <c r="CG41" s="107">
        <f t="shared" si="7"/>
        <v>33.200000000000003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16.100000000000001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74.650000000000006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>
        <v>6.1</v>
      </c>
      <c r="BV46" s="120">
        <v>64</v>
      </c>
      <c r="BW46" s="120">
        <v>49.4</v>
      </c>
      <c r="BX46" s="120">
        <v>7</v>
      </c>
      <c r="BY46" s="120">
        <v>9.1</v>
      </c>
      <c r="BZ46" s="120"/>
      <c r="CA46" s="120">
        <v>0.5</v>
      </c>
      <c r="CB46" s="120"/>
      <c r="CC46" s="120">
        <v>13.6</v>
      </c>
      <c r="CD46" s="120"/>
      <c r="CE46" s="120"/>
      <c r="CF46" s="120"/>
      <c r="CG46" s="120"/>
      <c r="CH46" s="120"/>
      <c r="CI46" s="120"/>
      <c r="CJ46" s="120"/>
      <c r="CK46" s="120">
        <v>16.100000000000001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41.449999999999996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33.200000000000003</v>
      </c>
      <c r="CE48" s="120">
        <v>33.200000000000003</v>
      </c>
      <c r="CF48" s="120">
        <v>33.200000000000003</v>
      </c>
      <c r="CG48" s="120">
        <v>33.200000000000003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33.200000000000003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6.1</v>
      </c>
      <c r="BV50" s="107">
        <f t="shared" si="9"/>
        <v>64</v>
      </c>
      <c r="BW50" s="107">
        <f t="shared" si="9"/>
        <v>49.4</v>
      </c>
      <c r="BX50" s="107">
        <f t="shared" si="9"/>
        <v>7</v>
      </c>
      <c r="BY50" s="107">
        <f t="shared" si="9"/>
        <v>9.1</v>
      </c>
      <c r="BZ50" s="107">
        <f t="shared" si="9"/>
        <v>0</v>
      </c>
      <c r="CA50" s="107">
        <f t="shared" si="9"/>
        <v>0.5</v>
      </c>
      <c r="CB50" s="107">
        <f t="shared" si="9"/>
        <v>0</v>
      </c>
      <c r="CC50" s="107">
        <f t="shared" si="9"/>
        <v>13.6</v>
      </c>
      <c r="CD50" s="107">
        <f t="shared" si="9"/>
        <v>33.200000000000003</v>
      </c>
      <c r="CE50" s="107">
        <f t="shared" si="9"/>
        <v>33.200000000000003</v>
      </c>
      <c r="CF50" s="107">
        <f t="shared" si="9"/>
        <v>33.200000000000003</v>
      </c>
      <c r="CG50" s="107">
        <f t="shared" si="9"/>
        <v>33.200000000000003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16.100000000000001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74.650000000000006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91.579000000000008</v>
      </c>
      <c r="C53" s="107">
        <f t="shared" ref="C53:BN53" si="12">C17+C27+C41</f>
        <v>157.79900000000001</v>
      </c>
      <c r="D53" s="107">
        <f t="shared" si="12"/>
        <v>275.98400000000004</v>
      </c>
      <c r="E53" s="107">
        <f t="shared" si="12"/>
        <v>324.20600000000002</v>
      </c>
      <c r="F53" s="107">
        <f t="shared" si="12"/>
        <v>220.20400000000001</v>
      </c>
      <c r="G53" s="107">
        <f t="shared" si="12"/>
        <v>323.411</v>
      </c>
      <c r="H53" s="107">
        <f t="shared" si="12"/>
        <v>324.42200000000003</v>
      </c>
      <c r="I53" s="107">
        <f t="shared" si="12"/>
        <v>336.41900000000004</v>
      </c>
      <c r="J53" s="107">
        <f t="shared" si="12"/>
        <v>311.82899999999995</v>
      </c>
      <c r="K53" s="107">
        <f t="shared" si="12"/>
        <v>395.37000000000006</v>
      </c>
      <c r="L53" s="107">
        <f t="shared" si="12"/>
        <v>372.48099999999999</v>
      </c>
      <c r="M53" s="107">
        <f t="shared" si="12"/>
        <v>414.524</v>
      </c>
      <c r="N53" s="107">
        <f t="shared" si="12"/>
        <v>362.08499999999998</v>
      </c>
      <c r="O53" s="107">
        <f t="shared" si="12"/>
        <v>233.209</v>
      </c>
      <c r="P53" s="107">
        <f t="shared" si="12"/>
        <v>335.30200000000002</v>
      </c>
      <c r="Q53" s="107">
        <f t="shared" si="12"/>
        <v>342.62400000000002</v>
      </c>
      <c r="R53" s="107">
        <f t="shared" si="12"/>
        <v>349.08199999999999</v>
      </c>
      <c r="S53" s="107">
        <f t="shared" si="12"/>
        <v>339.72099999999995</v>
      </c>
      <c r="T53" s="107">
        <f t="shared" si="12"/>
        <v>365.04200000000003</v>
      </c>
      <c r="U53" s="107">
        <f t="shared" si="12"/>
        <v>291.15100000000001</v>
      </c>
      <c r="V53" s="107">
        <f t="shared" si="12"/>
        <v>220.071</v>
      </c>
      <c r="W53" s="107">
        <f t="shared" si="12"/>
        <v>180</v>
      </c>
      <c r="X53" s="107">
        <f t="shared" si="12"/>
        <v>142.9</v>
      </c>
      <c r="Y53" s="107">
        <f t="shared" si="12"/>
        <v>42.353999999999999</v>
      </c>
      <c r="Z53" s="107">
        <f t="shared" si="12"/>
        <v>225</v>
      </c>
      <c r="AA53" s="107">
        <f t="shared" si="12"/>
        <v>169.32699999999997</v>
      </c>
      <c r="AB53" s="107">
        <f t="shared" si="12"/>
        <v>30.792000000000002</v>
      </c>
      <c r="AC53" s="107">
        <f t="shared" si="12"/>
        <v>144.79599999999999</v>
      </c>
      <c r="AD53" s="107">
        <f t="shared" si="12"/>
        <v>101.753</v>
      </c>
      <c r="AE53" s="107">
        <f t="shared" si="12"/>
        <v>122.40900000000001</v>
      </c>
      <c r="AF53" s="107">
        <f t="shared" si="12"/>
        <v>136.40600000000001</v>
      </c>
      <c r="AG53" s="107">
        <f t="shared" si="12"/>
        <v>254.37</v>
      </c>
      <c r="AH53" s="107">
        <f t="shared" si="12"/>
        <v>262.62200000000001</v>
      </c>
      <c r="AI53" s="107">
        <f t="shared" si="12"/>
        <v>269.26799999999997</v>
      </c>
      <c r="AJ53" s="107">
        <f t="shared" si="12"/>
        <v>259.88800000000003</v>
      </c>
      <c r="AK53" s="107">
        <f t="shared" si="12"/>
        <v>252.96600000000001</v>
      </c>
      <c r="AL53" s="107">
        <f t="shared" si="12"/>
        <v>135.62700000000001</v>
      </c>
      <c r="AM53" s="107">
        <f t="shared" si="12"/>
        <v>151.47</v>
      </c>
      <c r="AN53" s="107">
        <f t="shared" si="12"/>
        <v>147.71799999999999</v>
      </c>
      <c r="AO53" s="107">
        <f t="shared" si="12"/>
        <v>126.922</v>
      </c>
      <c r="AP53" s="107">
        <f t="shared" si="12"/>
        <v>134.93</v>
      </c>
      <c r="AQ53" s="107">
        <f t="shared" si="12"/>
        <v>129.22</v>
      </c>
      <c r="AR53" s="107">
        <f t="shared" si="12"/>
        <v>124.99</v>
      </c>
      <c r="AS53" s="107">
        <f t="shared" si="12"/>
        <v>122.1</v>
      </c>
      <c r="AT53" s="107">
        <f t="shared" si="12"/>
        <v>118.76</v>
      </c>
      <c r="AU53" s="107">
        <f t="shared" si="12"/>
        <v>117.78</v>
      </c>
      <c r="AV53" s="107">
        <f t="shared" si="12"/>
        <v>117.18</v>
      </c>
      <c r="AW53" s="107">
        <f t="shared" si="12"/>
        <v>117.64</v>
      </c>
      <c r="AX53" s="107">
        <f t="shared" si="12"/>
        <v>120.02</v>
      </c>
      <c r="AY53" s="107">
        <f t="shared" si="12"/>
        <v>121.91</v>
      </c>
      <c r="AZ53" s="107">
        <f t="shared" si="12"/>
        <v>123.74000000000001</v>
      </c>
      <c r="BA53" s="107">
        <f t="shared" si="12"/>
        <v>128.22999999999999</v>
      </c>
      <c r="BB53" s="107">
        <f t="shared" si="12"/>
        <v>134.88</v>
      </c>
      <c r="BC53" s="107">
        <f t="shared" si="12"/>
        <v>140.1</v>
      </c>
      <c r="BD53" s="107">
        <f t="shared" si="12"/>
        <v>144.65</v>
      </c>
      <c r="BE53" s="107">
        <f t="shared" si="12"/>
        <v>150.91999999999999</v>
      </c>
      <c r="BF53" s="107">
        <f t="shared" si="12"/>
        <v>116.79899999999999</v>
      </c>
      <c r="BG53" s="107">
        <f t="shared" si="12"/>
        <v>111.541</v>
      </c>
      <c r="BH53" s="107">
        <f t="shared" si="12"/>
        <v>120.25</v>
      </c>
      <c r="BI53" s="107">
        <f t="shared" si="12"/>
        <v>129.52100000000002</v>
      </c>
      <c r="BJ53" s="107">
        <f t="shared" si="12"/>
        <v>291.67499999999995</v>
      </c>
      <c r="BK53" s="107">
        <f t="shared" si="12"/>
        <v>344.02799999999996</v>
      </c>
      <c r="BL53" s="107">
        <f t="shared" si="12"/>
        <v>267.12599999999998</v>
      </c>
      <c r="BM53" s="107">
        <f t="shared" si="12"/>
        <v>117.39200000000001</v>
      </c>
      <c r="BN53" s="107">
        <f t="shared" si="12"/>
        <v>132.947</v>
      </c>
      <c r="BO53" s="107">
        <f t="shared" ref="BO53:CX53" si="13">BO17+BO27+BO41</f>
        <v>63.351000000000006</v>
      </c>
      <c r="BP53" s="107">
        <f t="shared" si="13"/>
        <v>19.721</v>
      </c>
      <c r="BQ53" s="107">
        <f t="shared" si="13"/>
        <v>99.132000000000005</v>
      </c>
      <c r="BR53" s="107">
        <f t="shared" si="13"/>
        <v>100.705</v>
      </c>
      <c r="BS53" s="107">
        <f t="shared" si="13"/>
        <v>71.287000000000006</v>
      </c>
      <c r="BT53" s="107">
        <f t="shared" si="13"/>
        <v>57.515999999999998</v>
      </c>
      <c r="BU53" s="107">
        <f t="shared" si="13"/>
        <v>42.167000000000002</v>
      </c>
      <c r="BV53" s="107">
        <f t="shared" si="13"/>
        <v>87.259999999999991</v>
      </c>
      <c r="BW53" s="107">
        <f t="shared" si="13"/>
        <v>87.033000000000001</v>
      </c>
      <c r="BX53" s="107">
        <f t="shared" si="13"/>
        <v>117.197</v>
      </c>
      <c r="BY53" s="107">
        <f t="shared" si="13"/>
        <v>88.377999999999986</v>
      </c>
      <c r="BZ53" s="107">
        <f t="shared" si="13"/>
        <v>80.94</v>
      </c>
      <c r="CA53" s="107">
        <f t="shared" si="13"/>
        <v>79.599000000000004</v>
      </c>
      <c r="CB53" s="107">
        <f t="shared" si="13"/>
        <v>47.04</v>
      </c>
      <c r="CC53" s="107">
        <f t="shared" si="13"/>
        <v>45.589999999999996</v>
      </c>
      <c r="CD53" s="107">
        <f t="shared" si="13"/>
        <v>42.889000000000003</v>
      </c>
      <c r="CE53" s="107">
        <f t="shared" si="13"/>
        <v>45.825000000000003</v>
      </c>
      <c r="CF53" s="107">
        <f t="shared" si="13"/>
        <v>47.069000000000003</v>
      </c>
      <c r="CG53" s="107">
        <f t="shared" si="13"/>
        <v>46.958000000000006</v>
      </c>
      <c r="CH53" s="107">
        <f t="shared" si="13"/>
        <v>42.623000000000005</v>
      </c>
      <c r="CI53" s="107">
        <f t="shared" si="13"/>
        <v>42.362000000000002</v>
      </c>
      <c r="CJ53" s="107">
        <f t="shared" si="13"/>
        <v>37.61</v>
      </c>
      <c r="CK53" s="107">
        <f t="shared" si="13"/>
        <v>55.79</v>
      </c>
      <c r="CL53" s="107">
        <f t="shared" si="13"/>
        <v>28.212</v>
      </c>
      <c r="CM53" s="107">
        <f t="shared" si="13"/>
        <v>35.5</v>
      </c>
      <c r="CN53" s="107">
        <f t="shared" si="13"/>
        <v>35.433</v>
      </c>
      <c r="CO53" s="107">
        <f t="shared" si="13"/>
        <v>30.1</v>
      </c>
      <c r="CP53" s="107">
        <f t="shared" si="13"/>
        <v>28.387</v>
      </c>
      <c r="CQ53" s="107">
        <f t="shared" si="13"/>
        <v>40.773000000000003</v>
      </c>
      <c r="CR53" s="107">
        <f t="shared" si="13"/>
        <v>41.242000000000004</v>
      </c>
      <c r="CS53" s="107">
        <f t="shared" si="13"/>
        <v>51.332000000000001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3740.1132499999994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-83.3</v>
      </c>
      <c r="C5" s="25">
        <v>-142.5</v>
      </c>
      <c r="D5" s="25">
        <v>-258.7</v>
      </c>
      <c r="E5" s="25">
        <v>-310.2</v>
      </c>
      <c r="F5" s="25">
        <v>-204.6</v>
      </c>
      <c r="G5" s="25">
        <v>-312.3</v>
      </c>
      <c r="H5" s="25">
        <v>-314</v>
      </c>
      <c r="I5" s="25">
        <v>-324.39999999999998</v>
      </c>
      <c r="J5" s="25">
        <v>-302.3</v>
      </c>
      <c r="K5" s="25">
        <v>-383.7</v>
      </c>
      <c r="L5" s="25">
        <v>-363.5</v>
      </c>
      <c r="M5" s="25">
        <v>-406</v>
      </c>
      <c r="N5" s="25">
        <v>-351.2</v>
      </c>
      <c r="O5" s="25">
        <v>-223.3</v>
      </c>
      <c r="P5" s="25">
        <v>-326.8</v>
      </c>
      <c r="Q5" s="25">
        <v>-334.1</v>
      </c>
      <c r="R5" s="25">
        <v>-340.6</v>
      </c>
      <c r="S5" s="25">
        <v>-329.8</v>
      </c>
      <c r="T5" s="25">
        <v>-356.8</v>
      </c>
      <c r="U5" s="25">
        <v>-282.8</v>
      </c>
      <c r="V5" s="25">
        <v>-207.8</v>
      </c>
      <c r="W5" s="25">
        <v>-166.4</v>
      </c>
      <c r="X5" s="25">
        <v>-132</v>
      </c>
      <c r="Y5" s="25"/>
      <c r="Z5" s="25">
        <v>-114.5</v>
      </c>
      <c r="AA5" s="25">
        <v>-50.2</v>
      </c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>
        <v>-30.2</v>
      </c>
      <c r="BU5" s="25">
        <v>6.1</v>
      </c>
      <c r="BV5" s="25">
        <v>-19.099999999999994</v>
      </c>
      <c r="BW5" s="25">
        <v>-33.699999999999996</v>
      </c>
      <c r="BX5" s="25">
        <v>-76.099999999999994</v>
      </c>
      <c r="BY5" s="25">
        <v>-74</v>
      </c>
      <c r="BZ5" s="25">
        <v>-42.7</v>
      </c>
      <c r="CA5" s="25">
        <v>-42.2</v>
      </c>
      <c r="CB5" s="25">
        <v>-42.7</v>
      </c>
      <c r="CC5" s="25">
        <v>-29.1</v>
      </c>
      <c r="CD5" s="25">
        <v>33.200000000000003</v>
      </c>
      <c r="CE5" s="25">
        <v>33.200000000000003</v>
      </c>
      <c r="CF5" s="25">
        <v>33.200000000000003</v>
      </c>
      <c r="CG5" s="25">
        <v>33.200000000000003</v>
      </c>
      <c r="CH5" s="25"/>
      <c r="CI5" s="25"/>
      <c r="CJ5" s="25"/>
      <c r="CK5" s="25">
        <v>16.100000000000001</v>
      </c>
      <c r="CL5" s="25"/>
      <c r="CM5" s="25"/>
      <c r="CN5" s="25"/>
      <c r="CO5" s="25"/>
      <c r="CP5" s="25"/>
      <c r="CQ5" s="25"/>
      <c r="CR5" s="25">
        <v>-14.9</v>
      </c>
      <c r="CS5" s="25">
        <v>-51.3</v>
      </c>
      <c r="CT5" s="26"/>
      <c r="CU5" s="26"/>
      <c r="CV5" s="26"/>
      <c r="CW5" s="27"/>
      <c r="CX5" s="132">
        <f t="array" ref="CX5">SUMPRODUCT(B5:CW5*0.25)</f>
        <v>-1730.7000000000003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57.07</v>
      </c>
      <c r="C8" s="138">
        <v>52.65</v>
      </c>
      <c r="D8" s="138">
        <v>51.84</v>
      </c>
      <c r="E8" s="138">
        <v>58</v>
      </c>
      <c r="F8" s="138">
        <v>60.15</v>
      </c>
      <c r="G8" s="138">
        <v>55.06</v>
      </c>
      <c r="H8" s="138">
        <v>53.91</v>
      </c>
      <c r="I8" s="138">
        <v>59.79</v>
      </c>
      <c r="J8" s="138">
        <v>57.35</v>
      </c>
      <c r="K8" s="138">
        <v>52.52</v>
      </c>
      <c r="L8" s="138">
        <v>54.46</v>
      </c>
      <c r="M8" s="138">
        <v>49.43</v>
      </c>
      <c r="N8" s="138">
        <v>55.93</v>
      </c>
      <c r="O8" s="138">
        <v>58.9</v>
      </c>
      <c r="P8" s="138">
        <v>55.25</v>
      </c>
      <c r="Q8" s="138">
        <v>56.04</v>
      </c>
      <c r="R8" s="138">
        <v>52.34</v>
      </c>
      <c r="S8" s="138">
        <v>55.19</v>
      </c>
      <c r="T8" s="138">
        <v>56.94</v>
      </c>
      <c r="U8" s="138">
        <v>60.11</v>
      </c>
      <c r="V8" s="138">
        <v>60.82</v>
      </c>
      <c r="W8" s="138">
        <v>58.91</v>
      </c>
      <c r="X8" s="138">
        <v>78.78</v>
      </c>
      <c r="Y8" s="138">
        <v>50.01</v>
      </c>
      <c r="Z8" s="138">
        <v>77.3</v>
      </c>
      <c r="AA8" s="138">
        <v>93.92</v>
      </c>
      <c r="AB8" s="138">
        <v>69.989999999999995</v>
      </c>
      <c r="AC8" s="138">
        <v>45.54</v>
      </c>
      <c r="AD8" s="138">
        <v>47.76</v>
      </c>
      <c r="AE8" s="138">
        <v>45.54</v>
      </c>
      <c r="AF8" s="138">
        <v>26.66</v>
      </c>
      <c r="AG8" s="138">
        <v>21.11</v>
      </c>
      <c r="AH8" s="138">
        <v>-10.99</v>
      </c>
      <c r="AI8" s="138">
        <v>-10.99</v>
      </c>
      <c r="AJ8" s="138">
        <v>-10.99</v>
      </c>
      <c r="AK8" s="138">
        <v>-10.99</v>
      </c>
      <c r="AL8" s="138">
        <v>0</v>
      </c>
      <c r="AM8" s="138">
        <v>-1.55</v>
      </c>
      <c r="AN8" s="138">
        <v>-2</v>
      </c>
      <c r="AO8" s="138">
        <v>-5</v>
      </c>
      <c r="AP8" s="138">
        <v>-5</v>
      </c>
      <c r="AQ8" s="138">
        <v>-9.92</v>
      </c>
      <c r="AR8" s="138">
        <v>-10.83</v>
      </c>
      <c r="AS8" s="138">
        <v>-15.76</v>
      </c>
      <c r="AT8" s="138">
        <v>-20</v>
      </c>
      <c r="AU8" s="138">
        <v>-24.93</v>
      </c>
      <c r="AV8" s="138">
        <v>-25</v>
      </c>
      <c r="AW8" s="138">
        <v>-25</v>
      </c>
      <c r="AX8" s="138">
        <v>-25</v>
      </c>
      <c r="AY8" s="138">
        <v>-25</v>
      </c>
      <c r="AZ8" s="138">
        <v>-25</v>
      </c>
      <c r="BA8" s="138">
        <v>-25</v>
      </c>
      <c r="BB8" s="138">
        <v>-24.99</v>
      </c>
      <c r="BC8" s="138">
        <v>-20</v>
      </c>
      <c r="BD8" s="138">
        <v>-15.62</v>
      </c>
      <c r="BE8" s="138">
        <v>-24</v>
      </c>
      <c r="BF8" s="138">
        <v>-2</v>
      </c>
      <c r="BG8" s="138">
        <v>0</v>
      </c>
      <c r="BH8" s="138">
        <v>0</v>
      </c>
      <c r="BI8" s="138">
        <v>2.9</v>
      </c>
      <c r="BJ8" s="138">
        <v>-5</v>
      </c>
      <c r="BK8" s="138">
        <v>0.89</v>
      </c>
      <c r="BL8" s="138">
        <v>11.68</v>
      </c>
      <c r="BM8" s="138">
        <v>14.48</v>
      </c>
      <c r="BN8" s="138">
        <v>12.22</v>
      </c>
      <c r="BO8" s="138">
        <v>15.55</v>
      </c>
      <c r="BP8" s="138">
        <v>94.7</v>
      </c>
      <c r="BQ8" s="138">
        <v>100.07</v>
      </c>
      <c r="BR8" s="138">
        <v>99.48</v>
      </c>
      <c r="BS8" s="138">
        <v>106.53</v>
      </c>
      <c r="BT8" s="138">
        <v>113.36</v>
      </c>
      <c r="BU8" s="138">
        <v>109.44</v>
      </c>
      <c r="BV8" s="138">
        <v>93.43</v>
      </c>
      <c r="BW8" s="138">
        <v>112.37</v>
      </c>
      <c r="BX8" s="138">
        <v>145</v>
      </c>
      <c r="BY8" s="138">
        <v>129.74</v>
      </c>
      <c r="BZ8" s="138">
        <v>138.97</v>
      </c>
      <c r="CA8" s="138">
        <v>136.63999999999999</v>
      </c>
      <c r="CB8" s="138">
        <v>112.99</v>
      </c>
      <c r="CC8" s="138">
        <v>93.1</v>
      </c>
      <c r="CD8" s="138">
        <v>139.30000000000001</v>
      </c>
      <c r="CE8" s="138">
        <v>128.76</v>
      </c>
      <c r="CF8" s="138">
        <v>111.56</v>
      </c>
      <c r="CG8" s="138">
        <v>102.21</v>
      </c>
      <c r="CH8" s="138">
        <v>98.46</v>
      </c>
      <c r="CI8" s="138">
        <v>98.72</v>
      </c>
      <c r="CJ8" s="138">
        <v>99.7</v>
      </c>
      <c r="CK8" s="138">
        <v>96.75</v>
      </c>
      <c r="CL8" s="138">
        <v>91.61</v>
      </c>
      <c r="CM8" s="138">
        <v>88.88</v>
      </c>
      <c r="CN8" s="138">
        <v>88.75</v>
      </c>
      <c r="CO8" s="138">
        <v>83.21</v>
      </c>
      <c r="CP8" s="138">
        <v>78.62</v>
      </c>
      <c r="CQ8" s="138">
        <v>84.72</v>
      </c>
      <c r="CR8" s="138">
        <v>86.15</v>
      </c>
      <c r="CS8" s="138">
        <v>80.61</v>
      </c>
      <c r="CT8" s="139"/>
      <c r="CU8" s="139"/>
      <c r="CV8" s="139"/>
      <c r="CW8" s="140"/>
      <c r="CX8" s="141">
        <f>IF(SUM(B8:CW8)&lt;&gt;0,AVERAGEIF(B8:CW8,"&lt;&gt;"""),"")</f>
        <v>48.023541666666638</v>
      </c>
    </row>
    <row r="9" spans="1:102" ht="24.95" customHeight="1" thickBot="1" x14ac:dyDescent="0.25">
      <c r="A9" s="133" t="s">
        <v>6</v>
      </c>
      <c r="B9" s="42">
        <v>54.89</v>
      </c>
      <c r="C9" s="43">
        <v>54.89</v>
      </c>
      <c r="D9" s="43">
        <v>54.89</v>
      </c>
      <c r="E9" s="43">
        <v>54.89</v>
      </c>
      <c r="F9" s="43">
        <v>57.227499999999999</v>
      </c>
      <c r="G9" s="43">
        <v>57.227499999999999</v>
      </c>
      <c r="H9" s="43">
        <v>57.227499999999999</v>
      </c>
      <c r="I9" s="43">
        <v>57.227499999999999</v>
      </c>
      <c r="J9" s="43">
        <v>53.44</v>
      </c>
      <c r="K9" s="43">
        <v>53.44</v>
      </c>
      <c r="L9" s="43">
        <v>53.44</v>
      </c>
      <c r="M9" s="43">
        <v>53.44</v>
      </c>
      <c r="N9" s="43">
        <v>56.53</v>
      </c>
      <c r="O9" s="43">
        <v>56.53</v>
      </c>
      <c r="P9" s="43">
        <v>56.53</v>
      </c>
      <c r="Q9" s="43">
        <v>56.53</v>
      </c>
      <c r="R9" s="43">
        <v>56.145000000000003</v>
      </c>
      <c r="S9" s="43">
        <v>56.145000000000003</v>
      </c>
      <c r="T9" s="43">
        <v>56.145000000000003</v>
      </c>
      <c r="U9" s="43">
        <v>56.145000000000003</v>
      </c>
      <c r="V9" s="43">
        <v>62.13</v>
      </c>
      <c r="W9" s="43">
        <v>62.13</v>
      </c>
      <c r="X9" s="43">
        <v>62.13</v>
      </c>
      <c r="Y9" s="43">
        <v>62.13</v>
      </c>
      <c r="Z9" s="43">
        <v>71.6875</v>
      </c>
      <c r="AA9" s="43">
        <v>71.6875</v>
      </c>
      <c r="AB9" s="43">
        <v>71.6875</v>
      </c>
      <c r="AC9" s="43">
        <v>71.6875</v>
      </c>
      <c r="AD9" s="43">
        <v>35.267499999999998</v>
      </c>
      <c r="AE9" s="43">
        <v>35.267499999999998</v>
      </c>
      <c r="AF9" s="43">
        <v>35.267499999999998</v>
      </c>
      <c r="AG9" s="43">
        <v>35.267499999999998</v>
      </c>
      <c r="AH9" s="43">
        <v>-10.99</v>
      </c>
      <c r="AI9" s="43">
        <v>-10.99</v>
      </c>
      <c r="AJ9" s="43">
        <v>-10.99</v>
      </c>
      <c r="AK9" s="43">
        <v>-10.99</v>
      </c>
      <c r="AL9" s="43">
        <v>-2.1375000000000002</v>
      </c>
      <c r="AM9" s="43">
        <v>-2.1375000000000002</v>
      </c>
      <c r="AN9" s="43">
        <v>-2.1375000000000002</v>
      </c>
      <c r="AO9" s="43">
        <v>-2.1375000000000002</v>
      </c>
      <c r="AP9" s="43">
        <v>-10.3775</v>
      </c>
      <c r="AQ9" s="43">
        <v>-10.3775</v>
      </c>
      <c r="AR9" s="43">
        <v>-10.3775</v>
      </c>
      <c r="AS9" s="43">
        <v>-10.3775</v>
      </c>
      <c r="AT9" s="43">
        <v>-23.732500000000002</v>
      </c>
      <c r="AU9" s="43">
        <v>-23.732500000000002</v>
      </c>
      <c r="AV9" s="43">
        <v>-23.732500000000002</v>
      </c>
      <c r="AW9" s="43">
        <v>-23.732500000000002</v>
      </c>
      <c r="AX9" s="43">
        <v>-25</v>
      </c>
      <c r="AY9" s="43">
        <v>-25</v>
      </c>
      <c r="AZ9" s="43">
        <v>-25</v>
      </c>
      <c r="BA9" s="43">
        <v>-25</v>
      </c>
      <c r="BB9" s="43">
        <v>-21.1525</v>
      </c>
      <c r="BC9" s="43">
        <v>-21.1525</v>
      </c>
      <c r="BD9" s="43">
        <v>-21.1525</v>
      </c>
      <c r="BE9" s="43">
        <v>-21.1525</v>
      </c>
      <c r="BF9" s="43">
        <v>0.22500000000000001</v>
      </c>
      <c r="BG9" s="43">
        <v>0.22500000000000001</v>
      </c>
      <c r="BH9" s="43">
        <v>0.22500000000000001</v>
      </c>
      <c r="BI9" s="43">
        <v>0.22500000000000001</v>
      </c>
      <c r="BJ9" s="43">
        <v>5.5125000000000002</v>
      </c>
      <c r="BK9" s="43">
        <v>5.5125000000000002</v>
      </c>
      <c r="BL9" s="43">
        <v>5.5125000000000002</v>
      </c>
      <c r="BM9" s="43">
        <v>5.5125000000000002</v>
      </c>
      <c r="BN9" s="43">
        <v>55.634999999999998</v>
      </c>
      <c r="BO9" s="43">
        <v>55.634999999999998</v>
      </c>
      <c r="BP9" s="43">
        <v>55.634999999999998</v>
      </c>
      <c r="BQ9" s="43">
        <v>55.634999999999998</v>
      </c>
      <c r="BR9" s="43">
        <v>107.2025</v>
      </c>
      <c r="BS9" s="43">
        <v>107.2025</v>
      </c>
      <c r="BT9" s="43">
        <v>107.2025</v>
      </c>
      <c r="BU9" s="43">
        <v>107.2025</v>
      </c>
      <c r="BV9" s="43">
        <v>120.13500000000001</v>
      </c>
      <c r="BW9" s="43">
        <v>120.13500000000001</v>
      </c>
      <c r="BX9" s="43">
        <v>120.13500000000001</v>
      </c>
      <c r="BY9" s="43">
        <v>120.13500000000001</v>
      </c>
      <c r="BZ9" s="43">
        <v>120.425</v>
      </c>
      <c r="CA9" s="43">
        <v>120.425</v>
      </c>
      <c r="CB9" s="43">
        <v>120.425</v>
      </c>
      <c r="CC9" s="43">
        <v>120.425</v>
      </c>
      <c r="CD9" s="43">
        <v>120.4575</v>
      </c>
      <c r="CE9" s="43">
        <v>120.4575</v>
      </c>
      <c r="CF9" s="43">
        <v>120.4575</v>
      </c>
      <c r="CG9" s="43">
        <v>120.4575</v>
      </c>
      <c r="CH9" s="43">
        <v>98.407499999999999</v>
      </c>
      <c r="CI9" s="43">
        <v>98.407499999999999</v>
      </c>
      <c r="CJ9" s="43">
        <v>98.407499999999999</v>
      </c>
      <c r="CK9" s="43">
        <v>98.407499999999999</v>
      </c>
      <c r="CL9" s="43">
        <v>88.112499999999997</v>
      </c>
      <c r="CM9" s="43">
        <v>88.112499999999997</v>
      </c>
      <c r="CN9" s="43">
        <v>88.112499999999997</v>
      </c>
      <c r="CO9" s="43">
        <v>88.112499999999997</v>
      </c>
      <c r="CP9" s="43">
        <v>82.525000000000006</v>
      </c>
      <c r="CQ9" s="43">
        <v>82.525000000000006</v>
      </c>
      <c r="CR9" s="43">
        <v>82.525000000000006</v>
      </c>
      <c r="CS9" s="43">
        <v>82.525000000000006</v>
      </c>
      <c r="CT9" s="44"/>
      <c r="CU9" s="44"/>
      <c r="CV9" s="44"/>
      <c r="CW9" s="45"/>
      <c r="CX9" s="142">
        <f>IF(SUM(B9:CW9)&lt;&gt;0,AVERAGEIF(B9:CW9,"&lt;&gt;"""),"")</f>
        <v>48.023541666666659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83.3</v>
      </c>
      <c r="C14" s="149">
        <v>142.5</v>
      </c>
      <c r="D14" s="149">
        <v>258.7</v>
      </c>
      <c r="E14" s="149">
        <v>310.2</v>
      </c>
      <c r="F14" s="149">
        <v>204.6</v>
      </c>
      <c r="G14" s="149">
        <v>312.3</v>
      </c>
      <c r="H14" s="149">
        <v>314</v>
      </c>
      <c r="I14" s="149">
        <v>324.39999999999998</v>
      </c>
      <c r="J14" s="149">
        <v>302.3</v>
      </c>
      <c r="K14" s="149">
        <v>383.7</v>
      </c>
      <c r="L14" s="149">
        <v>363.5</v>
      </c>
      <c r="M14" s="149">
        <v>406</v>
      </c>
      <c r="N14" s="149">
        <v>351.2</v>
      </c>
      <c r="O14" s="149">
        <v>223.3</v>
      </c>
      <c r="P14" s="149">
        <v>326.8</v>
      </c>
      <c r="Q14" s="149">
        <v>334.1</v>
      </c>
      <c r="R14" s="149">
        <v>340.6</v>
      </c>
      <c r="S14" s="149">
        <v>329.8</v>
      </c>
      <c r="T14" s="149">
        <v>356.8</v>
      </c>
      <c r="U14" s="149">
        <v>282.8</v>
      </c>
      <c r="V14" s="149">
        <v>207.8</v>
      </c>
      <c r="W14" s="149">
        <v>166.4</v>
      </c>
      <c r="X14" s="149">
        <v>132</v>
      </c>
      <c r="Y14" s="149"/>
      <c r="Z14" s="149">
        <v>114.5</v>
      </c>
      <c r="AA14" s="149">
        <v>50.2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30.2</v>
      </c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>
        <v>14.9</v>
      </c>
      <c r="CS14" s="149">
        <v>51.3</v>
      </c>
      <c r="CT14" s="150"/>
      <c r="CU14" s="150"/>
      <c r="CV14" s="150"/>
      <c r="CW14" s="151"/>
      <c r="CX14" s="152">
        <f t="array" ref="CX14">SUMPRODUCT(B14:CW14*0.25)</f>
        <v>1679.5500000000002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83.1</v>
      </c>
      <c r="BW16" s="155">
        <v>83.1</v>
      </c>
      <c r="BX16" s="155">
        <v>83.1</v>
      </c>
      <c r="BY16" s="155">
        <v>83.1</v>
      </c>
      <c r="BZ16" s="155">
        <v>42.7</v>
      </c>
      <c r="CA16" s="155">
        <v>42.7</v>
      </c>
      <c r="CB16" s="155">
        <v>42.7</v>
      </c>
      <c r="CC16" s="155">
        <v>42.7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125.79999999999998</v>
      </c>
    </row>
    <row r="17" spans="1:102" ht="30" customHeight="1" thickBot="1" x14ac:dyDescent="0.25">
      <c r="A17" s="105" t="s">
        <v>53</v>
      </c>
      <c r="B17" s="159">
        <f>SUM(B12:B16)</f>
        <v>83.3</v>
      </c>
      <c r="C17" s="160">
        <f t="shared" ref="C17:BN17" si="0">SUM(C12:C16)</f>
        <v>142.5</v>
      </c>
      <c r="D17" s="160">
        <f t="shared" si="0"/>
        <v>258.7</v>
      </c>
      <c r="E17" s="160">
        <f t="shared" si="0"/>
        <v>310.2</v>
      </c>
      <c r="F17" s="160">
        <f t="shared" si="0"/>
        <v>204.6</v>
      </c>
      <c r="G17" s="160">
        <f t="shared" si="0"/>
        <v>312.3</v>
      </c>
      <c r="H17" s="160">
        <f t="shared" si="0"/>
        <v>314</v>
      </c>
      <c r="I17" s="160">
        <f t="shared" si="0"/>
        <v>324.39999999999998</v>
      </c>
      <c r="J17" s="160">
        <f t="shared" si="0"/>
        <v>302.3</v>
      </c>
      <c r="K17" s="160">
        <f t="shared" si="0"/>
        <v>383.7</v>
      </c>
      <c r="L17" s="160">
        <f t="shared" si="0"/>
        <v>363.5</v>
      </c>
      <c r="M17" s="160">
        <f t="shared" si="0"/>
        <v>406</v>
      </c>
      <c r="N17" s="160">
        <f t="shared" si="0"/>
        <v>351.2</v>
      </c>
      <c r="O17" s="160">
        <f t="shared" si="0"/>
        <v>223.3</v>
      </c>
      <c r="P17" s="160">
        <f t="shared" si="0"/>
        <v>326.8</v>
      </c>
      <c r="Q17" s="160">
        <f t="shared" si="0"/>
        <v>334.1</v>
      </c>
      <c r="R17" s="160">
        <f t="shared" si="0"/>
        <v>340.6</v>
      </c>
      <c r="S17" s="160">
        <f t="shared" si="0"/>
        <v>329.8</v>
      </c>
      <c r="T17" s="160">
        <f t="shared" si="0"/>
        <v>356.8</v>
      </c>
      <c r="U17" s="160">
        <f t="shared" si="0"/>
        <v>282.8</v>
      </c>
      <c r="V17" s="160">
        <f t="shared" si="0"/>
        <v>207.8</v>
      </c>
      <c r="W17" s="160">
        <f t="shared" si="0"/>
        <v>166.4</v>
      </c>
      <c r="X17" s="160">
        <f t="shared" si="0"/>
        <v>132</v>
      </c>
      <c r="Y17" s="160">
        <f t="shared" si="0"/>
        <v>0</v>
      </c>
      <c r="Z17" s="160">
        <f t="shared" si="0"/>
        <v>114.5</v>
      </c>
      <c r="AA17" s="160">
        <f t="shared" si="0"/>
        <v>50.2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30.2</v>
      </c>
      <c r="BU17" s="160">
        <f t="shared" si="1"/>
        <v>0</v>
      </c>
      <c r="BV17" s="160">
        <f t="shared" si="1"/>
        <v>83.1</v>
      </c>
      <c r="BW17" s="160">
        <f t="shared" si="1"/>
        <v>83.1</v>
      </c>
      <c r="BX17" s="160">
        <f t="shared" si="1"/>
        <v>83.1</v>
      </c>
      <c r="BY17" s="160">
        <f t="shared" si="1"/>
        <v>83.1</v>
      </c>
      <c r="BZ17" s="160">
        <f t="shared" si="1"/>
        <v>42.7</v>
      </c>
      <c r="CA17" s="160">
        <f t="shared" si="1"/>
        <v>42.7</v>
      </c>
      <c r="CB17" s="160">
        <f t="shared" si="1"/>
        <v>42.7</v>
      </c>
      <c r="CC17" s="160">
        <f t="shared" si="1"/>
        <v>42.7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14.9</v>
      </c>
      <c r="CS17" s="160">
        <f t="shared" si="1"/>
        <v>51.3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1805.3500000000001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>
        <v>6.1</v>
      </c>
      <c r="BV22" s="149">
        <v>64</v>
      </c>
      <c r="BW22" s="149">
        <v>49.4</v>
      </c>
      <c r="BX22" s="149">
        <v>7</v>
      </c>
      <c r="BY22" s="149">
        <v>9.1</v>
      </c>
      <c r="BZ22" s="149"/>
      <c r="CA22" s="149">
        <v>0.5</v>
      </c>
      <c r="CB22" s="149"/>
      <c r="CC22" s="149">
        <v>13.6</v>
      </c>
      <c r="CD22" s="149"/>
      <c r="CE22" s="149"/>
      <c r="CF22" s="149"/>
      <c r="CG22" s="149"/>
      <c r="CH22" s="149"/>
      <c r="CI22" s="149"/>
      <c r="CJ22" s="149"/>
      <c r="CK22" s="149">
        <v>16.100000000000001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41.449999999999996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33.200000000000003</v>
      </c>
      <c r="CE24" s="155">
        <v>33.200000000000003</v>
      </c>
      <c r="CF24" s="155">
        <v>33.200000000000003</v>
      </c>
      <c r="CG24" s="155">
        <v>33.200000000000003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33.200000000000003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6.1</v>
      </c>
      <c r="BV25" s="160">
        <f t="shared" si="3"/>
        <v>64</v>
      </c>
      <c r="BW25" s="160">
        <f t="shared" si="3"/>
        <v>49.4</v>
      </c>
      <c r="BX25" s="160">
        <f t="shared" si="3"/>
        <v>7</v>
      </c>
      <c r="BY25" s="160">
        <f t="shared" si="3"/>
        <v>9.1</v>
      </c>
      <c r="BZ25" s="160">
        <f t="shared" si="3"/>
        <v>0</v>
      </c>
      <c r="CA25" s="160">
        <f t="shared" si="3"/>
        <v>0.5</v>
      </c>
      <c r="CB25" s="160">
        <f t="shared" si="3"/>
        <v>0</v>
      </c>
      <c r="CC25" s="160">
        <f t="shared" si="3"/>
        <v>13.6</v>
      </c>
      <c r="CD25" s="160">
        <f t="shared" si="3"/>
        <v>33.200000000000003</v>
      </c>
      <c r="CE25" s="160">
        <f t="shared" si="3"/>
        <v>33.200000000000003</v>
      </c>
      <c r="CF25" s="160">
        <f t="shared" si="3"/>
        <v>33.200000000000003</v>
      </c>
      <c r="CG25" s="160">
        <f t="shared" si="3"/>
        <v>33.200000000000003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16.100000000000001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74.650000000000006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2026-02-22T14:26:54Z</dcterms:created>
  <dcterms:modified xsi:type="dcterms:W3CDTF">2026-02-22T14:26:56Z</dcterms:modified>
</cp:coreProperties>
</file>