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 a="1"/>
  <c r="CX22" i="4" s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17" i="5" l="1"/>
  <c r="CX53" i="5" s="1"/>
  <c r="CX27" i="5"/>
  <c r="CX50" i="5"/>
  <c r="CX17" i="4"/>
  <c r="CX53" i="4" s="1"/>
  <c r="CX27" i="4"/>
  <c r="CX50" i="4"/>
</calcChain>
</file>

<file path=xl/sharedStrings.xml><?xml version="1.0" encoding="utf-8"?>
<sst xmlns="http://schemas.openxmlformats.org/spreadsheetml/2006/main" count="122" uniqueCount="56">
  <si>
    <t>Publication on: 08/11/2025 16:27:21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</si>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</sst>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1C6-4348-9627-FCAFBFFBE21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71C6-4348-9627-FCAFBFFBE21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71C6-4348-9627-FCAFBFFBE21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2">
                  <c:v>0.1</c:v>
                </c:pt>
                <c:pt idx="29">
                  <c:v>0.7</c:v>
                </c:pt>
                <c:pt idx="30">
                  <c:v>0.4</c:v>
                </c:pt>
                <c:pt idx="32">
                  <c:v>1.1000000000000001</c:v>
                </c:pt>
                <c:pt idx="33">
                  <c:v>2</c:v>
                </c:pt>
                <c:pt idx="34">
                  <c:v>0.4</c:v>
                </c:pt>
                <c:pt idx="36">
                  <c:v>1.7</c:v>
                </c:pt>
                <c:pt idx="37">
                  <c:v>1.6</c:v>
                </c:pt>
                <c:pt idx="38">
                  <c:v>1.8</c:v>
                </c:pt>
                <c:pt idx="39">
                  <c:v>3.2</c:v>
                </c:pt>
                <c:pt idx="40">
                  <c:v>0.75700000000000001</c:v>
                </c:pt>
                <c:pt idx="41">
                  <c:v>0.75600000000000001</c:v>
                </c:pt>
                <c:pt idx="42">
                  <c:v>0.60699999999999998</c:v>
                </c:pt>
                <c:pt idx="46">
                  <c:v>0.89500000000000002</c:v>
                </c:pt>
                <c:pt idx="47">
                  <c:v>1.046</c:v>
                </c:pt>
                <c:pt idx="49">
                  <c:v>0.2</c:v>
                </c:pt>
                <c:pt idx="50">
                  <c:v>1</c:v>
                </c:pt>
                <c:pt idx="51">
                  <c:v>0.5</c:v>
                </c:pt>
                <c:pt idx="52">
                  <c:v>0.1</c:v>
                </c:pt>
                <c:pt idx="64">
                  <c:v>0.8</c:v>
                </c:pt>
                <c:pt idx="65">
                  <c:v>0.3</c:v>
                </c:pt>
                <c:pt idx="66">
                  <c:v>0.3</c:v>
                </c:pt>
                <c:pt idx="71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1C6-4348-9627-FCAFBFFBE21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1C6-4348-9627-FCAFBFFBE21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1C6-4348-9627-FCAFBFFBE21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39">
                  <c:v>124.696</c:v>
                </c:pt>
                <c:pt idx="43">
                  <c:v>27.861999999999998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1C6-4348-9627-FCAFBFFBE21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1C6-4348-9627-FCAFBFFBE21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1C6-4348-9627-FCAFBFFBE21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15</c:v>
                </c:pt>
                <c:pt idx="1">
                  <c:v>64.158000000000001</c:v>
                </c:pt>
                <c:pt idx="2">
                  <c:v>16.579999999999998</c:v>
                </c:pt>
                <c:pt idx="3">
                  <c:v>21.268999999999998</c:v>
                </c:pt>
                <c:pt idx="4">
                  <c:v>8</c:v>
                </c:pt>
                <c:pt idx="5">
                  <c:v>11.058</c:v>
                </c:pt>
                <c:pt idx="8">
                  <c:v>6.9290000000000003</c:v>
                </c:pt>
                <c:pt idx="23">
                  <c:v>19.067</c:v>
                </c:pt>
                <c:pt idx="24">
                  <c:v>21.132000000000001</c:v>
                </c:pt>
                <c:pt idx="25">
                  <c:v>29.338000000000001</c:v>
                </c:pt>
                <c:pt idx="26">
                  <c:v>23.114999999999998</c:v>
                </c:pt>
                <c:pt idx="27">
                  <c:v>26.917000000000002</c:v>
                </c:pt>
                <c:pt idx="29">
                  <c:v>34.918999999999997</c:v>
                </c:pt>
                <c:pt idx="30">
                  <c:v>15.555999999999999</c:v>
                </c:pt>
                <c:pt idx="36">
                  <c:v>5</c:v>
                </c:pt>
                <c:pt idx="37">
                  <c:v>5</c:v>
                </c:pt>
                <c:pt idx="38">
                  <c:v>13</c:v>
                </c:pt>
                <c:pt idx="39">
                  <c:v>19</c:v>
                </c:pt>
                <c:pt idx="56">
                  <c:v>37.817</c:v>
                </c:pt>
                <c:pt idx="57">
                  <c:v>70.066999999999993</c:v>
                </c:pt>
                <c:pt idx="58">
                  <c:v>6.8019999999999996</c:v>
                </c:pt>
                <c:pt idx="60">
                  <c:v>57.29</c:v>
                </c:pt>
                <c:pt idx="61">
                  <c:v>78.600999999999999</c:v>
                </c:pt>
                <c:pt idx="62">
                  <c:v>75.00800000000001</c:v>
                </c:pt>
                <c:pt idx="63">
                  <c:v>54</c:v>
                </c:pt>
                <c:pt idx="64">
                  <c:v>91.062000000000012</c:v>
                </c:pt>
                <c:pt idx="65">
                  <c:v>100.78400000000001</c:v>
                </c:pt>
                <c:pt idx="66">
                  <c:v>64.697000000000003</c:v>
                </c:pt>
                <c:pt idx="67">
                  <c:v>57</c:v>
                </c:pt>
                <c:pt idx="68">
                  <c:v>69.036000000000001</c:v>
                </c:pt>
                <c:pt idx="69">
                  <c:v>58.37</c:v>
                </c:pt>
                <c:pt idx="70">
                  <c:v>73</c:v>
                </c:pt>
                <c:pt idx="71">
                  <c:v>73</c:v>
                </c:pt>
                <c:pt idx="76">
                  <c:v>27.507000000000001</c:v>
                </c:pt>
                <c:pt idx="77">
                  <c:v>37.085000000000001</c:v>
                </c:pt>
                <c:pt idx="78">
                  <c:v>28.326000000000001</c:v>
                </c:pt>
                <c:pt idx="79">
                  <c:v>29.765999999999998</c:v>
                </c:pt>
                <c:pt idx="80">
                  <c:v>12.071</c:v>
                </c:pt>
                <c:pt idx="81">
                  <c:v>26.776</c:v>
                </c:pt>
                <c:pt idx="82">
                  <c:v>28.894999999999996</c:v>
                </c:pt>
                <c:pt idx="83">
                  <c:v>26.910000000000004</c:v>
                </c:pt>
                <c:pt idx="84">
                  <c:v>37.6</c:v>
                </c:pt>
                <c:pt idx="85">
                  <c:v>39.876000000000005</c:v>
                </c:pt>
                <c:pt idx="86">
                  <c:v>36.209000000000003</c:v>
                </c:pt>
                <c:pt idx="87">
                  <c:v>34.460999999999999</c:v>
                </c:pt>
                <c:pt idx="88">
                  <c:v>19.021999999999998</c:v>
                </c:pt>
                <c:pt idx="89">
                  <c:v>34.634999999999998</c:v>
                </c:pt>
                <c:pt idx="90">
                  <c:v>43.164999999999999</c:v>
                </c:pt>
                <c:pt idx="91">
                  <c:v>50.187999999999995</c:v>
                </c:pt>
                <c:pt idx="92">
                  <c:v>50.01</c:v>
                </c:pt>
                <c:pt idx="93">
                  <c:v>50.204999999999998</c:v>
                </c:pt>
                <c:pt idx="94">
                  <c:v>101.69300000000001</c:v>
                </c:pt>
                <c:pt idx="95">
                  <c:v>90.15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1C6-4348-9627-FCAFBFFBE21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7.6</c:v>
                </c:pt>
                <c:pt idx="1">
                  <c:v>0</c:v>
                </c:pt>
                <c:pt idx="2">
                  <c:v>10.199999999999999</c:v>
                </c:pt>
                <c:pt idx="3">
                  <c:v>22.3</c:v>
                </c:pt>
                <c:pt idx="4">
                  <c:v>35.6</c:v>
                </c:pt>
                <c:pt idx="5">
                  <c:v>13.6</c:v>
                </c:pt>
                <c:pt idx="6">
                  <c:v>18.100000000000001</c:v>
                </c:pt>
                <c:pt idx="7">
                  <c:v>17.3</c:v>
                </c:pt>
                <c:pt idx="8">
                  <c:v>17.399999999999999</c:v>
                </c:pt>
                <c:pt idx="9">
                  <c:v>41.9</c:v>
                </c:pt>
                <c:pt idx="10">
                  <c:v>21.9</c:v>
                </c:pt>
                <c:pt idx="11">
                  <c:v>44.9</c:v>
                </c:pt>
                <c:pt idx="12">
                  <c:v>23.8</c:v>
                </c:pt>
                <c:pt idx="13">
                  <c:v>23.1</c:v>
                </c:pt>
                <c:pt idx="14">
                  <c:v>37.5</c:v>
                </c:pt>
                <c:pt idx="15">
                  <c:v>59.4</c:v>
                </c:pt>
                <c:pt idx="16">
                  <c:v>33.299999999999997</c:v>
                </c:pt>
                <c:pt idx="17">
                  <c:v>46.9</c:v>
                </c:pt>
                <c:pt idx="18">
                  <c:v>38.200000000000003</c:v>
                </c:pt>
                <c:pt idx="19">
                  <c:v>66.8</c:v>
                </c:pt>
                <c:pt idx="20">
                  <c:v>48.1</c:v>
                </c:pt>
                <c:pt idx="21">
                  <c:v>31.2</c:v>
                </c:pt>
                <c:pt idx="22">
                  <c:v>47.8</c:v>
                </c:pt>
                <c:pt idx="23">
                  <c:v>0</c:v>
                </c:pt>
                <c:pt idx="24">
                  <c:v>0.5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16.5</c:v>
                </c:pt>
                <c:pt idx="29">
                  <c:v>0</c:v>
                </c:pt>
                <c:pt idx="30">
                  <c:v>3.6</c:v>
                </c:pt>
                <c:pt idx="31">
                  <c:v>44</c:v>
                </c:pt>
                <c:pt idx="32">
                  <c:v>61.7</c:v>
                </c:pt>
                <c:pt idx="33">
                  <c:v>61.7</c:v>
                </c:pt>
                <c:pt idx="34">
                  <c:v>61.7</c:v>
                </c:pt>
                <c:pt idx="35">
                  <c:v>61.7</c:v>
                </c:pt>
                <c:pt idx="36">
                  <c:v>163.80000000000001</c:v>
                </c:pt>
                <c:pt idx="37">
                  <c:v>163.80000000000001</c:v>
                </c:pt>
                <c:pt idx="38">
                  <c:v>163.80000000000001</c:v>
                </c:pt>
                <c:pt idx="39">
                  <c:v>163.80000000000001</c:v>
                </c:pt>
                <c:pt idx="40">
                  <c:v>30.5</c:v>
                </c:pt>
                <c:pt idx="41">
                  <c:v>30.5</c:v>
                </c:pt>
                <c:pt idx="42">
                  <c:v>30.5</c:v>
                </c:pt>
                <c:pt idx="43">
                  <c:v>30.5</c:v>
                </c:pt>
                <c:pt idx="44">
                  <c:v>85.9</c:v>
                </c:pt>
                <c:pt idx="45">
                  <c:v>85.9</c:v>
                </c:pt>
                <c:pt idx="46">
                  <c:v>85.9</c:v>
                </c:pt>
                <c:pt idx="47">
                  <c:v>85.9</c:v>
                </c:pt>
                <c:pt idx="48">
                  <c:v>96.2</c:v>
                </c:pt>
                <c:pt idx="49">
                  <c:v>96.2</c:v>
                </c:pt>
                <c:pt idx="50">
                  <c:v>96.2</c:v>
                </c:pt>
                <c:pt idx="51">
                  <c:v>96.2</c:v>
                </c:pt>
                <c:pt idx="52">
                  <c:v>151.6</c:v>
                </c:pt>
                <c:pt idx="53">
                  <c:v>151.6</c:v>
                </c:pt>
                <c:pt idx="54">
                  <c:v>151.6</c:v>
                </c:pt>
                <c:pt idx="55">
                  <c:v>151.6</c:v>
                </c:pt>
                <c:pt idx="56">
                  <c:v>71.099999999999994</c:v>
                </c:pt>
                <c:pt idx="57">
                  <c:v>71.099999999999994</c:v>
                </c:pt>
                <c:pt idx="58">
                  <c:v>71.099999999999994</c:v>
                </c:pt>
                <c:pt idx="59">
                  <c:v>71.099999999999994</c:v>
                </c:pt>
                <c:pt idx="60">
                  <c:v>58.2</c:v>
                </c:pt>
                <c:pt idx="61">
                  <c:v>58.2</c:v>
                </c:pt>
                <c:pt idx="62">
                  <c:v>58.2</c:v>
                </c:pt>
                <c:pt idx="63">
                  <c:v>58.2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183.8</c:v>
                </c:pt>
                <c:pt idx="73">
                  <c:v>183.8</c:v>
                </c:pt>
                <c:pt idx="74">
                  <c:v>183.8</c:v>
                </c:pt>
                <c:pt idx="75">
                  <c:v>183.8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3.1</c:v>
                </c:pt>
                <c:pt idx="81">
                  <c:v>1.6</c:v>
                </c:pt>
                <c:pt idx="82">
                  <c:v>1.6</c:v>
                </c:pt>
                <c:pt idx="83">
                  <c:v>10.9</c:v>
                </c:pt>
                <c:pt idx="84">
                  <c:v>25.5</c:v>
                </c:pt>
                <c:pt idx="85">
                  <c:v>25.5</c:v>
                </c:pt>
                <c:pt idx="86">
                  <c:v>25.5</c:v>
                </c:pt>
                <c:pt idx="87">
                  <c:v>27</c:v>
                </c:pt>
                <c:pt idx="88">
                  <c:v>36.5</c:v>
                </c:pt>
                <c:pt idx="89">
                  <c:v>36.5</c:v>
                </c:pt>
                <c:pt idx="90">
                  <c:v>36.5</c:v>
                </c:pt>
                <c:pt idx="91">
                  <c:v>36.5</c:v>
                </c:pt>
                <c:pt idx="92">
                  <c:v>43.3</c:v>
                </c:pt>
                <c:pt idx="93">
                  <c:v>43.3</c:v>
                </c:pt>
                <c:pt idx="94">
                  <c:v>43.3</c:v>
                </c:pt>
                <c:pt idx="95">
                  <c:v>43.3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1C6-4348-9627-FCAFBFFBE21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23">
                  <c:v>6.0000000000000001E-3</c:v>
                </c:pt>
                <c:pt idx="24">
                  <c:v>4.1000000000000002E-2</c:v>
                </c:pt>
                <c:pt idx="25">
                  <c:v>0.09</c:v>
                </c:pt>
                <c:pt idx="26">
                  <c:v>0.152</c:v>
                </c:pt>
                <c:pt idx="27">
                  <c:v>1.6910000000000001</c:v>
                </c:pt>
                <c:pt idx="28">
                  <c:v>2.5019999999999998</c:v>
                </c:pt>
                <c:pt idx="29">
                  <c:v>7.6710000000000003</c:v>
                </c:pt>
                <c:pt idx="30">
                  <c:v>1.9279999999999999</c:v>
                </c:pt>
                <c:pt idx="31">
                  <c:v>1.69</c:v>
                </c:pt>
                <c:pt idx="32">
                  <c:v>1.2E-2</c:v>
                </c:pt>
                <c:pt idx="33">
                  <c:v>0.155</c:v>
                </c:pt>
                <c:pt idx="34">
                  <c:v>0.308</c:v>
                </c:pt>
                <c:pt idx="35">
                  <c:v>0.47899999999999998</c:v>
                </c:pt>
                <c:pt idx="36">
                  <c:v>7.9640000000000004</c:v>
                </c:pt>
                <c:pt idx="37">
                  <c:v>3.6080000000000001</c:v>
                </c:pt>
                <c:pt idx="38">
                  <c:v>2.851</c:v>
                </c:pt>
                <c:pt idx="39">
                  <c:v>1.8919999999999999</c:v>
                </c:pt>
                <c:pt idx="40">
                  <c:v>12.66</c:v>
                </c:pt>
                <c:pt idx="41">
                  <c:v>9.6010000000000009</c:v>
                </c:pt>
                <c:pt idx="42">
                  <c:v>1.5209999999999999</c:v>
                </c:pt>
                <c:pt idx="43">
                  <c:v>1.284</c:v>
                </c:pt>
                <c:pt idx="44">
                  <c:v>1.36</c:v>
                </c:pt>
                <c:pt idx="45">
                  <c:v>1.363</c:v>
                </c:pt>
                <c:pt idx="46">
                  <c:v>11.041</c:v>
                </c:pt>
                <c:pt idx="47">
                  <c:v>2.1110000000000002</c:v>
                </c:pt>
                <c:pt idx="48">
                  <c:v>1.353</c:v>
                </c:pt>
                <c:pt idx="49">
                  <c:v>1.0289999999999999</c:v>
                </c:pt>
                <c:pt idx="50">
                  <c:v>0.63800000000000001</c:v>
                </c:pt>
                <c:pt idx="51">
                  <c:v>0.35299999999999998</c:v>
                </c:pt>
                <c:pt idx="52">
                  <c:v>0.252</c:v>
                </c:pt>
                <c:pt idx="53">
                  <c:v>0.39</c:v>
                </c:pt>
                <c:pt idx="54">
                  <c:v>0.59399999999999997</c:v>
                </c:pt>
                <c:pt idx="55">
                  <c:v>0.79400000000000004</c:v>
                </c:pt>
                <c:pt idx="56">
                  <c:v>0.80700000000000005</c:v>
                </c:pt>
                <c:pt idx="57">
                  <c:v>0.67500000000000004</c:v>
                </c:pt>
                <c:pt idx="58">
                  <c:v>0.5</c:v>
                </c:pt>
                <c:pt idx="59">
                  <c:v>0.311</c:v>
                </c:pt>
                <c:pt idx="60">
                  <c:v>0.22900000000000001</c:v>
                </c:pt>
                <c:pt idx="61">
                  <c:v>0.112</c:v>
                </c:pt>
                <c:pt idx="62">
                  <c:v>1.9E-2</c:v>
                </c:pt>
                <c:pt idx="63">
                  <c:v>0.84399999999999997</c:v>
                </c:pt>
                <c:pt idx="68">
                  <c:v>6.0000000000000001E-3</c:v>
                </c:pt>
                <c:pt idx="69">
                  <c:v>1.2E-2</c:v>
                </c:pt>
                <c:pt idx="70">
                  <c:v>0.02</c:v>
                </c:pt>
                <c:pt idx="71">
                  <c:v>2.5999999999999999E-2</c:v>
                </c:pt>
                <c:pt idx="72">
                  <c:v>1.6E-2</c:v>
                </c:pt>
                <c:pt idx="75">
                  <c:v>0.39200000000000002</c:v>
                </c:pt>
                <c:pt idx="76">
                  <c:v>6.68</c:v>
                </c:pt>
                <c:pt idx="77">
                  <c:v>7.4</c:v>
                </c:pt>
                <c:pt idx="78">
                  <c:v>8.0739999999999998</c:v>
                </c:pt>
                <c:pt idx="79">
                  <c:v>8.4749999999999996</c:v>
                </c:pt>
                <c:pt idx="80">
                  <c:v>24.332000000000001</c:v>
                </c:pt>
                <c:pt idx="81">
                  <c:v>26.141999999999999</c:v>
                </c:pt>
                <c:pt idx="82">
                  <c:v>23.443000000000001</c:v>
                </c:pt>
                <c:pt idx="83">
                  <c:v>22.436</c:v>
                </c:pt>
                <c:pt idx="84">
                  <c:v>0.157</c:v>
                </c:pt>
                <c:pt idx="85">
                  <c:v>0.152</c:v>
                </c:pt>
                <c:pt idx="86">
                  <c:v>0.14599999999999999</c:v>
                </c:pt>
                <c:pt idx="87">
                  <c:v>0.14099999999999999</c:v>
                </c:pt>
                <c:pt idx="88">
                  <c:v>9.4E-2</c:v>
                </c:pt>
                <c:pt idx="89">
                  <c:v>4.5999999999999999E-2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1C6-4348-9627-FCAFBFFBE21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71C6-4348-9627-FCAFBFFBE21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71C6-4348-9627-FCAFBFFBE2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98.86</c:v>
                </c:pt>
                <c:pt idx="1">
                  <c:v>94.49</c:v>
                </c:pt>
                <c:pt idx="2">
                  <c:v>95.4</c:v>
                </c:pt>
                <c:pt idx="3">
                  <c:v>92.45</c:v>
                </c:pt>
                <c:pt idx="4">
                  <c:v>97</c:v>
                </c:pt>
                <c:pt idx="5">
                  <c:v>92.62</c:v>
                </c:pt>
                <c:pt idx="6">
                  <c:v>90.07</c:v>
                </c:pt>
                <c:pt idx="7">
                  <c:v>87.99</c:v>
                </c:pt>
                <c:pt idx="8">
                  <c:v>92.95</c:v>
                </c:pt>
                <c:pt idx="9">
                  <c:v>90.87</c:v>
                </c:pt>
                <c:pt idx="10">
                  <c:v>90.08</c:v>
                </c:pt>
                <c:pt idx="11">
                  <c:v>86.62</c:v>
                </c:pt>
                <c:pt idx="12">
                  <c:v>89.75</c:v>
                </c:pt>
                <c:pt idx="13">
                  <c:v>88.81</c:v>
                </c:pt>
                <c:pt idx="14">
                  <c:v>87.02</c:v>
                </c:pt>
                <c:pt idx="15">
                  <c:v>88.17</c:v>
                </c:pt>
                <c:pt idx="16">
                  <c:v>87.69</c:v>
                </c:pt>
                <c:pt idx="17">
                  <c:v>87.66</c:v>
                </c:pt>
                <c:pt idx="18">
                  <c:v>88.14</c:v>
                </c:pt>
                <c:pt idx="19">
                  <c:v>88.51</c:v>
                </c:pt>
                <c:pt idx="20">
                  <c:v>88</c:v>
                </c:pt>
                <c:pt idx="21">
                  <c:v>88.76</c:v>
                </c:pt>
                <c:pt idx="22">
                  <c:v>90.08</c:v>
                </c:pt>
                <c:pt idx="23">
                  <c:v>91.01</c:v>
                </c:pt>
                <c:pt idx="24">
                  <c:v>90.2</c:v>
                </c:pt>
                <c:pt idx="25">
                  <c:v>90.03</c:v>
                </c:pt>
                <c:pt idx="26">
                  <c:v>91.95</c:v>
                </c:pt>
                <c:pt idx="27">
                  <c:v>98.86</c:v>
                </c:pt>
                <c:pt idx="28">
                  <c:v>102.62</c:v>
                </c:pt>
                <c:pt idx="29">
                  <c:v>98.05</c:v>
                </c:pt>
                <c:pt idx="30">
                  <c:v>93.8</c:v>
                </c:pt>
                <c:pt idx="31">
                  <c:v>96</c:v>
                </c:pt>
                <c:pt idx="32">
                  <c:v>101.04</c:v>
                </c:pt>
                <c:pt idx="33">
                  <c:v>101.37</c:v>
                </c:pt>
                <c:pt idx="34">
                  <c:v>100.27</c:v>
                </c:pt>
                <c:pt idx="35">
                  <c:v>98.09</c:v>
                </c:pt>
                <c:pt idx="36">
                  <c:v>104.73</c:v>
                </c:pt>
                <c:pt idx="37">
                  <c:v>102.87</c:v>
                </c:pt>
                <c:pt idx="38">
                  <c:v>100</c:v>
                </c:pt>
                <c:pt idx="39">
                  <c:v>100.17</c:v>
                </c:pt>
                <c:pt idx="40">
                  <c:v>110.67</c:v>
                </c:pt>
                <c:pt idx="41">
                  <c:v>106.49</c:v>
                </c:pt>
                <c:pt idx="42">
                  <c:v>96.89</c:v>
                </c:pt>
                <c:pt idx="43">
                  <c:v>92.33</c:v>
                </c:pt>
                <c:pt idx="44">
                  <c:v>100.74</c:v>
                </c:pt>
                <c:pt idx="45">
                  <c:v>96.79</c:v>
                </c:pt>
                <c:pt idx="46">
                  <c:v>102.65</c:v>
                </c:pt>
                <c:pt idx="47">
                  <c:v>98.7</c:v>
                </c:pt>
                <c:pt idx="48">
                  <c:v>97.13</c:v>
                </c:pt>
                <c:pt idx="49">
                  <c:v>99.15</c:v>
                </c:pt>
                <c:pt idx="50">
                  <c:v>98.09</c:v>
                </c:pt>
                <c:pt idx="51">
                  <c:v>97.98</c:v>
                </c:pt>
                <c:pt idx="52">
                  <c:v>98.24</c:v>
                </c:pt>
                <c:pt idx="53">
                  <c:v>100.08</c:v>
                </c:pt>
                <c:pt idx="54">
                  <c:v>100.08</c:v>
                </c:pt>
                <c:pt idx="55">
                  <c:v>100.07</c:v>
                </c:pt>
                <c:pt idx="56">
                  <c:v>91.72</c:v>
                </c:pt>
                <c:pt idx="57">
                  <c:v>97.87</c:v>
                </c:pt>
                <c:pt idx="58">
                  <c:v>103.59</c:v>
                </c:pt>
                <c:pt idx="59">
                  <c:v>109.19</c:v>
                </c:pt>
                <c:pt idx="60">
                  <c:v>95.25</c:v>
                </c:pt>
                <c:pt idx="61">
                  <c:v>103.68</c:v>
                </c:pt>
                <c:pt idx="62">
                  <c:v>110.16</c:v>
                </c:pt>
                <c:pt idx="63">
                  <c:v>127.44</c:v>
                </c:pt>
                <c:pt idx="64">
                  <c:v>106.02</c:v>
                </c:pt>
                <c:pt idx="65">
                  <c:v>115.15</c:v>
                </c:pt>
                <c:pt idx="66">
                  <c:v>125.15</c:v>
                </c:pt>
                <c:pt idx="67">
                  <c:v>139.91</c:v>
                </c:pt>
                <c:pt idx="68">
                  <c:v>126.24</c:v>
                </c:pt>
                <c:pt idx="69">
                  <c:v>126.9</c:v>
                </c:pt>
                <c:pt idx="70">
                  <c:v>131.13999999999999</c:v>
                </c:pt>
                <c:pt idx="71">
                  <c:v>133.19</c:v>
                </c:pt>
                <c:pt idx="72">
                  <c:v>115.4</c:v>
                </c:pt>
                <c:pt idx="73">
                  <c:v>117.38</c:v>
                </c:pt>
                <c:pt idx="74">
                  <c:v>118.24</c:v>
                </c:pt>
                <c:pt idx="75">
                  <c:v>118.8</c:v>
                </c:pt>
                <c:pt idx="76">
                  <c:v>130.47999999999999</c:v>
                </c:pt>
                <c:pt idx="77">
                  <c:v>128.21</c:v>
                </c:pt>
                <c:pt idx="78">
                  <c:v>124.94</c:v>
                </c:pt>
                <c:pt idx="79">
                  <c:v>124.56</c:v>
                </c:pt>
                <c:pt idx="80">
                  <c:v>128.94999999999999</c:v>
                </c:pt>
                <c:pt idx="81">
                  <c:v>119.7</c:v>
                </c:pt>
                <c:pt idx="82">
                  <c:v>113.48</c:v>
                </c:pt>
                <c:pt idx="83">
                  <c:v>107.4</c:v>
                </c:pt>
                <c:pt idx="84">
                  <c:v>115.56</c:v>
                </c:pt>
                <c:pt idx="85">
                  <c:v>108.21</c:v>
                </c:pt>
                <c:pt idx="86">
                  <c:v>104.21</c:v>
                </c:pt>
                <c:pt idx="87">
                  <c:v>99.12</c:v>
                </c:pt>
                <c:pt idx="88">
                  <c:v>108.51</c:v>
                </c:pt>
                <c:pt idx="89">
                  <c:v>102.67</c:v>
                </c:pt>
                <c:pt idx="90">
                  <c:v>98.67</c:v>
                </c:pt>
                <c:pt idx="91">
                  <c:v>89.35</c:v>
                </c:pt>
                <c:pt idx="92">
                  <c:v>97.7</c:v>
                </c:pt>
                <c:pt idx="93">
                  <c:v>91.7</c:v>
                </c:pt>
                <c:pt idx="94">
                  <c:v>88.03</c:v>
                </c:pt>
                <c:pt idx="95">
                  <c:v>85.13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1C6-4348-9627-FCAFBFFBE2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FED-41C0-AAA6-B7175802C63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DFED-41C0-AAA6-B7175802C63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4.9030000000000005</c:v>
                </c:pt>
                <c:pt idx="1">
                  <c:v>0.77200000000000002</c:v>
                </c:pt>
                <c:pt idx="2">
                  <c:v>5.0410000000000004</c:v>
                </c:pt>
                <c:pt idx="3">
                  <c:v>8.4620000000000015</c:v>
                </c:pt>
                <c:pt idx="4">
                  <c:v>8.5760000000000005</c:v>
                </c:pt>
                <c:pt idx="5">
                  <c:v>5.0040000000000004</c:v>
                </c:pt>
                <c:pt idx="6">
                  <c:v>0.90800000000000003</c:v>
                </c:pt>
                <c:pt idx="7">
                  <c:v>0.88800000000000001</c:v>
                </c:pt>
                <c:pt idx="8">
                  <c:v>4.9910000000000005</c:v>
                </c:pt>
                <c:pt idx="9">
                  <c:v>8.7050000000000001</c:v>
                </c:pt>
                <c:pt idx="10">
                  <c:v>0.76800000000000002</c:v>
                </c:pt>
                <c:pt idx="11">
                  <c:v>4.3440000000000003</c:v>
                </c:pt>
                <c:pt idx="12">
                  <c:v>0.752</c:v>
                </c:pt>
                <c:pt idx="13">
                  <c:v>0.76400000000000001</c:v>
                </c:pt>
                <c:pt idx="14">
                  <c:v>4.3959999999999999</c:v>
                </c:pt>
                <c:pt idx="15">
                  <c:v>8.7679999999999989</c:v>
                </c:pt>
                <c:pt idx="16">
                  <c:v>4.4480000000000004</c:v>
                </c:pt>
                <c:pt idx="17">
                  <c:v>4.4320000000000004</c:v>
                </c:pt>
                <c:pt idx="18">
                  <c:v>4.32</c:v>
                </c:pt>
                <c:pt idx="19">
                  <c:v>8.8069999999999986</c:v>
                </c:pt>
                <c:pt idx="20">
                  <c:v>4.3079999999999998</c:v>
                </c:pt>
                <c:pt idx="21">
                  <c:v>3.6959999999999997</c:v>
                </c:pt>
                <c:pt idx="22">
                  <c:v>9.213000000000001</c:v>
                </c:pt>
                <c:pt idx="23">
                  <c:v>0.748</c:v>
                </c:pt>
                <c:pt idx="28">
                  <c:v>4.4660000000000002</c:v>
                </c:pt>
                <c:pt idx="30">
                  <c:v>0.64400000000000002</c:v>
                </c:pt>
                <c:pt idx="31">
                  <c:v>11.853999999999999</c:v>
                </c:pt>
                <c:pt idx="32">
                  <c:v>4.8499999999999996</c:v>
                </c:pt>
                <c:pt idx="33">
                  <c:v>4.9130000000000003</c:v>
                </c:pt>
                <c:pt idx="34">
                  <c:v>4.9850000000000003</c:v>
                </c:pt>
                <c:pt idx="35">
                  <c:v>4.7640000000000002</c:v>
                </c:pt>
                <c:pt idx="36">
                  <c:v>4.702</c:v>
                </c:pt>
                <c:pt idx="37">
                  <c:v>4.8120000000000003</c:v>
                </c:pt>
                <c:pt idx="38">
                  <c:v>4.8029999999999999</c:v>
                </c:pt>
                <c:pt idx="39">
                  <c:v>4.8580000000000005</c:v>
                </c:pt>
                <c:pt idx="40">
                  <c:v>6.3249999999999993</c:v>
                </c:pt>
                <c:pt idx="41">
                  <c:v>6.1959999999999997</c:v>
                </c:pt>
                <c:pt idx="42">
                  <c:v>6.2799999999999994</c:v>
                </c:pt>
                <c:pt idx="43">
                  <c:v>2.198</c:v>
                </c:pt>
                <c:pt idx="44">
                  <c:v>6.1619999999999999</c:v>
                </c:pt>
                <c:pt idx="45">
                  <c:v>6.181</c:v>
                </c:pt>
                <c:pt idx="46">
                  <c:v>6.1790000000000003</c:v>
                </c:pt>
                <c:pt idx="47">
                  <c:v>6.1530000000000005</c:v>
                </c:pt>
                <c:pt idx="48">
                  <c:v>6.1400000000000006</c:v>
                </c:pt>
                <c:pt idx="49">
                  <c:v>6.2219999999999995</c:v>
                </c:pt>
                <c:pt idx="50">
                  <c:v>6.25</c:v>
                </c:pt>
                <c:pt idx="51">
                  <c:v>6.0190000000000001</c:v>
                </c:pt>
                <c:pt idx="52">
                  <c:v>5.9909999999999997</c:v>
                </c:pt>
                <c:pt idx="53">
                  <c:v>5.9249999999999998</c:v>
                </c:pt>
                <c:pt idx="54">
                  <c:v>5.9559999999999995</c:v>
                </c:pt>
                <c:pt idx="55">
                  <c:v>6.0009999999999994</c:v>
                </c:pt>
                <c:pt idx="56">
                  <c:v>16.228999999999999</c:v>
                </c:pt>
                <c:pt idx="57">
                  <c:v>7.2910000000000004</c:v>
                </c:pt>
                <c:pt idx="58">
                  <c:v>7.181</c:v>
                </c:pt>
                <c:pt idx="59">
                  <c:v>7.2059999999999995</c:v>
                </c:pt>
                <c:pt idx="60">
                  <c:v>12.409000000000001</c:v>
                </c:pt>
                <c:pt idx="61">
                  <c:v>12.671000000000001</c:v>
                </c:pt>
                <c:pt idx="62">
                  <c:v>9.6379999999999999</c:v>
                </c:pt>
                <c:pt idx="63">
                  <c:v>8.6780000000000008</c:v>
                </c:pt>
                <c:pt idx="64">
                  <c:v>4.7060000000000004</c:v>
                </c:pt>
                <c:pt idx="65">
                  <c:v>4.883</c:v>
                </c:pt>
                <c:pt idx="66">
                  <c:v>5.2680000000000007</c:v>
                </c:pt>
                <c:pt idx="67">
                  <c:v>3.9420000000000002</c:v>
                </c:pt>
                <c:pt idx="68">
                  <c:v>0.88400000000000001</c:v>
                </c:pt>
                <c:pt idx="69">
                  <c:v>0.96399999999999997</c:v>
                </c:pt>
                <c:pt idx="70">
                  <c:v>1</c:v>
                </c:pt>
                <c:pt idx="71">
                  <c:v>0.872</c:v>
                </c:pt>
                <c:pt idx="72">
                  <c:v>9.8320000000000007</c:v>
                </c:pt>
                <c:pt idx="73">
                  <c:v>9.8559999999999999</c:v>
                </c:pt>
                <c:pt idx="74">
                  <c:v>9.86</c:v>
                </c:pt>
                <c:pt idx="75">
                  <c:v>9.9079999999999995</c:v>
                </c:pt>
                <c:pt idx="76">
                  <c:v>0.83199999999999996</c:v>
                </c:pt>
                <c:pt idx="77">
                  <c:v>0.92800000000000005</c:v>
                </c:pt>
                <c:pt idx="78">
                  <c:v>1.02</c:v>
                </c:pt>
                <c:pt idx="79">
                  <c:v>0.90800000000000003</c:v>
                </c:pt>
                <c:pt idx="80">
                  <c:v>0.90400000000000003</c:v>
                </c:pt>
                <c:pt idx="81">
                  <c:v>0.84799999999999998</c:v>
                </c:pt>
                <c:pt idx="82">
                  <c:v>0.83599999999999997</c:v>
                </c:pt>
                <c:pt idx="83">
                  <c:v>10.265000000000001</c:v>
                </c:pt>
                <c:pt idx="84">
                  <c:v>0.76</c:v>
                </c:pt>
                <c:pt idx="85">
                  <c:v>0.83199999999999996</c:v>
                </c:pt>
                <c:pt idx="86">
                  <c:v>0.85199999999999998</c:v>
                </c:pt>
                <c:pt idx="87">
                  <c:v>0.83599999999999997</c:v>
                </c:pt>
                <c:pt idx="88">
                  <c:v>0.78</c:v>
                </c:pt>
                <c:pt idx="89">
                  <c:v>0.92400000000000004</c:v>
                </c:pt>
                <c:pt idx="90">
                  <c:v>0.89600000000000002</c:v>
                </c:pt>
                <c:pt idx="91">
                  <c:v>0.89600000000000002</c:v>
                </c:pt>
                <c:pt idx="92">
                  <c:v>0.76400000000000001</c:v>
                </c:pt>
                <c:pt idx="93">
                  <c:v>3.9880000000000004</c:v>
                </c:pt>
                <c:pt idx="94">
                  <c:v>10.055</c:v>
                </c:pt>
                <c:pt idx="95">
                  <c:v>9.8979999999999997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ED-41C0-AAA6-B7175802C63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7.3529999999999998</c:v>
                </c:pt>
                <c:pt idx="1">
                  <c:v>0.95200000000000007</c:v>
                </c:pt>
                <c:pt idx="2">
                  <c:v>6.7679999999999998</c:v>
                </c:pt>
                <c:pt idx="3">
                  <c:v>13.537000000000001</c:v>
                </c:pt>
                <c:pt idx="4">
                  <c:v>13.407</c:v>
                </c:pt>
                <c:pt idx="5">
                  <c:v>5.8559999999999999</c:v>
                </c:pt>
                <c:pt idx="6">
                  <c:v>4.13</c:v>
                </c:pt>
                <c:pt idx="7">
                  <c:v>4.1219999999999999</c:v>
                </c:pt>
                <c:pt idx="8">
                  <c:v>6.5060000000000002</c:v>
                </c:pt>
                <c:pt idx="9">
                  <c:v>11.735000000000001</c:v>
                </c:pt>
                <c:pt idx="10">
                  <c:v>4.5269999999999992</c:v>
                </c:pt>
                <c:pt idx="11">
                  <c:v>14.214999999999998</c:v>
                </c:pt>
                <c:pt idx="12">
                  <c:v>3.6949999999999998</c:v>
                </c:pt>
                <c:pt idx="13">
                  <c:v>3.3849999999999998</c:v>
                </c:pt>
                <c:pt idx="14">
                  <c:v>7.8339999999999996</c:v>
                </c:pt>
                <c:pt idx="15">
                  <c:v>22.834</c:v>
                </c:pt>
                <c:pt idx="16">
                  <c:v>7.4</c:v>
                </c:pt>
                <c:pt idx="17">
                  <c:v>15.614000000000001</c:v>
                </c:pt>
                <c:pt idx="18">
                  <c:v>8.4209999999999994</c:v>
                </c:pt>
                <c:pt idx="19">
                  <c:v>28.935000000000002</c:v>
                </c:pt>
                <c:pt idx="20">
                  <c:v>17.918999999999997</c:v>
                </c:pt>
                <c:pt idx="21">
                  <c:v>11.233000000000001</c:v>
                </c:pt>
                <c:pt idx="22">
                  <c:v>17.555</c:v>
                </c:pt>
                <c:pt idx="23">
                  <c:v>6.3769999999999998</c:v>
                </c:pt>
                <c:pt idx="24">
                  <c:v>5.1589999999999998</c:v>
                </c:pt>
                <c:pt idx="25">
                  <c:v>4.3</c:v>
                </c:pt>
                <c:pt idx="26">
                  <c:v>0.71799999999999997</c:v>
                </c:pt>
                <c:pt idx="27">
                  <c:v>0.4</c:v>
                </c:pt>
                <c:pt idx="28">
                  <c:v>3.5829999999999997</c:v>
                </c:pt>
                <c:pt idx="30">
                  <c:v>0.60399999999999998</c:v>
                </c:pt>
                <c:pt idx="31">
                  <c:v>13.827999999999999</c:v>
                </c:pt>
                <c:pt idx="32">
                  <c:v>5.2359999999999998</c:v>
                </c:pt>
                <c:pt idx="33">
                  <c:v>4.9800000000000004</c:v>
                </c:pt>
                <c:pt idx="34">
                  <c:v>5.2560000000000002</c:v>
                </c:pt>
                <c:pt idx="35">
                  <c:v>5.7210000000000001</c:v>
                </c:pt>
                <c:pt idx="36">
                  <c:v>4.7989999999999995</c:v>
                </c:pt>
                <c:pt idx="37">
                  <c:v>4.6319999999999997</c:v>
                </c:pt>
                <c:pt idx="38">
                  <c:v>4.774</c:v>
                </c:pt>
                <c:pt idx="39">
                  <c:v>4.8230000000000004</c:v>
                </c:pt>
                <c:pt idx="40">
                  <c:v>5.242</c:v>
                </c:pt>
                <c:pt idx="41">
                  <c:v>5.2940000000000005</c:v>
                </c:pt>
                <c:pt idx="42">
                  <c:v>5.5250000000000004</c:v>
                </c:pt>
                <c:pt idx="43">
                  <c:v>36.016999999999996</c:v>
                </c:pt>
                <c:pt idx="44">
                  <c:v>5.8890000000000002</c:v>
                </c:pt>
                <c:pt idx="45">
                  <c:v>14.240000000000002</c:v>
                </c:pt>
                <c:pt idx="46">
                  <c:v>5.8930000000000007</c:v>
                </c:pt>
                <c:pt idx="47">
                  <c:v>5.9310000000000009</c:v>
                </c:pt>
                <c:pt idx="48">
                  <c:v>14.31</c:v>
                </c:pt>
                <c:pt idx="49">
                  <c:v>6.6520000000000001</c:v>
                </c:pt>
                <c:pt idx="50">
                  <c:v>5.4599999999999991</c:v>
                </c:pt>
                <c:pt idx="51">
                  <c:v>6.8810000000000002</c:v>
                </c:pt>
                <c:pt idx="52">
                  <c:v>7.4809999999999999</c:v>
                </c:pt>
                <c:pt idx="53">
                  <c:v>8.4409999999999989</c:v>
                </c:pt>
                <c:pt idx="54">
                  <c:v>9.4250000000000007</c:v>
                </c:pt>
                <c:pt idx="55">
                  <c:v>9.6870000000000012</c:v>
                </c:pt>
                <c:pt idx="56">
                  <c:v>39.731999999999999</c:v>
                </c:pt>
                <c:pt idx="57">
                  <c:v>11.366</c:v>
                </c:pt>
                <c:pt idx="58">
                  <c:v>12.225000000000001</c:v>
                </c:pt>
                <c:pt idx="59">
                  <c:v>11.526</c:v>
                </c:pt>
                <c:pt idx="60">
                  <c:v>37.869</c:v>
                </c:pt>
                <c:pt idx="61">
                  <c:v>27.046999999999997</c:v>
                </c:pt>
                <c:pt idx="62">
                  <c:v>20.106000000000002</c:v>
                </c:pt>
                <c:pt idx="63">
                  <c:v>10.936</c:v>
                </c:pt>
                <c:pt idx="64">
                  <c:v>22.184000000000001</c:v>
                </c:pt>
                <c:pt idx="65">
                  <c:v>22.517000000000003</c:v>
                </c:pt>
                <c:pt idx="66">
                  <c:v>22.497</c:v>
                </c:pt>
                <c:pt idx="67">
                  <c:v>20.113</c:v>
                </c:pt>
                <c:pt idx="68">
                  <c:v>21.35</c:v>
                </c:pt>
                <c:pt idx="69">
                  <c:v>21.192</c:v>
                </c:pt>
                <c:pt idx="70">
                  <c:v>21.108000000000001</c:v>
                </c:pt>
                <c:pt idx="71">
                  <c:v>15.171000000000001</c:v>
                </c:pt>
                <c:pt idx="72">
                  <c:v>42.448999999999998</c:v>
                </c:pt>
                <c:pt idx="73">
                  <c:v>43.284000000000006</c:v>
                </c:pt>
                <c:pt idx="74">
                  <c:v>43.688000000000002</c:v>
                </c:pt>
                <c:pt idx="75">
                  <c:v>41.432000000000002</c:v>
                </c:pt>
                <c:pt idx="76">
                  <c:v>19.419</c:v>
                </c:pt>
                <c:pt idx="77">
                  <c:v>15.83</c:v>
                </c:pt>
                <c:pt idx="78">
                  <c:v>20.437999999999999</c:v>
                </c:pt>
                <c:pt idx="79">
                  <c:v>19.631</c:v>
                </c:pt>
                <c:pt idx="80">
                  <c:v>24.384</c:v>
                </c:pt>
                <c:pt idx="81">
                  <c:v>23.795000000000002</c:v>
                </c:pt>
                <c:pt idx="82">
                  <c:v>27.478999999999999</c:v>
                </c:pt>
                <c:pt idx="83">
                  <c:v>35.158000000000001</c:v>
                </c:pt>
                <c:pt idx="84">
                  <c:v>25.714000000000002</c:v>
                </c:pt>
                <c:pt idx="85">
                  <c:v>28.179000000000002</c:v>
                </c:pt>
                <c:pt idx="86">
                  <c:v>21.87</c:v>
                </c:pt>
                <c:pt idx="87">
                  <c:v>27.21</c:v>
                </c:pt>
                <c:pt idx="88">
                  <c:v>22.060000000000002</c:v>
                </c:pt>
                <c:pt idx="89">
                  <c:v>21.593000000000004</c:v>
                </c:pt>
                <c:pt idx="90">
                  <c:v>21.689</c:v>
                </c:pt>
                <c:pt idx="91">
                  <c:v>24.765999999999998</c:v>
                </c:pt>
                <c:pt idx="92">
                  <c:v>17.818000000000001</c:v>
                </c:pt>
                <c:pt idx="93">
                  <c:v>30.176000000000002</c:v>
                </c:pt>
                <c:pt idx="94">
                  <c:v>32.664000000000001</c:v>
                </c:pt>
                <c:pt idx="95">
                  <c:v>29.315000000000001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FED-41C0-AAA6-B7175802C63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FED-41C0-AAA6-B7175802C63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FED-41C0-AAA6-B7175802C63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FED-41C0-AAA6-B7175802C63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DFED-41C0-AAA6-B7175802C63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FED-41C0-AAA6-B7175802C63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44">
                  <c:v>20</c:v>
                </c:pt>
                <c:pt idx="48">
                  <c:v>20</c:v>
                </c:pt>
                <c:pt idx="53">
                  <c:v>20</c:v>
                </c:pt>
                <c:pt idx="54">
                  <c:v>20</c:v>
                </c:pt>
                <c:pt idx="55">
                  <c:v>20</c:v>
                </c:pt>
                <c:pt idx="58">
                  <c:v>20</c:v>
                </c:pt>
                <c:pt idx="59">
                  <c:v>20</c:v>
                </c:pt>
                <c:pt idx="60">
                  <c:v>20</c:v>
                </c:pt>
                <c:pt idx="61">
                  <c:v>20</c:v>
                </c:pt>
                <c:pt idx="62">
                  <c:v>20</c:v>
                </c:pt>
                <c:pt idx="64">
                  <c:v>20</c:v>
                </c:pt>
                <c:pt idx="86">
                  <c:v>20</c:v>
                </c:pt>
                <c:pt idx="87">
                  <c:v>20</c:v>
                </c:pt>
                <c:pt idx="88">
                  <c:v>20</c:v>
                </c:pt>
                <c:pt idx="89">
                  <c:v>20</c:v>
                </c:pt>
                <c:pt idx="90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FED-41C0-AAA6-B7175802C63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57.3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2.1</c:v>
                </c:pt>
                <c:pt idx="24">
                  <c:v>0</c:v>
                </c:pt>
                <c:pt idx="25">
                  <c:v>9</c:v>
                </c:pt>
                <c:pt idx="26">
                  <c:v>11.7</c:v>
                </c:pt>
                <c:pt idx="27">
                  <c:v>16.600000000000001</c:v>
                </c:pt>
                <c:pt idx="28">
                  <c:v>0</c:v>
                </c:pt>
                <c:pt idx="29">
                  <c:v>33.299999999999997</c:v>
                </c:pt>
                <c:pt idx="30">
                  <c:v>0</c:v>
                </c:pt>
                <c:pt idx="31">
                  <c:v>0</c:v>
                </c:pt>
                <c:pt idx="32">
                  <c:v>32</c:v>
                </c:pt>
                <c:pt idx="33">
                  <c:v>23.1</c:v>
                </c:pt>
                <c:pt idx="34">
                  <c:v>31.2</c:v>
                </c:pt>
                <c:pt idx="35">
                  <c:v>22.5</c:v>
                </c:pt>
                <c:pt idx="36">
                  <c:v>140.9</c:v>
                </c:pt>
                <c:pt idx="37">
                  <c:v>145.4</c:v>
                </c:pt>
                <c:pt idx="38">
                  <c:v>156.9</c:v>
                </c:pt>
                <c:pt idx="39">
                  <c:v>287.89999999999998</c:v>
                </c:pt>
                <c:pt idx="40">
                  <c:v>17.399999999999999</c:v>
                </c:pt>
                <c:pt idx="41">
                  <c:v>14.4</c:v>
                </c:pt>
                <c:pt idx="42">
                  <c:v>0</c:v>
                </c:pt>
                <c:pt idx="43">
                  <c:v>0</c:v>
                </c:pt>
                <c:pt idx="44">
                  <c:v>36.6</c:v>
                </c:pt>
                <c:pt idx="45">
                  <c:v>37.5</c:v>
                </c:pt>
                <c:pt idx="46">
                  <c:v>70.8</c:v>
                </c:pt>
                <c:pt idx="47">
                  <c:v>61.6</c:v>
                </c:pt>
                <c:pt idx="48">
                  <c:v>26.7</c:v>
                </c:pt>
                <c:pt idx="49">
                  <c:v>62.1</c:v>
                </c:pt>
                <c:pt idx="50">
                  <c:v>67.900000000000006</c:v>
                </c:pt>
                <c:pt idx="51">
                  <c:v>52.3</c:v>
                </c:pt>
                <c:pt idx="52">
                  <c:v>100.5</c:v>
                </c:pt>
                <c:pt idx="53">
                  <c:v>83.6</c:v>
                </c:pt>
                <c:pt idx="54">
                  <c:v>76.5</c:v>
                </c:pt>
                <c:pt idx="55">
                  <c:v>76.3</c:v>
                </c:pt>
                <c:pt idx="56">
                  <c:v>0</c:v>
                </c:pt>
                <c:pt idx="57">
                  <c:v>94.8</c:v>
                </c:pt>
                <c:pt idx="58">
                  <c:v>3.7</c:v>
                </c:pt>
                <c:pt idx="59">
                  <c:v>11.5</c:v>
                </c:pt>
                <c:pt idx="60">
                  <c:v>2</c:v>
                </c:pt>
                <c:pt idx="61">
                  <c:v>40.9</c:v>
                </c:pt>
                <c:pt idx="62">
                  <c:v>58.2</c:v>
                </c:pt>
                <c:pt idx="63">
                  <c:v>78.400000000000006</c:v>
                </c:pt>
                <c:pt idx="64">
                  <c:v>23.2</c:v>
                </c:pt>
                <c:pt idx="65">
                  <c:v>54.3</c:v>
                </c:pt>
                <c:pt idx="66">
                  <c:v>25.5</c:v>
                </c:pt>
                <c:pt idx="67">
                  <c:v>28</c:v>
                </c:pt>
                <c:pt idx="68">
                  <c:v>35.5</c:v>
                </c:pt>
                <c:pt idx="69">
                  <c:v>17.7</c:v>
                </c:pt>
                <c:pt idx="70">
                  <c:v>41.3</c:v>
                </c:pt>
                <c:pt idx="71">
                  <c:v>48.4</c:v>
                </c:pt>
                <c:pt idx="72">
                  <c:v>96.4</c:v>
                </c:pt>
                <c:pt idx="73">
                  <c:v>94.9</c:v>
                </c:pt>
                <c:pt idx="74">
                  <c:v>93.5</c:v>
                </c:pt>
                <c:pt idx="75">
                  <c:v>106.7</c:v>
                </c:pt>
                <c:pt idx="76">
                  <c:v>6.1</c:v>
                </c:pt>
                <c:pt idx="77">
                  <c:v>22.3</c:v>
                </c:pt>
                <c:pt idx="78">
                  <c:v>4.5999999999999996</c:v>
                </c:pt>
                <c:pt idx="79">
                  <c:v>9.6999999999999993</c:v>
                </c:pt>
                <c:pt idx="80">
                  <c:v>0</c:v>
                </c:pt>
                <c:pt idx="81">
                  <c:v>16.600000000000001</c:v>
                </c:pt>
                <c:pt idx="82">
                  <c:v>11.3</c:v>
                </c:pt>
                <c:pt idx="83">
                  <c:v>0</c:v>
                </c:pt>
                <c:pt idx="84">
                  <c:v>23.7</c:v>
                </c:pt>
                <c:pt idx="85">
                  <c:v>22.5</c:v>
                </c:pt>
                <c:pt idx="86">
                  <c:v>13.2</c:v>
                </c:pt>
                <c:pt idx="87">
                  <c:v>0</c:v>
                </c:pt>
                <c:pt idx="88">
                  <c:v>7.2</c:v>
                </c:pt>
                <c:pt idx="89">
                  <c:v>23.1</c:v>
                </c:pt>
                <c:pt idx="90">
                  <c:v>31.4</c:v>
                </c:pt>
                <c:pt idx="91">
                  <c:v>45</c:v>
                </c:pt>
                <c:pt idx="92">
                  <c:v>69.099999999999994</c:v>
                </c:pt>
                <c:pt idx="93">
                  <c:v>43.8</c:v>
                </c:pt>
                <c:pt idx="94">
                  <c:v>87.6</c:v>
                </c:pt>
                <c:pt idx="95">
                  <c:v>87.5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FED-41C0-AAA6-B7175802C63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10.369</c:v>
                </c:pt>
                <c:pt idx="1">
                  <c:v>5.1349999999999998</c:v>
                </c:pt>
                <c:pt idx="2">
                  <c:v>15.067</c:v>
                </c:pt>
                <c:pt idx="3">
                  <c:v>21.545999999999999</c:v>
                </c:pt>
                <c:pt idx="4">
                  <c:v>21.603999999999999</c:v>
                </c:pt>
                <c:pt idx="5">
                  <c:v>13.801</c:v>
                </c:pt>
                <c:pt idx="6">
                  <c:v>13.07</c:v>
                </c:pt>
                <c:pt idx="7">
                  <c:v>12.324</c:v>
                </c:pt>
                <c:pt idx="8">
                  <c:v>12.798</c:v>
                </c:pt>
                <c:pt idx="9">
                  <c:v>21.419</c:v>
                </c:pt>
                <c:pt idx="10">
                  <c:v>16.588000000000001</c:v>
                </c:pt>
                <c:pt idx="11">
                  <c:v>26.332000000000001</c:v>
                </c:pt>
                <c:pt idx="12">
                  <c:v>19.399000000000001</c:v>
                </c:pt>
                <c:pt idx="13">
                  <c:v>18.989000000000001</c:v>
                </c:pt>
                <c:pt idx="14">
                  <c:v>25.248000000000001</c:v>
                </c:pt>
                <c:pt idx="15">
                  <c:v>27.8</c:v>
                </c:pt>
                <c:pt idx="16">
                  <c:v>21.494</c:v>
                </c:pt>
                <c:pt idx="17">
                  <c:v>26.859000000000002</c:v>
                </c:pt>
                <c:pt idx="18">
                  <c:v>25.454000000000001</c:v>
                </c:pt>
                <c:pt idx="19">
                  <c:v>29.03</c:v>
                </c:pt>
                <c:pt idx="20">
                  <c:v>25.890999999999998</c:v>
                </c:pt>
                <c:pt idx="21">
                  <c:v>16.311</c:v>
                </c:pt>
                <c:pt idx="22">
                  <c:v>21.015999999999998</c:v>
                </c:pt>
                <c:pt idx="23">
                  <c:v>9.8879999999999999</c:v>
                </c:pt>
                <c:pt idx="24">
                  <c:v>16.507999999999999</c:v>
                </c:pt>
                <c:pt idx="25">
                  <c:v>16.114999999999998</c:v>
                </c:pt>
                <c:pt idx="26">
                  <c:v>10.86</c:v>
                </c:pt>
                <c:pt idx="27">
                  <c:v>11.57</c:v>
                </c:pt>
                <c:pt idx="28">
                  <c:v>10.96</c:v>
                </c:pt>
                <c:pt idx="29">
                  <c:v>10.010999999999999</c:v>
                </c:pt>
                <c:pt idx="30">
                  <c:v>20.198</c:v>
                </c:pt>
                <c:pt idx="31">
                  <c:v>20.024999999999999</c:v>
                </c:pt>
                <c:pt idx="32">
                  <c:v>20.74</c:v>
                </c:pt>
                <c:pt idx="33">
                  <c:v>30.853999999999999</c:v>
                </c:pt>
                <c:pt idx="34">
                  <c:v>20.966000000000001</c:v>
                </c:pt>
                <c:pt idx="35">
                  <c:v>29.222000000000001</c:v>
                </c:pt>
                <c:pt idx="36">
                  <c:v>28.08</c:v>
                </c:pt>
                <c:pt idx="37">
                  <c:v>19.231000000000002</c:v>
                </c:pt>
                <c:pt idx="38">
                  <c:v>15</c:v>
                </c:pt>
                <c:pt idx="39">
                  <c:v>15</c:v>
                </c:pt>
                <c:pt idx="40">
                  <c:v>15</c:v>
                </c:pt>
                <c:pt idx="41">
                  <c:v>15</c:v>
                </c:pt>
                <c:pt idx="42">
                  <c:v>20.832000000000001</c:v>
                </c:pt>
                <c:pt idx="43">
                  <c:v>21.44</c:v>
                </c:pt>
                <c:pt idx="44">
                  <c:v>18.645</c:v>
                </c:pt>
                <c:pt idx="45">
                  <c:v>29.378</c:v>
                </c:pt>
                <c:pt idx="46">
                  <c:v>15</c:v>
                </c:pt>
                <c:pt idx="47">
                  <c:v>15.378</c:v>
                </c:pt>
                <c:pt idx="48">
                  <c:v>30.431000000000001</c:v>
                </c:pt>
                <c:pt idx="49">
                  <c:v>22.434999999999999</c:v>
                </c:pt>
                <c:pt idx="50">
                  <c:v>18.251999999999999</c:v>
                </c:pt>
                <c:pt idx="51">
                  <c:v>31.841999999999999</c:v>
                </c:pt>
                <c:pt idx="52">
                  <c:v>38.018000000000001</c:v>
                </c:pt>
                <c:pt idx="53">
                  <c:v>34.034999999999997</c:v>
                </c:pt>
                <c:pt idx="54">
                  <c:v>40.295000000000002</c:v>
                </c:pt>
                <c:pt idx="55">
                  <c:v>40.408000000000001</c:v>
                </c:pt>
                <c:pt idx="56">
                  <c:v>53.765000000000001</c:v>
                </c:pt>
                <c:pt idx="57">
                  <c:v>28.373999999999999</c:v>
                </c:pt>
                <c:pt idx="58">
                  <c:v>35.317999999999998</c:v>
                </c:pt>
                <c:pt idx="59">
                  <c:v>21.14</c:v>
                </c:pt>
                <c:pt idx="60">
                  <c:v>43.503999999999998</c:v>
                </c:pt>
                <c:pt idx="61">
                  <c:v>36.295999999999999</c:v>
                </c:pt>
                <c:pt idx="62">
                  <c:v>25.327000000000002</c:v>
                </c:pt>
                <c:pt idx="63">
                  <c:v>15.047000000000001</c:v>
                </c:pt>
                <c:pt idx="64">
                  <c:v>21.78</c:v>
                </c:pt>
                <c:pt idx="65">
                  <c:v>19.387</c:v>
                </c:pt>
                <c:pt idx="66">
                  <c:v>11.721</c:v>
                </c:pt>
                <c:pt idx="67">
                  <c:v>4.9429999999999996</c:v>
                </c:pt>
                <c:pt idx="68">
                  <c:v>11.269</c:v>
                </c:pt>
                <c:pt idx="69">
                  <c:v>18.489000000000001</c:v>
                </c:pt>
                <c:pt idx="70">
                  <c:v>9.6440000000000001</c:v>
                </c:pt>
                <c:pt idx="71">
                  <c:v>9.0229999999999997</c:v>
                </c:pt>
                <c:pt idx="72">
                  <c:v>35.182000000000002</c:v>
                </c:pt>
                <c:pt idx="73">
                  <c:v>35.728000000000002</c:v>
                </c:pt>
                <c:pt idx="74">
                  <c:v>36.76</c:v>
                </c:pt>
                <c:pt idx="75">
                  <c:v>26.201000000000001</c:v>
                </c:pt>
                <c:pt idx="76">
                  <c:v>7.8330000000000002</c:v>
                </c:pt>
                <c:pt idx="77">
                  <c:v>5.4560000000000004</c:v>
                </c:pt>
                <c:pt idx="78">
                  <c:v>10.301</c:v>
                </c:pt>
                <c:pt idx="79">
                  <c:v>8</c:v>
                </c:pt>
                <c:pt idx="80">
                  <c:v>14.243</c:v>
                </c:pt>
                <c:pt idx="81">
                  <c:v>13.308</c:v>
                </c:pt>
                <c:pt idx="82">
                  <c:v>14.358000000000001</c:v>
                </c:pt>
                <c:pt idx="83">
                  <c:v>14.843999999999999</c:v>
                </c:pt>
                <c:pt idx="84">
                  <c:v>13.08</c:v>
                </c:pt>
                <c:pt idx="85">
                  <c:v>13.997999999999999</c:v>
                </c:pt>
                <c:pt idx="86">
                  <c:v>5.8659999999999997</c:v>
                </c:pt>
                <c:pt idx="87">
                  <c:v>13.542999999999999</c:v>
                </c:pt>
                <c:pt idx="88">
                  <c:v>5.609</c:v>
                </c:pt>
                <c:pt idx="89">
                  <c:v>5.5540000000000003</c:v>
                </c:pt>
                <c:pt idx="90">
                  <c:v>5.7409999999999997</c:v>
                </c:pt>
                <c:pt idx="91">
                  <c:v>16.004000000000001</c:v>
                </c:pt>
                <c:pt idx="92">
                  <c:v>5.6</c:v>
                </c:pt>
                <c:pt idx="93">
                  <c:v>15.507999999999999</c:v>
                </c:pt>
                <c:pt idx="94">
                  <c:v>14.672000000000001</c:v>
                </c:pt>
                <c:pt idx="95">
                  <c:v>6.734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FED-41C0-AAA6-B7175802C63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DFED-41C0-AAA6-B7175802C63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DFED-41C0-AAA6-B7175802C6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98.86</c:v>
                </c:pt>
                <c:pt idx="1">
                  <c:v>94.49</c:v>
                </c:pt>
                <c:pt idx="2">
                  <c:v>95.4</c:v>
                </c:pt>
                <c:pt idx="3">
                  <c:v>92.45</c:v>
                </c:pt>
                <c:pt idx="4">
                  <c:v>97</c:v>
                </c:pt>
                <c:pt idx="5">
                  <c:v>92.62</c:v>
                </c:pt>
                <c:pt idx="6">
                  <c:v>90.07</c:v>
                </c:pt>
                <c:pt idx="7">
                  <c:v>87.99</c:v>
                </c:pt>
                <c:pt idx="8">
                  <c:v>92.95</c:v>
                </c:pt>
                <c:pt idx="9">
                  <c:v>90.87</c:v>
                </c:pt>
                <c:pt idx="10">
                  <c:v>90.08</c:v>
                </c:pt>
                <c:pt idx="11">
                  <c:v>86.62</c:v>
                </c:pt>
                <c:pt idx="12">
                  <c:v>89.75</c:v>
                </c:pt>
                <c:pt idx="13">
                  <c:v>88.81</c:v>
                </c:pt>
                <c:pt idx="14">
                  <c:v>87.02</c:v>
                </c:pt>
                <c:pt idx="15">
                  <c:v>88.17</c:v>
                </c:pt>
                <c:pt idx="16">
                  <c:v>87.69</c:v>
                </c:pt>
                <c:pt idx="17">
                  <c:v>87.66</c:v>
                </c:pt>
                <c:pt idx="18">
                  <c:v>88.14</c:v>
                </c:pt>
                <c:pt idx="19">
                  <c:v>88.51</c:v>
                </c:pt>
                <c:pt idx="20">
                  <c:v>88</c:v>
                </c:pt>
                <c:pt idx="21">
                  <c:v>88.76</c:v>
                </c:pt>
                <c:pt idx="22">
                  <c:v>90.08</c:v>
                </c:pt>
                <c:pt idx="23">
                  <c:v>91.01</c:v>
                </c:pt>
                <c:pt idx="24">
                  <c:v>90.2</c:v>
                </c:pt>
                <c:pt idx="25">
                  <c:v>90.03</c:v>
                </c:pt>
                <c:pt idx="26">
                  <c:v>91.95</c:v>
                </c:pt>
                <c:pt idx="27">
                  <c:v>98.86</c:v>
                </c:pt>
                <c:pt idx="28">
                  <c:v>102.62</c:v>
                </c:pt>
                <c:pt idx="29">
                  <c:v>98.05</c:v>
                </c:pt>
                <c:pt idx="30">
                  <c:v>93.8</c:v>
                </c:pt>
                <c:pt idx="31">
                  <c:v>96</c:v>
                </c:pt>
                <c:pt idx="32">
                  <c:v>101.04</c:v>
                </c:pt>
                <c:pt idx="33">
                  <c:v>101.37</c:v>
                </c:pt>
                <c:pt idx="34">
                  <c:v>100.27</c:v>
                </c:pt>
                <c:pt idx="35">
                  <c:v>98.09</c:v>
                </c:pt>
                <c:pt idx="36">
                  <c:v>104.73</c:v>
                </c:pt>
                <c:pt idx="37">
                  <c:v>102.87</c:v>
                </c:pt>
                <c:pt idx="38">
                  <c:v>100</c:v>
                </c:pt>
                <c:pt idx="39">
                  <c:v>100.17</c:v>
                </c:pt>
                <c:pt idx="40">
                  <c:v>110.67</c:v>
                </c:pt>
                <c:pt idx="41">
                  <c:v>106.49</c:v>
                </c:pt>
                <c:pt idx="42">
                  <c:v>96.89</c:v>
                </c:pt>
                <c:pt idx="43">
                  <c:v>92.33</c:v>
                </c:pt>
                <c:pt idx="44">
                  <c:v>100.74</c:v>
                </c:pt>
                <c:pt idx="45">
                  <c:v>96.79</c:v>
                </c:pt>
                <c:pt idx="46">
                  <c:v>102.65</c:v>
                </c:pt>
                <c:pt idx="47">
                  <c:v>98.7</c:v>
                </c:pt>
                <c:pt idx="48">
                  <c:v>97.13</c:v>
                </c:pt>
                <c:pt idx="49">
                  <c:v>99.15</c:v>
                </c:pt>
                <c:pt idx="50">
                  <c:v>98.09</c:v>
                </c:pt>
                <c:pt idx="51">
                  <c:v>97.98</c:v>
                </c:pt>
                <c:pt idx="52">
                  <c:v>98.24</c:v>
                </c:pt>
                <c:pt idx="53">
                  <c:v>100.08</c:v>
                </c:pt>
                <c:pt idx="54">
                  <c:v>100.08</c:v>
                </c:pt>
                <c:pt idx="55">
                  <c:v>100.07</c:v>
                </c:pt>
                <c:pt idx="56">
                  <c:v>91.72</c:v>
                </c:pt>
                <c:pt idx="57">
                  <c:v>97.87</c:v>
                </c:pt>
                <c:pt idx="58">
                  <c:v>103.59</c:v>
                </c:pt>
                <c:pt idx="59">
                  <c:v>109.19</c:v>
                </c:pt>
                <c:pt idx="60">
                  <c:v>95.25</c:v>
                </c:pt>
                <c:pt idx="61">
                  <c:v>103.68</c:v>
                </c:pt>
                <c:pt idx="62">
                  <c:v>110.16</c:v>
                </c:pt>
                <c:pt idx="63">
                  <c:v>127.44</c:v>
                </c:pt>
                <c:pt idx="64">
                  <c:v>106.02</c:v>
                </c:pt>
                <c:pt idx="65">
                  <c:v>115.15</c:v>
                </c:pt>
                <c:pt idx="66">
                  <c:v>125.15</c:v>
                </c:pt>
                <c:pt idx="67">
                  <c:v>139.91</c:v>
                </c:pt>
                <c:pt idx="68">
                  <c:v>126.24</c:v>
                </c:pt>
                <c:pt idx="69">
                  <c:v>126.9</c:v>
                </c:pt>
                <c:pt idx="70">
                  <c:v>131.13999999999999</c:v>
                </c:pt>
                <c:pt idx="71">
                  <c:v>133.19</c:v>
                </c:pt>
                <c:pt idx="72">
                  <c:v>115.4</c:v>
                </c:pt>
                <c:pt idx="73">
                  <c:v>117.38</c:v>
                </c:pt>
                <c:pt idx="74">
                  <c:v>118.24</c:v>
                </c:pt>
                <c:pt idx="75">
                  <c:v>118.8</c:v>
                </c:pt>
                <c:pt idx="76">
                  <c:v>130.47999999999999</c:v>
                </c:pt>
                <c:pt idx="77">
                  <c:v>128.21</c:v>
                </c:pt>
                <c:pt idx="78">
                  <c:v>124.94</c:v>
                </c:pt>
                <c:pt idx="79">
                  <c:v>124.56</c:v>
                </c:pt>
                <c:pt idx="80">
                  <c:v>128.94999999999999</c:v>
                </c:pt>
                <c:pt idx="81">
                  <c:v>119.7</c:v>
                </c:pt>
                <c:pt idx="82">
                  <c:v>113.48</c:v>
                </c:pt>
                <c:pt idx="83">
                  <c:v>107.4</c:v>
                </c:pt>
                <c:pt idx="84">
                  <c:v>115.56</c:v>
                </c:pt>
                <c:pt idx="85">
                  <c:v>108.21</c:v>
                </c:pt>
                <c:pt idx="86">
                  <c:v>104.21</c:v>
                </c:pt>
                <c:pt idx="87">
                  <c:v>99.12</c:v>
                </c:pt>
                <c:pt idx="88">
                  <c:v>108.51</c:v>
                </c:pt>
                <c:pt idx="89">
                  <c:v>102.67</c:v>
                </c:pt>
                <c:pt idx="90">
                  <c:v>98.67</c:v>
                </c:pt>
                <c:pt idx="91">
                  <c:v>89.35</c:v>
                </c:pt>
                <c:pt idx="92">
                  <c:v>97.7</c:v>
                </c:pt>
                <c:pt idx="93">
                  <c:v>91.7</c:v>
                </c:pt>
                <c:pt idx="94">
                  <c:v>88.03</c:v>
                </c:pt>
                <c:pt idx="95">
                  <c:v>85.13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FED-41C0-AAA6-B7175802C6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45970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22.6</v>
      </c>
      <c r="C5" s="25">
        <v>64.158000000000001</v>
      </c>
      <c r="D5" s="25">
        <v>26.88</v>
      </c>
      <c r="E5" s="25">
        <v>43.569000000000003</v>
      </c>
      <c r="F5" s="25">
        <v>43.6</v>
      </c>
      <c r="G5" s="25">
        <v>24.658000000000001</v>
      </c>
      <c r="H5" s="25">
        <v>18.100000000000001</v>
      </c>
      <c r="I5" s="25">
        <v>17.3</v>
      </c>
      <c r="J5" s="25">
        <v>24.329000000000001</v>
      </c>
      <c r="K5" s="25">
        <v>41.9</v>
      </c>
      <c r="L5" s="25">
        <v>21.9</v>
      </c>
      <c r="M5" s="25">
        <v>44.9</v>
      </c>
      <c r="N5" s="25">
        <v>23.8</v>
      </c>
      <c r="O5" s="25">
        <v>23.1</v>
      </c>
      <c r="P5" s="25">
        <v>37.5</v>
      </c>
      <c r="Q5" s="25">
        <v>59.4</v>
      </c>
      <c r="R5" s="25">
        <v>33.299999999999997</v>
      </c>
      <c r="S5" s="25">
        <v>46.9</v>
      </c>
      <c r="T5" s="25">
        <v>38.200000000000003</v>
      </c>
      <c r="U5" s="25">
        <v>66.8</v>
      </c>
      <c r="V5" s="25">
        <v>48.1</v>
      </c>
      <c r="W5" s="25">
        <v>31.2</v>
      </c>
      <c r="X5" s="25">
        <v>47.8</v>
      </c>
      <c r="Y5" s="25">
        <v>19.073</v>
      </c>
      <c r="Z5" s="25">
        <v>21.672999999999998</v>
      </c>
      <c r="AA5" s="25">
        <v>29.428000000000001</v>
      </c>
      <c r="AB5" s="25">
        <v>23.266999999999999</v>
      </c>
      <c r="AC5" s="25">
        <v>28.608000000000001</v>
      </c>
      <c r="AD5" s="25">
        <v>19.001999999999999</v>
      </c>
      <c r="AE5" s="25">
        <v>43.29</v>
      </c>
      <c r="AF5" s="25">
        <v>21.484000000000002</v>
      </c>
      <c r="AG5" s="25">
        <v>45.69</v>
      </c>
      <c r="AH5" s="25">
        <v>62.811999999999998</v>
      </c>
      <c r="AI5" s="25">
        <v>63.854999999999997</v>
      </c>
      <c r="AJ5" s="25">
        <v>62.408000000000001</v>
      </c>
      <c r="AK5" s="25">
        <v>62.179000000000002</v>
      </c>
      <c r="AL5" s="25">
        <v>178.464</v>
      </c>
      <c r="AM5" s="25">
        <v>174.00800000000001</v>
      </c>
      <c r="AN5" s="25">
        <v>181.45099999999999</v>
      </c>
      <c r="AO5" s="25">
        <v>312.58800000000002</v>
      </c>
      <c r="AP5" s="25">
        <v>43.917000000000002</v>
      </c>
      <c r="AQ5" s="25">
        <v>40.856999999999999</v>
      </c>
      <c r="AR5" s="25">
        <v>32.628</v>
      </c>
      <c r="AS5" s="25">
        <v>59.646000000000001</v>
      </c>
      <c r="AT5" s="25">
        <v>87.26</v>
      </c>
      <c r="AU5" s="25">
        <v>87.263000000000005</v>
      </c>
      <c r="AV5" s="25">
        <v>97.835999999999999</v>
      </c>
      <c r="AW5" s="25">
        <v>89.057000000000002</v>
      </c>
      <c r="AX5" s="25">
        <v>97.552999999999997</v>
      </c>
      <c r="AY5" s="25">
        <v>97.429000000000002</v>
      </c>
      <c r="AZ5" s="25">
        <v>97.837999999999994</v>
      </c>
      <c r="BA5" s="25">
        <v>97.052999999999997</v>
      </c>
      <c r="BB5" s="25">
        <v>151.952</v>
      </c>
      <c r="BC5" s="25">
        <v>151.99</v>
      </c>
      <c r="BD5" s="25">
        <v>152.19399999999999</v>
      </c>
      <c r="BE5" s="25">
        <v>152.39400000000001</v>
      </c>
      <c r="BF5" s="25">
        <v>109.724</v>
      </c>
      <c r="BG5" s="25">
        <v>141.84200000000001</v>
      </c>
      <c r="BH5" s="25">
        <v>78.402000000000001</v>
      </c>
      <c r="BI5" s="25">
        <v>71.411000000000001</v>
      </c>
      <c r="BJ5" s="25">
        <v>115.71899999999999</v>
      </c>
      <c r="BK5" s="25">
        <v>136.91300000000001</v>
      </c>
      <c r="BL5" s="25">
        <v>133.227</v>
      </c>
      <c r="BM5" s="25">
        <v>113.044</v>
      </c>
      <c r="BN5" s="25">
        <v>91.861999999999995</v>
      </c>
      <c r="BO5" s="25">
        <v>101.084</v>
      </c>
      <c r="BP5" s="25">
        <v>64.997</v>
      </c>
      <c r="BQ5" s="25">
        <v>57</v>
      </c>
      <c r="BR5" s="25">
        <v>69.042000000000002</v>
      </c>
      <c r="BS5" s="25">
        <v>58.381999999999998</v>
      </c>
      <c r="BT5" s="25">
        <v>73.02</v>
      </c>
      <c r="BU5" s="25">
        <v>73.426000000000002</v>
      </c>
      <c r="BV5" s="25">
        <v>183.816</v>
      </c>
      <c r="BW5" s="25">
        <v>183.8</v>
      </c>
      <c r="BX5" s="25">
        <v>183.8</v>
      </c>
      <c r="BY5" s="25">
        <v>184.19200000000001</v>
      </c>
      <c r="BZ5" s="25">
        <v>34.186999999999998</v>
      </c>
      <c r="CA5" s="25">
        <v>44.484999999999999</v>
      </c>
      <c r="CB5" s="25">
        <v>36.4</v>
      </c>
      <c r="CC5" s="25">
        <v>38.241</v>
      </c>
      <c r="CD5" s="25">
        <v>39.503</v>
      </c>
      <c r="CE5" s="25">
        <v>54.518000000000001</v>
      </c>
      <c r="CF5" s="25">
        <v>53.938000000000002</v>
      </c>
      <c r="CG5" s="25">
        <v>60.246000000000002</v>
      </c>
      <c r="CH5" s="25">
        <v>63.256999999999998</v>
      </c>
      <c r="CI5" s="25">
        <v>65.528000000000006</v>
      </c>
      <c r="CJ5" s="25">
        <v>61.854999999999997</v>
      </c>
      <c r="CK5" s="25">
        <v>61.601999999999997</v>
      </c>
      <c r="CL5" s="25">
        <v>55.616</v>
      </c>
      <c r="CM5" s="25">
        <v>71.180999999999997</v>
      </c>
      <c r="CN5" s="25">
        <v>79.665000000000006</v>
      </c>
      <c r="CO5" s="25">
        <v>86.688000000000002</v>
      </c>
      <c r="CP5" s="25">
        <v>93.31</v>
      </c>
      <c r="CQ5" s="25">
        <v>93.504999999999995</v>
      </c>
      <c r="CR5" s="25">
        <v>144.99299999999999</v>
      </c>
      <c r="CS5" s="25">
        <v>133.44999999999999</v>
      </c>
      <c r="CT5" s="26"/>
      <c r="CU5" s="26"/>
      <c r="CV5" s="26"/>
      <c r="CW5" s="27"/>
      <c r="CX5" s="28">
        <f t="array" ref="CX5">SUMPRODUCT(B5:CW5*0.25)</f>
        <v>1833.2529999999999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98.86</v>
      </c>
      <c r="C8" s="37">
        <v>94.49</v>
      </c>
      <c r="D8" s="37">
        <v>95.4</v>
      </c>
      <c r="E8" s="37">
        <v>92.45</v>
      </c>
      <c r="F8" s="37">
        <v>97</v>
      </c>
      <c r="G8" s="37">
        <v>92.62</v>
      </c>
      <c r="H8" s="37">
        <v>90.07</v>
      </c>
      <c r="I8" s="37">
        <v>87.99</v>
      </c>
      <c r="J8" s="37">
        <v>92.95</v>
      </c>
      <c r="K8" s="37">
        <v>90.87</v>
      </c>
      <c r="L8" s="37">
        <v>90.08</v>
      </c>
      <c r="M8" s="37">
        <v>86.62</v>
      </c>
      <c r="N8" s="37">
        <v>89.75</v>
      </c>
      <c r="O8" s="37">
        <v>88.81</v>
      </c>
      <c r="P8" s="37">
        <v>87.02</v>
      </c>
      <c r="Q8" s="37">
        <v>88.17</v>
      </c>
      <c r="R8" s="37">
        <v>87.69</v>
      </c>
      <c r="S8" s="37">
        <v>87.66</v>
      </c>
      <c r="T8" s="37">
        <v>88.14</v>
      </c>
      <c r="U8" s="37">
        <v>88.51</v>
      </c>
      <c r="V8" s="37">
        <v>88</v>
      </c>
      <c r="W8" s="37">
        <v>88.76</v>
      </c>
      <c r="X8" s="37">
        <v>90.08</v>
      </c>
      <c r="Y8" s="37">
        <v>91.01</v>
      </c>
      <c r="Z8" s="37">
        <v>90.2</v>
      </c>
      <c r="AA8" s="37">
        <v>90.03</v>
      </c>
      <c r="AB8" s="37">
        <v>91.95</v>
      </c>
      <c r="AC8" s="37">
        <v>98.86</v>
      </c>
      <c r="AD8" s="37">
        <v>102.62</v>
      </c>
      <c r="AE8" s="37">
        <v>98.05</v>
      </c>
      <c r="AF8" s="37">
        <v>93.8</v>
      </c>
      <c r="AG8" s="37">
        <v>96</v>
      </c>
      <c r="AH8" s="37">
        <v>101.04</v>
      </c>
      <c r="AI8" s="37">
        <v>101.37</v>
      </c>
      <c r="AJ8" s="37">
        <v>100.27</v>
      </c>
      <c r="AK8" s="37">
        <v>98.09</v>
      </c>
      <c r="AL8" s="37">
        <v>104.73</v>
      </c>
      <c r="AM8" s="37">
        <v>102.87</v>
      </c>
      <c r="AN8" s="37">
        <v>100</v>
      </c>
      <c r="AO8" s="37">
        <v>100.17</v>
      </c>
      <c r="AP8" s="37">
        <v>110.67</v>
      </c>
      <c r="AQ8" s="37">
        <v>106.49</v>
      </c>
      <c r="AR8" s="37">
        <v>96.89</v>
      </c>
      <c r="AS8" s="37">
        <v>92.33</v>
      </c>
      <c r="AT8" s="37">
        <v>100.74</v>
      </c>
      <c r="AU8" s="37">
        <v>96.79</v>
      </c>
      <c r="AV8" s="37">
        <v>102.65</v>
      </c>
      <c r="AW8" s="37">
        <v>98.7</v>
      </c>
      <c r="AX8" s="37">
        <v>97.13</v>
      </c>
      <c r="AY8" s="37">
        <v>99.15</v>
      </c>
      <c r="AZ8" s="37">
        <v>98.09</v>
      </c>
      <c r="BA8" s="37">
        <v>97.98</v>
      </c>
      <c r="BB8" s="37">
        <v>98.24</v>
      </c>
      <c r="BC8" s="37">
        <v>100.08</v>
      </c>
      <c r="BD8" s="37">
        <v>100.08</v>
      </c>
      <c r="BE8" s="37">
        <v>100.07</v>
      </c>
      <c r="BF8" s="37">
        <v>91.72</v>
      </c>
      <c r="BG8" s="37">
        <v>97.87</v>
      </c>
      <c r="BH8" s="37">
        <v>103.59</v>
      </c>
      <c r="BI8" s="37">
        <v>109.19</v>
      </c>
      <c r="BJ8" s="37">
        <v>95.25</v>
      </c>
      <c r="BK8" s="37">
        <v>103.68</v>
      </c>
      <c r="BL8" s="37">
        <v>110.16</v>
      </c>
      <c r="BM8" s="37">
        <v>127.44</v>
      </c>
      <c r="BN8" s="37">
        <v>106.02</v>
      </c>
      <c r="BO8" s="37">
        <v>115.15</v>
      </c>
      <c r="BP8" s="37">
        <v>125.15</v>
      </c>
      <c r="BQ8" s="37">
        <v>139.91</v>
      </c>
      <c r="BR8" s="37">
        <v>126.24</v>
      </c>
      <c r="BS8" s="37">
        <v>126.9</v>
      </c>
      <c r="BT8" s="37">
        <v>131.13999999999999</v>
      </c>
      <c r="BU8" s="37">
        <v>133.19</v>
      </c>
      <c r="BV8" s="37">
        <v>115.4</v>
      </c>
      <c r="BW8" s="37">
        <v>117.38</v>
      </c>
      <c r="BX8" s="37">
        <v>118.24</v>
      </c>
      <c r="BY8" s="37">
        <v>118.8</v>
      </c>
      <c r="BZ8" s="37">
        <v>130.47999999999999</v>
      </c>
      <c r="CA8" s="37">
        <v>128.21</v>
      </c>
      <c r="CB8" s="37">
        <v>124.94</v>
      </c>
      <c r="CC8" s="37">
        <v>124.56</v>
      </c>
      <c r="CD8" s="37">
        <v>128.94999999999999</v>
      </c>
      <c r="CE8" s="37">
        <v>119.7</v>
      </c>
      <c r="CF8" s="37">
        <v>113.48</v>
      </c>
      <c r="CG8" s="37">
        <v>107.4</v>
      </c>
      <c r="CH8" s="37">
        <v>115.56</v>
      </c>
      <c r="CI8" s="37">
        <v>108.21</v>
      </c>
      <c r="CJ8" s="37">
        <v>104.21</v>
      </c>
      <c r="CK8" s="37">
        <v>99.12</v>
      </c>
      <c r="CL8" s="37">
        <v>108.51</v>
      </c>
      <c r="CM8" s="37">
        <v>102.67</v>
      </c>
      <c r="CN8" s="37">
        <v>98.67</v>
      </c>
      <c r="CO8" s="37">
        <v>89.35</v>
      </c>
      <c r="CP8" s="37">
        <v>97.7</v>
      </c>
      <c r="CQ8" s="37">
        <v>91.7</v>
      </c>
      <c r="CR8" s="37">
        <v>88.03</v>
      </c>
      <c r="CS8" s="37">
        <v>85.13</v>
      </c>
      <c r="CT8" s="38"/>
      <c r="CU8" s="38"/>
      <c r="CV8" s="38"/>
      <c r="CW8" s="39"/>
      <c r="CX8" s="40">
        <f>IF(SUM(B8:CW8)&lt;&gt;0,AVERAGEIF(B8:CW8,"&lt;&gt;"""),"")</f>
        <v>102.27218749999997</v>
      </c>
    </row>
    <row r="9" spans="1:102" ht="24.95" customHeight="1" thickBot="1" x14ac:dyDescent="0.25">
      <c r="A9" s="41" t="s">
        <v>6</v>
      </c>
      <c r="B9" s="42">
        <v>95.3</v>
      </c>
      <c r="C9" s="43">
        <v>95.3</v>
      </c>
      <c r="D9" s="43">
        <v>95.3</v>
      </c>
      <c r="E9" s="43">
        <v>95.3</v>
      </c>
      <c r="F9" s="43">
        <v>91.92</v>
      </c>
      <c r="G9" s="43">
        <v>91.92</v>
      </c>
      <c r="H9" s="43">
        <v>91.92</v>
      </c>
      <c r="I9" s="43">
        <v>91.92</v>
      </c>
      <c r="J9" s="43">
        <v>90.13</v>
      </c>
      <c r="K9" s="43">
        <v>90.13</v>
      </c>
      <c r="L9" s="43">
        <v>90.13</v>
      </c>
      <c r="M9" s="43">
        <v>90.13</v>
      </c>
      <c r="N9" s="43">
        <v>88.4375</v>
      </c>
      <c r="O9" s="43">
        <v>88.4375</v>
      </c>
      <c r="P9" s="43">
        <v>88.4375</v>
      </c>
      <c r="Q9" s="43">
        <v>88.4375</v>
      </c>
      <c r="R9" s="43">
        <v>88</v>
      </c>
      <c r="S9" s="43">
        <v>88</v>
      </c>
      <c r="T9" s="43">
        <v>88</v>
      </c>
      <c r="U9" s="43">
        <v>88</v>
      </c>
      <c r="V9" s="43">
        <v>89.462500000000006</v>
      </c>
      <c r="W9" s="43">
        <v>89.462500000000006</v>
      </c>
      <c r="X9" s="43">
        <v>89.462500000000006</v>
      </c>
      <c r="Y9" s="43">
        <v>89.462500000000006</v>
      </c>
      <c r="Z9" s="43">
        <v>92.76</v>
      </c>
      <c r="AA9" s="43">
        <v>92.76</v>
      </c>
      <c r="AB9" s="43">
        <v>92.76</v>
      </c>
      <c r="AC9" s="43">
        <v>92.76</v>
      </c>
      <c r="AD9" s="43">
        <v>97.617500000000007</v>
      </c>
      <c r="AE9" s="43">
        <v>97.617500000000007</v>
      </c>
      <c r="AF9" s="43">
        <v>97.617500000000007</v>
      </c>
      <c r="AG9" s="43">
        <v>97.617500000000007</v>
      </c>
      <c r="AH9" s="43">
        <v>100.1925</v>
      </c>
      <c r="AI9" s="43">
        <v>100.1925</v>
      </c>
      <c r="AJ9" s="43">
        <v>100.1925</v>
      </c>
      <c r="AK9" s="43">
        <v>100.1925</v>
      </c>
      <c r="AL9" s="43">
        <v>101.9425</v>
      </c>
      <c r="AM9" s="43">
        <v>101.9425</v>
      </c>
      <c r="AN9" s="43">
        <v>101.9425</v>
      </c>
      <c r="AO9" s="43">
        <v>101.9425</v>
      </c>
      <c r="AP9" s="43">
        <v>101.595</v>
      </c>
      <c r="AQ9" s="43">
        <v>101.595</v>
      </c>
      <c r="AR9" s="43">
        <v>101.595</v>
      </c>
      <c r="AS9" s="43">
        <v>101.595</v>
      </c>
      <c r="AT9" s="43">
        <v>99.72</v>
      </c>
      <c r="AU9" s="43">
        <v>99.72</v>
      </c>
      <c r="AV9" s="43">
        <v>99.72</v>
      </c>
      <c r="AW9" s="43">
        <v>99.72</v>
      </c>
      <c r="AX9" s="43">
        <v>98.087500000000006</v>
      </c>
      <c r="AY9" s="43">
        <v>98.087500000000006</v>
      </c>
      <c r="AZ9" s="43">
        <v>98.087500000000006</v>
      </c>
      <c r="BA9" s="43">
        <v>98.087500000000006</v>
      </c>
      <c r="BB9" s="43">
        <v>99.617500000000007</v>
      </c>
      <c r="BC9" s="43">
        <v>99.617500000000007</v>
      </c>
      <c r="BD9" s="43">
        <v>99.617500000000007</v>
      </c>
      <c r="BE9" s="43">
        <v>99.617500000000007</v>
      </c>
      <c r="BF9" s="43">
        <v>100.5925</v>
      </c>
      <c r="BG9" s="43">
        <v>100.5925</v>
      </c>
      <c r="BH9" s="43">
        <v>100.5925</v>
      </c>
      <c r="BI9" s="43">
        <v>100.5925</v>
      </c>
      <c r="BJ9" s="43">
        <v>109.13249999999999</v>
      </c>
      <c r="BK9" s="43">
        <v>109.13249999999999</v>
      </c>
      <c r="BL9" s="43">
        <v>109.13249999999999</v>
      </c>
      <c r="BM9" s="43">
        <v>109.13249999999999</v>
      </c>
      <c r="BN9" s="43">
        <v>121.5575</v>
      </c>
      <c r="BO9" s="43">
        <v>121.5575</v>
      </c>
      <c r="BP9" s="43">
        <v>121.5575</v>
      </c>
      <c r="BQ9" s="43">
        <v>121.5575</v>
      </c>
      <c r="BR9" s="43">
        <v>129.36750000000001</v>
      </c>
      <c r="BS9" s="43">
        <v>129.36750000000001</v>
      </c>
      <c r="BT9" s="43">
        <v>129.36750000000001</v>
      </c>
      <c r="BU9" s="43">
        <v>129.36750000000001</v>
      </c>
      <c r="BV9" s="43">
        <v>117.455</v>
      </c>
      <c r="BW9" s="43">
        <v>117.455</v>
      </c>
      <c r="BX9" s="43">
        <v>117.455</v>
      </c>
      <c r="BY9" s="43">
        <v>117.455</v>
      </c>
      <c r="BZ9" s="43">
        <v>127.0475</v>
      </c>
      <c r="CA9" s="43">
        <v>127.0475</v>
      </c>
      <c r="CB9" s="43">
        <v>127.0475</v>
      </c>
      <c r="CC9" s="43">
        <v>127.0475</v>
      </c>
      <c r="CD9" s="43">
        <v>117.38249999999999</v>
      </c>
      <c r="CE9" s="43">
        <v>117.38249999999999</v>
      </c>
      <c r="CF9" s="43">
        <v>117.38249999999999</v>
      </c>
      <c r="CG9" s="43">
        <v>117.38249999999999</v>
      </c>
      <c r="CH9" s="43">
        <v>106.77500000000001</v>
      </c>
      <c r="CI9" s="43">
        <v>106.77500000000001</v>
      </c>
      <c r="CJ9" s="43">
        <v>106.77500000000001</v>
      </c>
      <c r="CK9" s="43">
        <v>106.77500000000001</v>
      </c>
      <c r="CL9" s="43">
        <v>99.8</v>
      </c>
      <c r="CM9" s="43">
        <v>99.8</v>
      </c>
      <c r="CN9" s="43">
        <v>99.8</v>
      </c>
      <c r="CO9" s="43">
        <v>99.8</v>
      </c>
      <c r="CP9" s="43">
        <v>90.64</v>
      </c>
      <c r="CQ9" s="43">
        <v>90.64</v>
      </c>
      <c r="CR9" s="43">
        <v>90.64</v>
      </c>
      <c r="CS9" s="43">
        <v>90.64</v>
      </c>
      <c r="CT9" s="44"/>
      <c r="CU9" s="44"/>
      <c r="CV9" s="44"/>
      <c r="CW9" s="45"/>
      <c r="CX9" s="46">
        <f>IF(SUM(B9:CW9)&lt;&gt;0,AVERAGEIF(B9:CW9,"&lt;&gt;"""),"")</f>
        <v>102.2721874999999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15</v>
      </c>
      <c r="C13" s="65">
        <v>64.158000000000001</v>
      </c>
      <c r="D13" s="65">
        <v>16.579999999999998</v>
      </c>
      <c r="E13" s="65">
        <v>21.268999999999998</v>
      </c>
      <c r="F13" s="65">
        <v>8</v>
      </c>
      <c r="G13" s="65">
        <v>11.058</v>
      </c>
      <c r="H13" s="65"/>
      <c r="I13" s="65"/>
      <c r="J13" s="65">
        <v>6.9290000000000003</v>
      </c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>
        <v>19.067</v>
      </c>
      <c r="Z13" s="65">
        <v>21.132000000000001</v>
      </c>
      <c r="AA13" s="65">
        <v>29.338000000000001</v>
      </c>
      <c r="AB13" s="65">
        <v>23.114999999999998</v>
      </c>
      <c r="AC13" s="65">
        <v>26.917000000000002</v>
      </c>
      <c r="AD13" s="65"/>
      <c r="AE13" s="65">
        <v>34.918999999999997</v>
      </c>
      <c r="AF13" s="65">
        <v>15.555999999999999</v>
      </c>
      <c r="AG13" s="65"/>
      <c r="AH13" s="65"/>
      <c r="AI13" s="65"/>
      <c r="AJ13" s="65"/>
      <c r="AK13" s="65"/>
      <c r="AL13" s="65">
        <v>5</v>
      </c>
      <c r="AM13" s="65">
        <v>5</v>
      </c>
      <c r="AN13" s="65">
        <v>13</v>
      </c>
      <c r="AO13" s="65">
        <v>19</v>
      </c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>
        <v>37.817</v>
      </c>
      <c r="BG13" s="65">
        <v>70.066999999999993</v>
      </c>
      <c r="BH13" s="65">
        <v>6.8019999999999996</v>
      </c>
      <c r="BI13" s="65"/>
      <c r="BJ13" s="65">
        <v>57.29</v>
      </c>
      <c r="BK13" s="65">
        <v>78.600999999999999</v>
      </c>
      <c r="BL13" s="65">
        <v>75.00800000000001</v>
      </c>
      <c r="BM13" s="65">
        <v>54</v>
      </c>
      <c r="BN13" s="65">
        <v>91.062000000000012</v>
      </c>
      <c r="BO13" s="65">
        <v>100.78400000000001</v>
      </c>
      <c r="BP13" s="65">
        <v>64.697000000000003</v>
      </c>
      <c r="BQ13" s="65">
        <v>57</v>
      </c>
      <c r="BR13" s="65">
        <v>69.036000000000001</v>
      </c>
      <c r="BS13" s="65">
        <v>58.37</v>
      </c>
      <c r="BT13" s="65">
        <v>73</v>
      </c>
      <c r="BU13" s="65">
        <v>73</v>
      </c>
      <c r="BV13" s="65"/>
      <c r="BW13" s="65"/>
      <c r="BX13" s="65"/>
      <c r="BY13" s="65"/>
      <c r="BZ13" s="65">
        <v>27.507000000000001</v>
      </c>
      <c r="CA13" s="65">
        <v>37.085000000000001</v>
      </c>
      <c r="CB13" s="65">
        <v>28.326000000000001</v>
      </c>
      <c r="CC13" s="65">
        <v>29.765999999999998</v>
      </c>
      <c r="CD13" s="65">
        <v>12.071</v>
      </c>
      <c r="CE13" s="65">
        <v>26.776</v>
      </c>
      <c r="CF13" s="65">
        <v>28.894999999999996</v>
      </c>
      <c r="CG13" s="65">
        <v>26.910000000000004</v>
      </c>
      <c r="CH13" s="65">
        <v>37.6</v>
      </c>
      <c r="CI13" s="65">
        <v>39.876000000000005</v>
      </c>
      <c r="CJ13" s="65">
        <v>36.209000000000003</v>
      </c>
      <c r="CK13" s="65">
        <v>34.460999999999999</v>
      </c>
      <c r="CL13" s="65">
        <v>19.021999999999998</v>
      </c>
      <c r="CM13" s="65">
        <v>34.634999999999998</v>
      </c>
      <c r="CN13" s="65">
        <v>43.164999999999999</v>
      </c>
      <c r="CO13" s="65">
        <v>50.187999999999995</v>
      </c>
      <c r="CP13" s="65">
        <v>50.01</v>
      </c>
      <c r="CQ13" s="65">
        <v>50.204999999999998</v>
      </c>
      <c r="CR13" s="65">
        <v>101.69300000000001</v>
      </c>
      <c r="CS13" s="65">
        <v>90.15</v>
      </c>
      <c r="CT13" s="66"/>
      <c r="CU13" s="66"/>
      <c r="CV13" s="66"/>
      <c r="CW13" s="67"/>
      <c r="CX13" s="68">
        <f t="array" ref="CX13">SUMPRODUCT(B13:CW13*0.25)</f>
        <v>531.53050000000007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>
        <v>6.0000000000000001E-3</v>
      </c>
      <c r="Z15" s="71">
        <v>4.1000000000000002E-2</v>
      </c>
      <c r="AA15" s="71">
        <v>0.09</v>
      </c>
      <c r="AB15" s="71">
        <v>0.152</v>
      </c>
      <c r="AC15" s="71">
        <v>1.6910000000000001</v>
      </c>
      <c r="AD15" s="71">
        <v>2.5019999999999998</v>
      </c>
      <c r="AE15" s="71">
        <v>7.6710000000000003</v>
      </c>
      <c r="AF15" s="71">
        <v>1.9279999999999999</v>
      </c>
      <c r="AG15" s="71">
        <v>1.69</v>
      </c>
      <c r="AH15" s="71">
        <v>1.2E-2</v>
      </c>
      <c r="AI15" s="71">
        <v>0.155</v>
      </c>
      <c r="AJ15" s="71">
        <v>0.308</v>
      </c>
      <c r="AK15" s="71">
        <v>0.47899999999999998</v>
      </c>
      <c r="AL15" s="71">
        <v>7.9640000000000004</v>
      </c>
      <c r="AM15" s="71">
        <v>3.6080000000000001</v>
      </c>
      <c r="AN15" s="71">
        <v>2.851</v>
      </c>
      <c r="AO15" s="71">
        <v>1.8919999999999999</v>
      </c>
      <c r="AP15" s="71">
        <v>12.66</v>
      </c>
      <c r="AQ15" s="71">
        <v>9.6010000000000009</v>
      </c>
      <c r="AR15" s="71">
        <v>1.5209999999999999</v>
      </c>
      <c r="AS15" s="71">
        <v>1.284</v>
      </c>
      <c r="AT15" s="71">
        <v>1.36</v>
      </c>
      <c r="AU15" s="71">
        <v>1.363</v>
      </c>
      <c r="AV15" s="71">
        <v>11.041</v>
      </c>
      <c r="AW15" s="71">
        <v>2.1110000000000002</v>
      </c>
      <c r="AX15" s="71">
        <v>1.353</v>
      </c>
      <c r="AY15" s="71">
        <v>1.0289999999999999</v>
      </c>
      <c r="AZ15" s="71">
        <v>0.63800000000000001</v>
      </c>
      <c r="BA15" s="71">
        <v>0.35299999999999998</v>
      </c>
      <c r="BB15" s="71">
        <v>0.252</v>
      </c>
      <c r="BC15" s="71">
        <v>0.39</v>
      </c>
      <c r="BD15" s="71">
        <v>0.59399999999999997</v>
      </c>
      <c r="BE15" s="71">
        <v>0.79400000000000004</v>
      </c>
      <c r="BF15" s="71">
        <v>0.80700000000000005</v>
      </c>
      <c r="BG15" s="71">
        <v>0.67500000000000004</v>
      </c>
      <c r="BH15" s="71">
        <v>0.5</v>
      </c>
      <c r="BI15" s="71">
        <v>0.311</v>
      </c>
      <c r="BJ15" s="71">
        <v>0.22900000000000001</v>
      </c>
      <c r="BK15" s="71">
        <v>0.112</v>
      </c>
      <c r="BL15" s="71">
        <v>1.9E-2</v>
      </c>
      <c r="BM15" s="71">
        <v>0.84399999999999997</v>
      </c>
      <c r="BN15" s="71"/>
      <c r="BO15" s="71"/>
      <c r="BP15" s="71"/>
      <c r="BQ15" s="71"/>
      <c r="BR15" s="71">
        <v>6.0000000000000001E-3</v>
      </c>
      <c r="BS15" s="71">
        <v>1.2E-2</v>
      </c>
      <c r="BT15" s="71">
        <v>0.02</v>
      </c>
      <c r="BU15" s="71">
        <v>2.5999999999999999E-2</v>
      </c>
      <c r="BV15" s="71">
        <v>1.6E-2</v>
      </c>
      <c r="BW15" s="71"/>
      <c r="BX15" s="71"/>
      <c r="BY15" s="71">
        <v>0.39200000000000002</v>
      </c>
      <c r="BZ15" s="71">
        <v>6.68</v>
      </c>
      <c r="CA15" s="71">
        <v>7.4</v>
      </c>
      <c r="CB15" s="71">
        <v>8.0739999999999998</v>
      </c>
      <c r="CC15" s="71">
        <v>8.4749999999999996</v>
      </c>
      <c r="CD15" s="71">
        <v>24.332000000000001</v>
      </c>
      <c r="CE15" s="71">
        <v>26.141999999999999</v>
      </c>
      <c r="CF15" s="71">
        <v>23.443000000000001</v>
      </c>
      <c r="CG15" s="71">
        <v>22.436</v>
      </c>
      <c r="CH15" s="71">
        <v>0.157</v>
      </c>
      <c r="CI15" s="71">
        <v>0.152</v>
      </c>
      <c r="CJ15" s="71">
        <v>0.14599999999999999</v>
      </c>
      <c r="CK15" s="71">
        <v>0.14099999999999999</v>
      </c>
      <c r="CL15" s="71">
        <v>9.4E-2</v>
      </c>
      <c r="CM15" s="71">
        <v>4.5999999999999999E-2</v>
      </c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52.767749999999992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15</v>
      </c>
      <c r="C17" s="77">
        <f t="shared" ref="C17:BN17" si="0">SUM(C11:C16)</f>
        <v>64.158000000000001</v>
      </c>
      <c r="D17" s="77">
        <f t="shared" si="0"/>
        <v>16.579999999999998</v>
      </c>
      <c r="E17" s="77">
        <f t="shared" si="0"/>
        <v>21.268999999999998</v>
      </c>
      <c r="F17" s="77">
        <f t="shared" si="0"/>
        <v>8</v>
      </c>
      <c r="G17" s="77">
        <f t="shared" si="0"/>
        <v>11.058</v>
      </c>
      <c r="H17" s="77">
        <f t="shared" si="0"/>
        <v>0</v>
      </c>
      <c r="I17" s="77">
        <f t="shared" si="0"/>
        <v>0</v>
      </c>
      <c r="J17" s="77">
        <f t="shared" si="0"/>
        <v>6.9290000000000003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19.073</v>
      </c>
      <c r="Z17" s="77">
        <f t="shared" si="0"/>
        <v>21.173000000000002</v>
      </c>
      <c r="AA17" s="77">
        <f t="shared" si="0"/>
        <v>29.428000000000001</v>
      </c>
      <c r="AB17" s="77">
        <f t="shared" si="0"/>
        <v>23.266999999999999</v>
      </c>
      <c r="AC17" s="77">
        <f t="shared" si="0"/>
        <v>28.608000000000001</v>
      </c>
      <c r="AD17" s="77">
        <f t="shared" si="0"/>
        <v>2.5019999999999998</v>
      </c>
      <c r="AE17" s="77">
        <f t="shared" si="0"/>
        <v>42.589999999999996</v>
      </c>
      <c r="AF17" s="77">
        <f t="shared" si="0"/>
        <v>17.483999999999998</v>
      </c>
      <c r="AG17" s="77">
        <f t="shared" si="0"/>
        <v>1.69</v>
      </c>
      <c r="AH17" s="77">
        <f t="shared" si="0"/>
        <v>1.2E-2</v>
      </c>
      <c r="AI17" s="77">
        <f t="shared" si="0"/>
        <v>0.155</v>
      </c>
      <c r="AJ17" s="77">
        <f t="shared" si="0"/>
        <v>0.308</v>
      </c>
      <c r="AK17" s="77">
        <f t="shared" si="0"/>
        <v>0.47899999999999998</v>
      </c>
      <c r="AL17" s="77">
        <f t="shared" si="0"/>
        <v>12.964</v>
      </c>
      <c r="AM17" s="77">
        <f t="shared" si="0"/>
        <v>8.6080000000000005</v>
      </c>
      <c r="AN17" s="77">
        <f t="shared" si="0"/>
        <v>15.850999999999999</v>
      </c>
      <c r="AO17" s="77">
        <f t="shared" si="0"/>
        <v>20.891999999999999</v>
      </c>
      <c r="AP17" s="77">
        <f t="shared" si="0"/>
        <v>12.66</v>
      </c>
      <c r="AQ17" s="77">
        <f t="shared" si="0"/>
        <v>9.6010000000000009</v>
      </c>
      <c r="AR17" s="77">
        <f t="shared" si="0"/>
        <v>1.5209999999999999</v>
      </c>
      <c r="AS17" s="77">
        <f t="shared" si="0"/>
        <v>1.284</v>
      </c>
      <c r="AT17" s="77">
        <f t="shared" si="0"/>
        <v>1.36</v>
      </c>
      <c r="AU17" s="77">
        <f t="shared" si="0"/>
        <v>1.363</v>
      </c>
      <c r="AV17" s="77">
        <f t="shared" si="0"/>
        <v>11.041</v>
      </c>
      <c r="AW17" s="77">
        <f t="shared" si="0"/>
        <v>2.1110000000000002</v>
      </c>
      <c r="AX17" s="77">
        <f t="shared" si="0"/>
        <v>1.353</v>
      </c>
      <c r="AY17" s="77">
        <f t="shared" si="0"/>
        <v>1.0289999999999999</v>
      </c>
      <c r="AZ17" s="77">
        <f t="shared" si="0"/>
        <v>0.63800000000000001</v>
      </c>
      <c r="BA17" s="77">
        <f t="shared" si="0"/>
        <v>0.35299999999999998</v>
      </c>
      <c r="BB17" s="77">
        <f t="shared" si="0"/>
        <v>0.252</v>
      </c>
      <c r="BC17" s="77">
        <f t="shared" si="0"/>
        <v>0.39</v>
      </c>
      <c r="BD17" s="77">
        <f t="shared" si="0"/>
        <v>0.59399999999999997</v>
      </c>
      <c r="BE17" s="77">
        <f t="shared" si="0"/>
        <v>0.79400000000000004</v>
      </c>
      <c r="BF17" s="77">
        <f t="shared" si="0"/>
        <v>38.624000000000002</v>
      </c>
      <c r="BG17" s="77">
        <f t="shared" si="0"/>
        <v>70.74199999999999</v>
      </c>
      <c r="BH17" s="77">
        <f t="shared" si="0"/>
        <v>7.3019999999999996</v>
      </c>
      <c r="BI17" s="77">
        <f t="shared" si="0"/>
        <v>0.311</v>
      </c>
      <c r="BJ17" s="77">
        <f t="shared" si="0"/>
        <v>57.518999999999998</v>
      </c>
      <c r="BK17" s="77">
        <f t="shared" si="0"/>
        <v>78.712999999999994</v>
      </c>
      <c r="BL17" s="77">
        <f t="shared" si="0"/>
        <v>75.027000000000015</v>
      </c>
      <c r="BM17" s="77">
        <f t="shared" si="0"/>
        <v>54.844000000000001</v>
      </c>
      <c r="BN17" s="77">
        <f t="shared" si="0"/>
        <v>91.062000000000012</v>
      </c>
      <c r="BO17" s="77">
        <f t="shared" ref="BO17:CW17" si="1">SUM(BO11:BO16)</f>
        <v>100.78400000000001</v>
      </c>
      <c r="BP17" s="77">
        <f t="shared" si="1"/>
        <v>64.697000000000003</v>
      </c>
      <c r="BQ17" s="77">
        <f t="shared" si="1"/>
        <v>57</v>
      </c>
      <c r="BR17" s="77">
        <f t="shared" si="1"/>
        <v>69.042000000000002</v>
      </c>
      <c r="BS17" s="77">
        <f t="shared" si="1"/>
        <v>58.381999999999998</v>
      </c>
      <c r="BT17" s="77">
        <f t="shared" si="1"/>
        <v>73.02</v>
      </c>
      <c r="BU17" s="77">
        <f t="shared" si="1"/>
        <v>73.025999999999996</v>
      </c>
      <c r="BV17" s="77">
        <f t="shared" si="1"/>
        <v>1.6E-2</v>
      </c>
      <c r="BW17" s="77">
        <f t="shared" si="1"/>
        <v>0</v>
      </c>
      <c r="BX17" s="77">
        <f t="shared" si="1"/>
        <v>0</v>
      </c>
      <c r="BY17" s="77">
        <f t="shared" si="1"/>
        <v>0.39200000000000002</v>
      </c>
      <c r="BZ17" s="77">
        <f t="shared" si="1"/>
        <v>34.186999999999998</v>
      </c>
      <c r="CA17" s="77">
        <f t="shared" si="1"/>
        <v>44.484999999999999</v>
      </c>
      <c r="CB17" s="77">
        <f t="shared" si="1"/>
        <v>36.4</v>
      </c>
      <c r="CC17" s="77">
        <f t="shared" si="1"/>
        <v>38.241</v>
      </c>
      <c r="CD17" s="77">
        <f t="shared" si="1"/>
        <v>36.402999999999999</v>
      </c>
      <c r="CE17" s="77">
        <f t="shared" si="1"/>
        <v>52.917999999999999</v>
      </c>
      <c r="CF17" s="77">
        <f t="shared" si="1"/>
        <v>52.337999999999994</v>
      </c>
      <c r="CG17" s="77">
        <f t="shared" si="1"/>
        <v>49.346000000000004</v>
      </c>
      <c r="CH17" s="77">
        <f t="shared" si="1"/>
        <v>37.756999999999998</v>
      </c>
      <c r="CI17" s="77">
        <f t="shared" si="1"/>
        <v>40.028000000000006</v>
      </c>
      <c r="CJ17" s="77">
        <f t="shared" si="1"/>
        <v>36.355000000000004</v>
      </c>
      <c r="CK17" s="77">
        <f t="shared" si="1"/>
        <v>34.601999999999997</v>
      </c>
      <c r="CL17" s="77">
        <f t="shared" si="1"/>
        <v>19.116</v>
      </c>
      <c r="CM17" s="77">
        <f t="shared" si="1"/>
        <v>34.680999999999997</v>
      </c>
      <c r="CN17" s="77">
        <f t="shared" si="1"/>
        <v>43.164999999999999</v>
      </c>
      <c r="CO17" s="77">
        <f t="shared" si="1"/>
        <v>50.187999999999995</v>
      </c>
      <c r="CP17" s="77">
        <f t="shared" si="1"/>
        <v>50.01</v>
      </c>
      <c r="CQ17" s="77">
        <f t="shared" si="1"/>
        <v>50.204999999999998</v>
      </c>
      <c r="CR17" s="77">
        <f t="shared" si="1"/>
        <v>101.69300000000001</v>
      </c>
      <c r="CS17" s="77">
        <f t="shared" si="1"/>
        <v>90.15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584.29825000000005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>
        <v>0.1</v>
      </c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>
        <v>0.7</v>
      </c>
      <c r="AF22" s="99">
        <v>0.4</v>
      </c>
      <c r="AG22" s="99"/>
      <c r="AH22" s="99">
        <v>1.1000000000000001</v>
      </c>
      <c r="AI22" s="99">
        <v>2</v>
      </c>
      <c r="AJ22" s="99">
        <v>0.4</v>
      </c>
      <c r="AK22" s="99"/>
      <c r="AL22" s="99">
        <v>1.7</v>
      </c>
      <c r="AM22" s="99">
        <v>1.6</v>
      </c>
      <c r="AN22" s="99">
        <v>1.8</v>
      </c>
      <c r="AO22" s="99">
        <v>3.2</v>
      </c>
      <c r="AP22" s="99">
        <v>0.75700000000000001</v>
      </c>
      <c r="AQ22" s="99">
        <v>0.75600000000000001</v>
      </c>
      <c r="AR22" s="99">
        <v>0.60699999999999998</v>
      </c>
      <c r="AS22" s="99"/>
      <c r="AT22" s="99"/>
      <c r="AU22" s="99"/>
      <c r="AV22" s="99">
        <v>0.89500000000000002</v>
      </c>
      <c r="AW22" s="99">
        <v>1.046</v>
      </c>
      <c r="AX22" s="99"/>
      <c r="AY22" s="99">
        <v>0.2</v>
      </c>
      <c r="AZ22" s="99">
        <v>1</v>
      </c>
      <c r="BA22" s="99">
        <v>0.5</v>
      </c>
      <c r="BB22" s="99">
        <v>0.1</v>
      </c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>
        <v>0.8</v>
      </c>
      <c r="BO22" s="99">
        <v>0.3</v>
      </c>
      <c r="BP22" s="99">
        <v>0.3</v>
      </c>
      <c r="BQ22" s="99"/>
      <c r="BR22" s="99"/>
      <c r="BS22" s="99"/>
      <c r="BT22" s="99"/>
      <c r="BU22" s="99">
        <v>0.4</v>
      </c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5.1652500000000003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>
        <v>124.696</v>
      </c>
      <c r="AP23" s="99"/>
      <c r="AQ23" s="99"/>
      <c r="AR23" s="99"/>
      <c r="AS23" s="99">
        <v>27.861999999999998</v>
      </c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38.139499999999998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0.1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0.7</v>
      </c>
      <c r="AF27" s="107">
        <f t="shared" si="3"/>
        <v>0.4</v>
      </c>
      <c r="AG27" s="107">
        <f t="shared" si="3"/>
        <v>0</v>
      </c>
      <c r="AH27" s="107">
        <f t="shared" si="3"/>
        <v>1.1000000000000001</v>
      </c>
      <c r="AI27" s="107">
        <f t="shared" si="3"/>
        <v>2</v>
      </c>
      <c r="AJ27" s="107">
        <f t="shared" si="3"/>
        <v>0.4</v>
      </c>
      <c r="AK27" s="107">
        <f t="shared" si="3"/>
        <v>0</v>
      </c>
      <c r="AL27" s="107">
        <f t="shared" si="3"/>
        <v>1.7</v>
      </c>
      <c r="AM27" s="107">
        <f t="shared" si="3"/>
        <v>1.6</v>
      </c>
      <c r="AN27" s="107">
        <f t="shared" si="3"/>
        <v>1.8</v>
      </c>
      <c r="AO27" s="107">
        <f t="shared" si="3"/>
        <v>127.896</v>
      </c>
      <c r="AP27" s="107">
        <f t="shared" si="3"/>
        <v>0.75700000000000001</v>
      </c>
      <c r="AQ27" s="107">
        <f t="shared" si="3"/>
        <v>0.75600000000000001</v>
      </c>
      <c r="AR27" s="107">
        <f t="shared" si="3"/>
        <v>0.60699999999999998</v>
      </c>
      <c r="AS27" s="107">
        <f t="shared" si="3"/>
        <v>27.861999999999998</v>
      </c>
      <c r="AT27" s="107">
        <f t="shared" si="3"/>
        <v>0</v>
      </c>
      <c r="AU27" s="107">
        <f t="shared" si="3"/>
        <v>0</v>
      </c>
      <c r="AV27" s="107">
        <f t="shared" si="3"/>
        <v>0.89500000000000002</v>
      </c>
      <c r="AW27" s="107">
        <f t="shared" si="3"/>
        <v>1.046</v>
      </c>
      <c r="AX27" s="107">
        <f t="shared" si="3"/>
        <v>0</v>
      </c>
      <c r="AY27" s="107">
        <f t="shared" si="3"/>
        <v>0.2</v>
      </c>
      <c r="AZ27" s="107">
        <f t="shared" si="3"/>
        <v>1</v>
      </c>
      <c r="BA27" s="107">
        <f t="shared" si="3"/>
        <v>0.5</v>
      </c>
      <c r="BB27" s="107">
        <f t="shared" si="3"/>
        <v>0.1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0.8</v>
      </c>
      <c r="BO27" s="107">
        <f t="shared" si="3"/>
        <v>0.3</v>
      </c>
      <c r="BP27" s="107">
        <f t="shared" si="3"/>
        <v>0.3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0.4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43.304749999999999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15</v>
      </c>
      <c r="C31" s="94">
        <v>64.158000000000001</v>
      </c>
      <c r="D31" s="94">
        <v>16.68</v>
      </c>
      <c r="E31" s="94">
        <v>21.268999999999998</v>
      </c>
      <c r="F31" s="94">
        <v>8</v>
      </c>
      <c r="G31" s="94">
        <v>11.058</v>
      </c>
      <c r="H31" s="94"/>
      <c r="I31" s="94"/>
      <c r="J31" s="94">
        <v>6.9290000000000003</v>
      </c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>
        <v>19.073</v>
      </c>
      <c r="Z31" s="94">
        <v>21.172999999999998</v>
      </c>
      <c r="AA31" s="94">
        <v>29.428000000000001</v>
      </c>
      <c r="AB31" s="94">
        <v>23.266999999999999</v>
      </c>
      <c r="AC31" s="94">
        <v>28.608000000000001</v>
      </c>
      <c r="AD31" s="94">
        <v>2.5019999999999998</v>
      </c>
      <c r="AE31" s="94">
        <v>43.29</v>
      </c>
      <c r="AF31" s="94">
        <v>17.884</v>
      </c>
      <c r="AG31" s="94">
        <v>1.69</v>
      </c>
      <c r="AH31" s="94">
        <v>1.1120000000000001</v>
      </c>
      <c r="AI31" s="94">
        <v>2.1549999999999998</v>
      </c>
      <c r="AJ31" s="94">
        <v>0.70799999999999996</v>
      </c>
      <c r="AK31" s="94">
        <v>0.47899999999999998</v>
      </c>
      <c r="AL31" s="94">
        <v>14.664</v>
      </c>
      <c r="AM31" s="94">
        <v>10.208</v>
      </c>
      <c r="AN31" s="94">
        <v>17.651</v>
      </c>
      <c r="AO31" s="94">
        <v>148.78800000000001</v>
      </c>
      <c r="AP31" s="94">
        <v>13.417</v>
      </c>
      <c r="AQ31" s="94">
        <v>10.356999999999999</v>
      </c>
      <c r="AR31" s="94">
        <v>2.1280000000000001</v>
      </c>
      <c r="AS31" s="94">
        <v>29.146000000000001</v>
      </c>
      <c r="AT31" s="94">
        <v>1.36</v>
      </c>
      <c r="AU31" s="94">
        <v>1.363</v>
      </c>
      <c r="AV31" s="94">
        <v>11.936</v>
      </c>
      <c r="AW31" s="94">
        <v>3.157</v>
      </c>
      <c r="AX31" s="94">
        <v>1.353</v>
      </c>
      <c r="AY31" s="94">
        <v>1.2290000000000001</v>
      </c>
      <c r="AZ31" s="94">
        <v>1.6379999999999999</v>
      </c>
      <c r="BA31" s="94">
        <v>0.85299999999999998</v>
      </c>
      <c r="BB31" s="94">
        <v>0.35199999999999998</v>
      </c>
      <c r="BC31" s="94">
        <v>0.39</v>
      </c>
      <c r="BD31" s="94">
        <v>0.59399999999999997</v>
      </c>
      <c r="BE31" s="94">
        <v>0.79400000000000004</v>
      </c>
      <c r="BF31" s="94">
        <v>38.624000000000002</v>
      </c>
      <c r="BG31" s="94">
        <v>70.742000000000004</v>
      </c>
      <c r="BH31" s="94">
        <v>7.3019999999999996</v>
      </c>
      <c r="BI31" s="94">
        <v>0.311</v>
      </c>
      <c r="BJ31" s="94">
        <v>57.518999999999998</v>
      </c>
      <c r="BK31" s="94">
        <v>78.712999999999994</v>
      </c>
      <c r="BL31" s="94">
        <v>75.027000000000001</v>
      </c>
      <c r="BM31" s="94">
        <v>54.844000000000001</v>
      </c>
      <c r="BN31" s="94">
        <v>91.861999999999995</v>
      </c>
      <c r="BO31" s="94">
        <v>101.084</v>
      </c>
      <c r="BP31" s="94">
        <v>64.997</v>
      </c>
      <c r="BQ31" s="94">
        <v>57</v>
      </c>
      <c r="BR31" s="94">
        <v>69.042000000000002</v>
      </c>
      <c r="BS31" s="94">
        <v>58.381999999999998</v>
      </c>
      <c r="BT31" s="94">
        <v>73.02</v>
      </c>
      <c r="BU31" s="94">
        <v>73.426000000000002</v>
      </c>
      <c r="BV31" s="94">
        <v>1.6E-2</v>
      </c>
      <c r="BW31" s="94"/>
      <c r="BX31" s="94"/>
      <c r="BY31" s="94">
        <v>0.39200000000000002</v>
      </c>
      <c r="BZ31" s="94">
        <v>34.186999999999998</v>
      </c>
      <c r="CA31" s="94">
        <v>44.484999999999999</v>
      </c>
      <c r="CB31" s="94">
        <v>36.4</v>
      </c>
      <c r="CC31" s="94">
        <v>38.241</v>
      </c>
      <c r="CD31" s="94">
        <v>36.402999999999999</v>
      </c>
      <c r="CE31" s="94">
        <v>52.917999999999999</v>
      </c>
      <c r="CF31" s="94">
        <v>52.338000000000001</v>
      </c>
      <c r="CG31" s="94">
        <v>49.345999999999997</v>
      </c>
      <c r="CH31" s="94">
        <v>37.756999999999998</v>
      </c>
      <c r="CI31" s="94">
        <v>40.027999999999999</v>
      </c>
      <c r="CJ31" s="94">
        <v>36.354999999999997</v>
      </c>
      <c r="CK31" s="94">
        <v>34.601999999999997</v>
      </c>
      <c r="CL31" s="94">
        <v>19.116</v>
      </c>
      <c r="CM31" s="94">
        <v>34.680999999999997</v>
      </c>
      <c r="CN31" s="94">
        <v>43.164999999999999</v>
      </c>
      <c r="CO31" s="94">
        <v>50.188000000000002</v>
      </c>
      <c r="CP31" s="94">
        <v>50.01</v>
      </c>
      <c r="CQ31" s="94">
        <v>50.204999999999998</v>
      </c>
      <c r="CR31" s="94">
        <v>101.693</v>
      </c>
      <c r="CS31" s="94">
        <v>90.15</v>
      </c>
      <c r="CT31" s="95"/>
      <c r="CU31" s="95"/>
      <c r="CV31" s="95"/>
      <c r="CW31" s="96"/>
      <c r="CX31" s="97">
        <f t="array" ref="CX31">SUMPRODUCT(B31:CW31*0.25)</f>
        <v>627.60300000000018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15</v>
      </c>
      <c r="C33" s="77">
        <f t="shared" ref="C33:BN33" si="5">SUM(C30:C32)</f>
        <v>64.158000000000001</v>
      </c>
      <c r="D33" s="77">
        <f t="shared" si="5"/>
        <v>16.68</v>
      </c>
      <c r="E33" s="77">
        <f t="shared" si="5"/>
        <v>21.268999999999998</v>
      </c>
      <c r="F33" s="77">
        <f t="shared" si="5"/>
        <v>8</v>
      </c>
      <c r="G33" s="77">
        <f t="shared" si="5"/>
        <v>11.058</v>
      </c>
      <c r="H33" s="77">
        <f t="shared" si="5"/>
        <v>0</v>
      </c>
      <c r="I33" s="77">
        <f t="shared" si="5"/>
        <v>0</v>
      </c>
      <c r="J33" s="77">
        <f t="shared" si="5"/>
        <v>6.9290000000000003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19.073</v>
      </c>
      <c r="Z33" s="77">
        <f t="shared" si="5"/>
        <v>21.172999999999998</v>
      </c>
      <c r="AA33" s="77">
        <f t="shared" si="5"/>
        <v>29.428000000000001</v>
      </c>
      <c r="AB33" s="77">
        <f t="shared" si="5"/>
        <v>23.266999999999999</v>
      </c>
      <c r="AC33" s="77">
        <f t="shared" si="5"/>
        <v>28.608000000000001</v>
      </c>
      <c r="AD33" s="77">
        <f t="shared" si="5"/>
        <v>2.5019999999999998</v>
      </c>
      <c r="AE33" s="77">
        <f t="shared" si="5"/>
        <v>43.29</v>
      </c>
      <c r="AF33" s="77">
        <f t="shared" si="5"/>
        <v>17.884</v>
      </c>
      <c r="AG33" s="77">
        <f t="shared" si="5"/>
        <v>1.69</v>
      </c>
      <c r="AH33" s="77">
        <f t="shared" si="5"/>
        <v>1.1120000000000001</v>
      </c>
      <c r="AI33" s="77">
        <f t="shared" si="5"/>
        <v>2.1549999999999998</v>
      </c>
      <c r="AJ33" s="77">
        <f t="shared" si="5"/>
        <v>0.70799999999999996</v>
      </c>
      <c r="AK33" s="77">
        <f t="shared" si="5"/>
        <v>0.47899999999999998</v>
      </c>
      <c r="AL33" s="77">
        <f t="shared" si="5"/>
        <v>14.664</v>
      </c>
      <c r="AM33" s="77">
        <f t="shared" si="5"/>
        <v>10.208</v>
      </c>
      <c r="AN33" s="77">
        <f t="shared" si="5"/>
        <v>17.651</v>
      </c>
      <c r="AO33" s="77">
        <f t="shared" si="5"/>
        <v>148.78800000000001</v>
      </c>
      <c r="AP33" s="77">
        <f t="shared" si="5"/>
        <v>13.417</v>
      </c>
      <c r="AQ33" s="77">
        <f t="shared" si="5"/>
        <v>10.356999999999999</v>
      </c>
      <c r="AR33" s="77">
        <f t="shared" si="5"/>
        <v>2.1280000000000001</v>
      </c>
      <c r="AS33" s="77">
        <f t="shared" si="5"/>
        <v>29.146000000000001</v>
      </c>
      <c r="AT33" s="77">
        <f t="shared" si="5"/>
        <v>1.36</v>
      </c>
      <c r="AU33" s="77">
        <f t="shared" si="5"/>
        <v>1.363</v>
      </c>
      <c r="AV33" s="77">
        <f t="shared" si="5"/>
        <v>11.936</v>
      </c>
      <c r="AW33" s="77">
        <f t="shared" si="5"/>
        <v>3.157</v>
      </c>
      <c r="AX33" s="77">
        <f t="shared" si="5"/>
        <v>1.353</v>
      </c>
      <c r="AY33" s="77">
        <f t="shared" si="5"/>
        <v>1.2290000000000001</v>
      </c>
      <c r="AZ33" s="77">
        <f t="shared" si="5"/>
        <v>1.6379999999999999</v>
      </c>
      <c r="BA33" s="77">
        <f t="shared" si="5"/>
        <v>0.85299999999999998</v>
      </c>
      <c r="BB33" s="77">
        <f t="shared" si="5"/>
        <v>0.35199999999999998</v>
      </c>
      <c r="BC33" s="77">
        <f t="shared" si="5"/>
        <v>0.39</v>
      </c>
      <c r="BD33" s="77">
        <f t="shared" si="5"/>
        <v>0.59399999999999997</v>
      </c>
      <c r="BE33" s="77">
        <f t="shared" si="5"/>
        <v>0.79400000000000004</v>
      </c>
      <c r="BF33" s="77">
        <f t="shared" si="5"/>
        <v>38.624000000000002</v>
      </c>
      <c r="BG33" s="77">
        <f t="shared" si="5"/>
        <v>70.742000000000004</v>
      </c>
      <c r="BH33" s="77">
        <f t="shared" si="5"/>
        <v>7.3019999999999996</v>
      </c>
      <c r="BI33" s="77">
        <f t="shared" si="5"/>
        <v>0.311</v>
      </c>
      <c r="BJ33" s="77">
        <f t="shared" si="5"/>
        <v>57.518999999999998</v>
      </c>
      <c r="BK33" s="77">
        <f t="shared" si="5"/>
        <v>78.712999999999994</v>
      </c>
      <c r="BL33" s="77">
        <f t="shared" si="5"/>
        <v>75.027000000000001</v>
      </c>
      <c r="BM33" s="77">
        <f t="shared" si="5"/>
        <v>54.844000000000001</v>
      </c>
      <c r="BN33" s="77">
        <f t="shared" si="5"/>
        <v>91.861999999999995</v>
      </c>
      <c r="BO33" s="77">
        <f t="shared" ref="BO33:CW33" si="6">SUM(BO30:BO32)</f>
        <v>101.084</v>
      </c>
      <c r="BP33" s="77">
        <f t="shared" si="6"/>
        <v>64.997</v>
      </c>
      <c r="BQ33" s="77">
        <f t="shared" si="6"/>
        <v>57</v>
      </c>
      <c r="BR33" s="77">
        <f t="shared" si="6"/>
        <v>69.042000000000002</v>
      </c>
      <c r="BS33" s="77">
        <f t="shared" si="6"/>
        <v>58.381999999999998</v>
      </c>
      <c r="BT33" s="77">
        <f t="shared" si="6"/>
        <v>73.02</v>
      </c>
      <c r="BU33" s="77">
        <f t="shared" si="6"/>
        <v>73.426000000000002</v>
      </c>
      <c r="BV33" s="77">
        <f t="shared" si="6"/>
        <v>1.6E-2</v>
      </c>
      <c r="BW33" s="77">
        <f t="shared" si="6"/>
        <v>0</v>
      </c>
      <c r="BX33" s="77">
        <f t="shared" si="6"/>
        <v>0</v>
      </c>
      <c r="BY33" s="77">
        <f t="shared" si="6"/>
        <v>0.39200000000000002</v>
      </c>
      <c r="BZ33" s="77">
        <f t="shared" si="6"/>
        <v>34.186999999999998</v>
      </c>
      <c r="CA33" s="77">
        <f t="shared" si="6"/>
        <v>44.484999999999999</v>
      </c>
      <c r="CB33" s="77">
        <f t="shared" si="6"/>
        <v>36.4</v>
      </c>
      <c r="CC33" s="77">
        <f t="shared" si="6"/>
        <v>38.241</v>
      </c>
      <c r="CD33" s="77">
        <f t="shared" si="6"/>
        <v>36.402999999999999</v>
      </c>
      <c r="CE33" s="77">
        <f t="shared" si="6"/>
        <v>52.917999999999999</v>
      </c>
      <c r="CF33" s="77">
        <f t="shared" si="6"/>
        <v>52.338000000000001</v>
      </c>
      <c r="CG33" s="77">
        <f t="shared" si="6"/>
        <v>49.345999999999997</v>
      </c>
      <c r="CH33" s="77">
        <f t="shared" si="6"/>
        <v>37.756999999999998</v>
      </c>
      <c r="CI33" s="77">
        <f t="shared" si="6"/>
        <v>40.027999999999999</v>
      </c>
      <c r="CJ33" s="77">
        <f t="shared" si="6"/>
        <v>36.354999999999997</v>
      </c>
      <c r="CK33" s="77">
        <f t="shared" si="6"/>
        <v>34.601999999999997</v>
      </c>
      <c r="CL33" s="77">
        <f t="shared" si="6"/>
        <v>19.116</v>
      </c>
      <c r="CM33" s="77">
        <f t="shared" si="6"/>
        <v>34.680999999999997</v>
      </c>
      <c r="CN33" s="77">
        <f t="shared" si="6"/>
        <v>43.164999999999999</v>
      </c>
      <c r="CO33" s="77">
        <f t="shared" si="6"/>
        <v>50.188000000000002</v>
      </c>
      <c r="CP33" s="77">
        <f t="shared" si="6"/>
        <v>50.01</v>
      </c>
      <c r="CQ33" s="77">
        <f t="shared" si="6"/>
        <v>50.204999999999998</v>
      </c>
      <c r="CR33" s="77">
        <f t="shared" si="6"/>
        <v>101.693</v>
      </c>
      <c r="CS33" s="77">
        <f t="shared" si="6"/>
        <v>90.15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627.60300000000018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7.6</v>
      </c>
      <c r="C38" s="120"/>
      <c r="D38" s="120">
        <v>10.199999999999999</v>
      </c>
      <c r="E38" s="120">
        <v>22.3</v>
      </c>
      <c r="F38" s="120">
        <v>35.6</v>
      </c>
      <c r="G38" s="120">
        <v>13.6</v>
      </c>
      <c r="H38" s="120">
        <v>18.100000000000001</v>
      </c>
      <c r="I38" s="120">
        <v>17.3</v>
      </c>
      <c r="J38" s="120">
        <v>17.399999999999999</v>
      </c>
      <c r="K38" s="120">
        <v>41.9</v>
      </c>
      <c r="L38" s="120">
        <v>21.9</v>
      </c>
      <c r="M38" s="120">
        <v>44.9</v>
      </c>
      <c r="N38" s="120">
        <v>23.8</v>
      </c>
      <c r="O38" s="120">
        <v>23.1</v>
      </c>
      <c r="P38" s="120">
        <v>37.5</v>
      </c>
      <c r="Q38" s="120">
        <v>59.4</v>
      </c>
      <c r="R38" s="120">
        <v>33.299999999999997</v>
      </c>
      <c r="S38" s="120">
        <v>46.9</v>
      </c>
      <c r="T38" s="120">
        <v>38.200000000000003</v>
      </c>
      <c r="U38" s="120">
        <v>66.8</v>
      </c>
      <c r="V38" s="120">
        <v>48.1</v>
      </c>
      <c r="W38" s="120">
        <v>31.2</v>
      </c>
      <c r="X38" s="120">
        <v>47.8</v>
      </c>
      <c r="Y38" s="120"/>
      <c r="Z38" s="120">
        <v>0.5</v>
      </c>
      <c r="AA38" s="120"/>
      <c r="AB38" s="120"/>
      <c r="AC38" s="120"/>
      <c r="AD38" s="120">
        <v>16.5</v>
      </c>
      <c r="AE38" s="120"/>
      <c r="AF38" s="120">
        <v>3.6</v>
      </c>
      <c r="AG38" s="120">
        <v>44</v>
      </c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>
        <v>1.5</v>
      </c>
      <c r="CE38" s="120"/>
      <c r="CF38" s="120"/>
      <c r="CG38" s="120">
        <v>9.3000000000000007</v>
      </c>
      <c r="CH38" s="120"/>
      <c r="CI38" s="120"/>
      <c r="CJ38" s="120"/>
      <c r="CK38" s="120">
        <v>1.5</v>
      </c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195.95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>
        <v>61.7</v>
      </c>
      <c r="AI40" s="120">
        <v>61.7</v>
      </c>
      <c r="AJ40" s="120">
        <v>61.7</v>
      </c>
      <c r="AK40" s="120">
        <v>61.7</v>
      </c>
      <c r="AL40" s="120">
        <v>163.80000000000001</v>
      </c>
      <c r="AM40" s="120">
        <v>163.80000000000001</v>
      </c>
      <c r="AN40" s="120">
        <v>163.80000000000001</v>
      </c>
      <c r="AO40" s="120">
        <v>163.80000000000001</v>
      </c>
      <c r="AP40" s="120">
        <v>30.5</v>
      </c>
      <c r="AQ40" s="120">
        <v>30.5</v>
      </c>
      <c r="AR40" s="120">
        <v>30.5</v>
      </c>
      <c r="AS40" s="120">
        <v>30.5</v>
      </c>
      <c r="AT40" s="120">
        <v>85.9</v>
      </c>
      <c r="AU40" s="120">
        <v>85.9</v>
      </c>
      <c r="AV40" s="120">
        <v>85.9</v>
      </c>
      <c r="AW40" s="120">
        <v>85.9</v>
      </c>
      <c r="AX40" s="120">
        <v>96.2</v>
      </c>
      <c r="AY40" s="120">
        <v>96.2</v>
      </c>
      <c r="AZ40" s="120">
        <v>96.2</v>
      </c>
      <c r="BA40" s="120">
        <v>96.2</v>
      </c>
      <c r="BB40" s="120">
        <v>151.6</v>
      </c>
      <c r="BC40" s="120">
        <v>151.6</v>
      </c>
      <c r="BD40" s="120">
        <v>151.6</v>
      </c>
      <c r="BE40" s="120">
        <v>151.6</v>
      </c>
      <c r="BF40" s="120">
        <v>71.099999999999994</v>
      </c>
      <c r="BG40" s="120">
        <v>71.099999999999994</v>
      </c>
      <c r="BH40" s="120">
        <v>71.099999999999994</v>
      </c>
      <c r="BI40" s="120">
        <v>71.099999999999994</v>
      </c>
      <c r="BJ40" s="120">
        <v>58.2</v>
      </c>
      <c r="BK40" s="120">
        <v>58.2</v>
      </c>
      <c r="BL40" s="120">
        <v>58.2</v>
      </c>
      <c r="BM40" s="120">
        <v>58.2</v>
      </c>
      <c r="BN40" s="120"/>
      <c r="BO40" s="120"/>
      <c r="BP40" s="120"/>
      <c r="BQ40" s="120"/>
      <c r="BR40" s="120"/>
      <c r="BS40" s="120"/>
      <c r="BT40" s="120"/>
      <c r="BU40" s="120"/>
      <c r="BV40" s="120">
        <v>183.8</v>
      </c>
      <c r="BW40" s="120">
        <v>183.8</v>
      </c>
      <c r="BX40" s="120">
        <v>183.8</v>
      </c>
      <c r="BY40" s="120">
        <v>183.8</v>
      </c>
      <c r="BZ40" s="120"/>
      <c r="CA40" s="120"/>
      <c r="CB40" s="120"/>
      <c r="CC40" s="120"/>
      <c r="CD40" s="120">
        <v>1.6</v>
      </c>
      <c r="CE40" s="120">
        <v>1.6</v>
      </c>
      <c r="CF40" s="120">
        <v>1.6</v>
      </c>
      <c r="CG40" s="120">
        <v>1.6</v>
      </c>
      <c r="CH40" s="120">
        <v>25.5</v>
      </c>
      <c r="CI40" s="120">
        <v>25.5</v>
      </c>
      <c r="CJ40" s="120">
        <v>25.5</v>
      </c>
      <c r="CK40" s="120">
        <v>25.5</v>
      </c>
      <c r="CL40" s="120">
        <v>36.5</v>
      </c>
      <c r="CM40" s="120">
        <v>36.5</v>
      </c>
      <c r="CN40" s="120">
        <v>36.5</v>
      </c>
      <c r="CO40" s="120">
        <v>36.5</v>
      </c>
      <c r="CP40" s="120">
        <v>43.3</v>
      </c>
      <c r="CQ40" s="120">
        <v>43.3</v>
      </c>
      <c r="CR40" s="120">
        <v>43.3</v>
      </c>
      <c r="CS40" s="120">
        <v>43.3</v>
      </c>
      <c r="CT40" s="122"/>
      <c r="CU40" s="122"/>
      <c r="CV40" s="122"/>
      <c r="CW40" s="121"/>
      <c r="CX40" s="97">
        <f t="array" ref="CX40">SUMPRODUCT(B40:CW40*0.25)</f>
        <v>1009.7</v>
      </c>
    </row>
    <row r="41" spans="1:102" ht="30" customHeight="1" thickBot="1" x14ac:dyDescent="0.25">
      <c r="A41" s="105" t="s">
        <v>35</v>
      </c>
      <c r="B41" s="106">
        <f>SUM(B36:B40)</f>
        <v>7.6</v>
      </c>
      <c r="C41" s="107">
        <f t="shared" ref="C41:BN41" si="7">SUM(C36:C40)</f>
        <v>0</v>
      </c>
      <c r="D41" s="107">
        <f t="shared" si="7"/>
        <v>10.199999999999999</v>
      </c>
      <c r="E41" s="107">
        <f t="shared" si="7"/>
        <v>22.3</v>
      </c>
      <c r="F41" s="107">
        <f t="shared" si="7"/>
        <v>35.6</v>
      </c>
      <c r="G41" s="107">
        <f t="shared" si="7"/>
        <v>13.6</v>
      </c>
      <c r="H41" s="107">
        <f t="shared" si="7"/>
        <v>18.100000000000001</v>
      </c>
      <c r="I41" s="107">
        <f t="shared" si="7"/>
        <v>17.3</v>
      </c>
      <c r="J41" s="107">
        <f t="shared" si="7"/>
        <v>17.399999999999999</v>
      </c>
      <c r="K41" s="107">
        <f t="shared" si="7"/>
        <v>41.9</v>
      </c>
      <c r="L41" s="107">
        <f t="shared" si="7"/>
        <v>21.9</v>
      </c>
      <c r="M41" s="107">
        <f t="shared" si="7"/>
        <v>44.9</v>
      </c>
      <c r="N41" s="107">
        <f t="shared" si="7"/>
        <v>23.8</v>
      </c>
      <c r="O41" s="107">
        <f t="shared" si="7"/>
        <v>23.1</v>
      </c>
      <c r="P41" s="107">
        <f t="shared" si="7"/>
        <v>37.5</v>
      </c>
      <c r="Q41" s="107">
        <f t="shared" si="7"/>
        <v>59.4</v>
      </c>
      <c r="R41" s="107">
        <f t="shared" si="7"/>
        <v>33.299999999999997</v>
      </c>
      <c r="S41" s="107">
        <f t="shared" si="7"/>
        <v>46.9</v>
      </c>
      <c r="T41" s="107">
        <f t="shared" si="7"/>
        <v>38.200000000000003</v>
      </c>
      <c r="U41" s="107">
        <f t="shared" si="7"/>
        <v>66.8</v>
      </c>
      <c r="V41" s="107">
        <f t="shared" si="7"/>
        <v>48.1</v>
      </c>
      <c r="W41" s="107">
        <f t="shared" si="7"/>
        <v>31.2</v>
      </c>
      <c r="X41" s="107">
        <f t="shared" si="7"/>
        <v>47.8</v>
      </c>
      <c r="Y41" s="107">
        <f t="shared" si="7"/>
        <v>0</v>
      </c>
      <c r="Z41" s="107">
        <f t="shared" si="7"/>
        <v>0.5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16.5</v>
      </c>
      <c r="AE41" s="107">
        <f t="shared" si="7"/>
        <v>0</v>
      </c>
      <c r="AF41" s="107">
        <f t="shared" si="7"/>
        <v>3.6</v>
      </c>
      <c r="AG41" s="107">
        <f t="shared" si="7"/>
        <v>44</v>
      </c>
      <c r="AH41" s="107">
        <f t="shared" si="7"/>
        <v>61.7</v>
      </c>
      <c r="AI41" s="107">
        <f t="shared" si="7"/>
        <v>61.7</v>
      </c>
      <c r="AJ41" s="107">
        <f t="shared" si="7"/>
        <v>61.7</v>
      </c>
      <c r="AK41" s="107">
        <f t="shared" si="7"/>
        <v>61.7</v>
      </c>
      <c r="AL41" s="107">
        <f t="shared" si="7"/>
        <v>163.80000000000001</v>
      </c>
      <c r="AM41" s="107">
        <f t="shared" si="7"/>
        <v>163.80000000000001</v>
      </c>
      <c r="AN41" s="107">
        <f t="shared" si="7"/>
        <v>163.80000000000001</v>
      </c>
      <c r="AO41" s="107">
        <f t="shared" si="7"/>
        <v>163.80000000000001</v>
      </c>
      <c r="AP41" s="107">
        <f t="shared" si="7"/>
        <v>30.5</v>
      </c>
      <c r="AQ41" s="107">
        <f t="shared" si="7"/>
        <v>30.5</v>
      </c>
      <c r="AR41" s="107">
        <f t="shared" si="7"/>
        <v>30.5</v>
      </c>
      <c r="AS41" s="107">
        <f t="shared" si="7"/>
        <v>30.5</v>
      </c>
      <c r="AT41" s="107">
        <f t="shared" si="7"/>
        <v>85.9</v>
      </c>
      <c r="AU41" s="107">
        <f t="shared" si="7"/>
        <v>85.9</v>
      </c>
      <c r="AV41" s="107">
        <f t="shared" si="7"/>
        <v>85.9</v>
      </c>
      <c r="AW41" s="107">
        <f t="shared" si="7"/>
        <v>85.9</v>
      </c>
      <c r="AX41" s="107">
        <f t="shared" si="7"/>
        <v>96.2</v>
      </c>
      <c r="AY41" s="107">
        <f t="shared" si="7"/>
        <v>96.2</v>
      </c>
      <c r="AZ41" s="107">
        <f t="shared" si="7"/>
        <v>96.2</v>
      </c>
      <c r="BA41" s="107">
        <f t="shared" si="7"/>
        <v>96.2</v>
      </c>
      <c r="BB41" s="107">
        <f t="shared" si="7"/>
        <v>151.6</v>
      </c>
      <c r="BC41" s="107">
        <f t="shared" si="7"/>
        <v>151.6</v>
      </c>
      <c r="BD41" s="107">
        <f t="shared" si="7"/>
        <v>151.6</v>
      </c>
      <c r="BE41" s="107">
        <f t="shared" si="7"/>
        <v>151.6</v>
      </c>
      <c r="BF41" s="107">
        <f t="shared" si="7"/>
        <v>71.099999999999994</v>
      </c>
      <c r="BG41" s="107">
        <f t="shared" si="7"/>
        <v>71.099999999999994</v>
      </c>
      <c r="BH41" s="107">
        <f t="shared" si="7"/>
        <v>71.099999999999994</v>
      </c>
      <c r="BI41" s="107">
        <f t="shared" si="7"/>
        <v>71.099999999999994</v>
      </c>
      <c r="BJ41" s="107">
        <f t="shared" si="7"/>
        <v>58.2</v>
      </c>
      <c r="BK41" s="107">
        <f t="shared" si="7"/>
        <v>58.2</v>
      </c>
      <c r="BL41" s="107">
        <f t="shared" si="7"/>
        <v>58.2</v>
      </c>
      <c r="BM41" s="107">
        <f t="shared" si="7"/>
        <v>58.2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183.8</v>
      </c>
      <c r="BW41" s="107">
        <f t="shared" si="8"/>
        <v>183.8</v>
      </c>
      <c r="BX41" s="107">
        <f t="shared" si="8"/>
        <v>183.8</v>
      </c>
      <c r="BY41" s="107">
        <f t="shared" si="8"/>
        <v>183.8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3.1</v>
      </c>
      <c r="CE41" s="107">
        <f t="shared" si="8"/>
        <v>1.6</v>
      </c>
      <c r="CF41" s="107">
        <f t="shared" si="8"/>
        <v>1.6</v>
      </c>
      <c r="CG41" s="107">
        <f t="shared" si="8"/>
        <v>10.9</v>
      </c>
      <c r="CH41" s="107">
        <f t="shared" si="8"/>
        <v>25.5</v>
      </c>
      <c r="CI41" s="107">
        <f t="shared" si="8"/>
        <v>25.5</v>
      </c>
      <c r="CJ41" s="107">
        <f t="shared" si="8"/>
        <v>25.5</v>
      </c>
      <c r="CK41" s="107">
        <f t="shared" si="8"/>
        <v>27</v>
      </c>
      <c r="CL41" s="107">
        <f t="shared" si="8"/>
        <v>36.5</v>
      </c>
      <c r="CM41" s="107">
        <f t="shared" si="8"/>
        <v>36.5</v>
      </c>
      <c r="CN41" s="107">
        <f t="shared" si="8"/>
        <v>36.5</v>
      </c>
      <c r="CO41" s="107">
        <f t="shared" si="8"/>
        <v>36.5</v>
      </c>
      <c r="CP41" s="107">
        <f t="shared" si="8"/>
        <v>43.3</v>
      </c>
      <c r="CQ41" s="107">
        <f t="shared" si="8"/>
        <v>43.3</v>
      </c>
      <c r="CR41" s="107">
        <f t="shared" si="8"/>
        <v>43.3</v>
      </c>
      <c r="CS41" s="107">
        <f t="shared" si="8"/>
        <v>43.3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1205.6500000000001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7.6</v>
      </c>
      <c r="C46" s="120"/>
      <c r="D46" s="120">
        <v>10.199999999999999</v>
      </c>
      <c r="E46" s="120">
        <v>22.3</v>
      </c>
      <c r="F46" s="120">
        <v>35.6</v>
      </c>
      <c r="G46" s="120">
        <v>13.6</v>
      </c>
      <c r="H46" s="120">
        <v>18.100000000000001</v>
      </c>
      <c r="I46" s="120">
        <v>17.3</v>
      </c>
      <c r="J46" s="120">
        <v>17.399999999999999</v>
      </c>
      <c r="K46" s="120">
        <v>41.9</v>
      </c>
      <c r="L46" s="120">
        <v>21.9</v>
      </c>
      <c r="M46" s="120">
        <v>44.9</v>
      </c>
      <c r="N46" s="120">
        <v>23.8</v>
      </c>
      <c r="O46" s="120">
        <v>23.1</v>
      </c>
      <c r="P46" s="120">
        <v>37.5</v>
      </c>
      <c r="Q46" s="120">
        <v>59.4</v>
      </c>
      <c r="R46" s="120">
        <v>33.299999999999997</v>
      </c>
      <c r="S46" s="120">
        <v>46.9</v>
      </c>
      <c r="T46" s="120">
        <v>38.200000000000003</v>
      </c>
      <c r="U46" s="120">
        <v>66.8</v>
      </c>
      <c r="V46" s="120">
        <v>48.1</v>
      </c>
      <c r="W46" s="120">
        <v>31.2</v>
      </c>
      <c r="X46" s="120">
        <v>47.8</v>
      </c>
      <c r="Y46" s="120"/>
      <c r="Z46" s="120">
        <v>0.5</v>
      </c>
      <c r="AA46" s="120"/>
      <c r="AB46" s="120"/>
      <c r="AC46" s="120"/>
      <c r="AD46" s="120">
        <v>16.5</v>
      </c>
      <c r="AE46" s="120"/>
      <c r="AF46" s="120">
        <v>3.6</v>
      </c>
      <c r="AG46" s="120">
        <v>44</v>
      </c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>
        <v>1.5</v>
      </c>
      <c r="CE46" s="120"/>
      <c r="CF46" s="120"/>
      <c r="CG46" s="120">
        <v>9.3000000000000007</v>
      </c>
      <c r="CH46" s="120"/>
      <c r="CI46" s="120"/>
      <c r="CJ46" s="120"/>
      <c r="CK46" s="120">
        <v>1.5</v>
      </c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195.95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>
        <v>61.7</v>
      </c>
      <c r="AI48" s="120">
        <v>61.7</v>
      </c>
      <c r="AJ48" s="120">
        <v>61.7</v>
      </c>
      <c r="AK48" s="120">
        <v>61.7</v>
      </c>
      <c r="AL48" s="120">
        <v>163.80000000000001</v>
      </c>
      <c r="AM48" s="120">
        <v>163.80000000000001</v>
      </c>
      <c r="AN48" s="120">
        <v>163.80000000000001</v>
      </c>
      <c r="AO48" s="120">
        <v>163.80000000000001</v>
      </c>
      <c r="AP48" s="120">
        <v>30.5</v>
      </c>
      <c r="AQ48" s="120">
        <v>30.5</v>
      </c>
      <c r="AR48" s="120">
        <v>30.5</v>
      </c>
      <c r="AS48" s="120">
        <v>30.5</v>
      </c>
      <c r="AT48" s="120">
        <v>85.9</v>
      </c>
      <c r="AU48" s="120">
        <v>85.9</v>
      </c>
      <c r="AV48" s="120">
        <v>85.9</v>
      </c>
      <c r="AW48" s="120">
        <v>85.9</v>
      </c>
      <c r="AX48" s="120">
        <v>96.2</v>
      </c>
      <c r="AY48" s="120">
        <v>96.2</v>
      </c>
      <c r="AZ48" s="120">
        <v>96.2</v>
      </c>
      <c r="BA48" s="120">
        <v>96.2</v>
      </c>
      <c r="BB48" s="120">
        <v>151.6</v>
      </c>
      <c r="BC48" s="120">
        <v>151.6</v>
      </c>
      <c r="BD48" s="120">
        <v>151.6</v>
      </c>
      <c r="BE48" s="120">
        <v>151.6</v>
      </c>
      <c r="BF48" s="120">
        <v>71.099999999999994</v>
      </c>
      <c r="BG48" s="120">
        <v>71.099999999999994</v>
      </c>
      <c r="BH48" s="120">
        <v>71.099999999999994</v>
      </c>
      <c r="BI48" s="120">
        <v>71.099999999999994</v>
      </c>
      <c r="BJ48" s="120">
        <v>58.2</v>
      </c>
      <c r="BK48" s="120">
        <v>58.2</v>
      </c>
      <c r="BL48" s="120">
        <v>58.2</v>
      </c>
      <c r="BM48" s="120">
        <v>58.2</v>
      </c>
      <c r="BN48" s="120"/>
      <c r="BO48" s="120"/>
      <c r="BP48" s="120"/>
      <c r="BQ48" s="120"/>
      <c r="BR48" s="120"/>
      <c r="BS48" s="120"/>
      <c r="BT48" s="120"/>
      <c r="BU48" s="120"/>
      <c r="BV48" s="120">
        <v>183.8</v>
      </c>
      <c r="BW48" s="120">
        <v>183.8</v>
      </c>
      <c r="BX48" s="120">
        <v>183.8</v>
      </c>
      <c r="BY48" s="120">
        <v>183.8</v>
      </c>
      <c r="BZ48" s="120"/>
      <c r="CA48" s="120"/>
      <c r="CB48" s="120"/>
      <c r="CC48" s="120"/>
      <c r="CD48" s="120">
        <v>1.6</v>
      </c>
      <c r="CE48" s="120">
        <v>1.6</v>
      </c>
      <c r="CF48" s="120">
        <v>1.6</v>
      </c>
      <c r="CG48" s="120">
        <v>1.6</v>
      </c>
      <c r="CH48" s="120">
        <v>25.5</v>
      </c>
      <c r="CI48" s="120">
        <v>25.5</v>
      </c>
      <c r="CJ48" s="120">
        <v>25.5</v>
      </c>
      <c r="CK48" s="120">
        <v>25.5</v>
      </c>
      <c r="CL48" s="120">
        <v>36.5</v>
      </c>
      <c r="CM48" s="120">
        <v>36.5</v>
      </c>
      <c r="CN48" s="120">
        <v>36.5</v>
      </c>
      <c r="CO48" s="120">
        <v>36.5</v>
      </c>
      <c r="CP48" s="120">
        <v>43.3</v>
      </c>
      <c r="CQ48" s="120">
        <v>43.3</v>
      </c>
      <c r="CR48" s="120">
        <v>43.3</v>
      </c>
      <c r="CS48" s="120">
        <v>43.3</v>
      </c>
      <c r="CT48" s="122"/>
      <c r="CU48" s="122"/>
      <c r="CV48" s="122"/>
      <c r="CW48" s="121"/>
      <c r="CX48" s="97">
        <f t="array" ref="CX48">SUMPRODUCT(B48:CW48*0.25)</f>
        <v>1009.7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7.6</v>
      </c>
      <c r="C50" s="107">
        <f t="shared" ref="C50:BN50" si="9">SUM(C44:C49)</f>
        <v>0</v>
      </c>
      <c r="D50" s="107">
        <f t="shared" si="9"/>
        <v>10.199999999999999</v>
      </c>
      <c r="E50" s="107">
        <f t="shared" si="9"/>
        <v>22.3</v>
      </c>
      <c r="F50" s="107">
        <f t="shared" si="9"/>
        <v>35.6</v>
      </c>
      <c r="G50" s="107">
        <f t="shared" si="9"/>
        <v>13.6</v>
      </c>
      <c r="H50" s="107">
        <f t="shared" si="9"/>
        <v>18.100000000000001</v>
      </c>
      <c r="I50" s="107">
        <f t="shared" si="9"/>
        <v>17.3</v>
      </c>
      <c r="J50" s="107">
        <f t="shared" si="9"/>
        <v>17.399999999999999</v>
      </c>
      <c r="K50" s="107">
        <f t="shared" si="9"/>
        <v>41.9</v>
      </c>
      <c r="L50" s="107">
        <f t="shared" si="9"/>
        <v>21.9</v>
      </c>
      <c r="M50" s="107">
        <f t="shared" si="9"/>
        <v>44.9</v>
      </c>
      <c r="N50" s="107">
        <f t="shared" si="9"/>
        <v>23.8</v>
      </c>
      <c r="O50" s="107">
        <f t="shared" si="9"/>
        <v>23.1</v>
      </c>
      <c r="P50" s="107">
        <f t="shared" si="9"/>
        <v>37.5</v>
      </c>
      <c r="Q50" s="107">
        <f t="shared" si="9"/>
        <v>59.4</v>
      </c>
      <c r="R50" s="107">
        <f t="shared" si="9"/>
        <v>33.299999999999997</v>
      </c>
      <c r="S50" s="107">
        <f t="shared" si="9"/>
        <v>46.9</v>
      </c>
      <c r="T50" s="107">
        <f t="shared" si="9"/>
        <v>38.200000000000003</v>
      </c>
      <c r="U50" s="107">
        <f t="shared" si="9"/>
        <v>66.8</v>
      </c>
      <c r="V50" s="107">
        <f t="shared" si="9"/>
        <v>48.1</v>
      </c>
      <c r="W50" s="107">
        <f t="shared" si="9"/>
        <v>31.2</v>
      </c>
      <c r="X50" s="107">
        <f t="shared" si="9"/>
        <v>47.8</v>
      </c>
      <c r="Y50" s="107">
        <f t="shared" si="9"/>
        <v>0</v>
      </c>
      <c r="Z50" s="107">
        <f t="shared" si="9"/>
        <v>0.5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16.5</v>
      </c>
      <c r="AE50" s="107">
        <f t="shared" si="9"/>
        <v>0</v>
      </c>
      <c r="AF50" s="107">
        <f t="shared" si="9"/>
        <v>3.6</v>
      </c>
      <c r="AG50" s="107">
        <f t="shared" si="9"/>
        <v>44</v>
      </c>
      <c r="AH50" s="107">
        <f t="shared" si="9"/>
        <v>61.7</v>
      </c>
      <c r="AI50" s="107">
        <f t="shared" si="9"/>
        <v>61.7</v>
      </c>
      <c r="AJ50" s="107">
        <f t="shared" si="9"/>
        <v>61.7</v>
      </c>
      <c r="AK50" s="107">
        <f t="shared" si="9"/>
        <v>61.7</v>
      </c>
      <c r="AL50" s="107">
        <f t="shared" si="9"/>
        <v>163.80000000000001</v>
      </c>
      <c r="AM50" s="107">
        <f t="shared" si="9"/>
        <v>163.80000000000001</v>
      </c>
      <c r="AN50" s="107">
        <f t="shared" si="9"/>
        <v>163.80000000000001</v>
      </c>
      <c r="AO50" s="107">
        <f t="shared" si="9"/>
        <v>163.80000000000001</v>
      </c>
      <c r="AP50" s="107">
        <f t="shared" si="9"/>
        <v>30.5</v>
      </c>
      <c r="AQ50" s="107">
        <f t="shared" si="9"/>
        <v>30.5</v>
      </c>
      <c r="AR50" s="107">
        <f t="shared" si="9"/>
        <v>30.5</v>
      </c>
      <c r="AS50" s="107">
        <f t="shared" si="9"/>
        <v>30.5</v>
      </c>
      <c r="AT50" s="107">
        <f t="shared" si="9"/>
        <v>85.9</v>
      </c>
      <c r="AU50" s="107">
        <f t="shared" si="9"/>
        <v>85.9</v>
      </c>
      <c r="AV50" s="107">
        <f t="shared" si="9"/>
        <v>85.9</v>
      </c>
      <c r="AW50" s="107">
        <f t="shared" si="9"/>
        <v>85.9</v>
      </c>
      <c r="AX50" s="107">
        <f t="shared" si="9"/>
        <v>96.2</v>
      </c>
      <c r="AY50" s="107">
        <f t="shared" si="9"/>
        <v>96.2</v>
      </c>
      <c r="AZ50" s="107">
        <f t="shared" si="9"/>
        <v>96.2</v>
      </c>
      <c r="BA50" s="107">
        <f t="shared" si="9"/>
        <v>96.2</v>
      </c>
      <c r="BB50" s="107">
        <f t="shared" si="9"/>
        <v>151.6</v>
      </c>
      <c r="BC50" s="107">
        <f t="shared" si="9"/>
        <v>151.6</v>
      </c>
      <c r="BD50" s="107">
        <f t="shared" si="9"/>
        <v>151.6</v>
      </c>
      <c r="BE50" s="107">
        <f t="shared" si="9"/>
        <v>151.6</v>
      </c>
      <c r="BF50" s="107">
        <f t="shared" si="9"/>
        <v>71.099999999999994</v>
      </c>
      <c r="BG50" s="107">
        <f t="shared" si="9"/>
        <v>71.099999999999994</v>
      </c>
      <c r="BH50" s="107">
        <f t="shared" si="9"/>
        <v>71.099999999999994</v>
      </c>
      <c r="BI50" s="107">
        <f t="shared" si="9"/>
        <v>71.099999999999994</v>
      </c>
      <c r="BJ50" s="107">
        <f t="shared" si="9"/>
        <v>58.2</v>
      </c>
      <c r="BK50" s="107">
        <f t="shared" si="9"/>
        <v>58.2</v>
      </c>
      <c r="BL50" s="107">
        <f t="shared" si="9"/>
        <v>58.2</v>
      </c>
      <c r="BM50" s="107">
        <f t="shared" si="9"/>
        <v>58.2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183.8</v>
      </c>
      <c r="BW50" s="107">
        <f t="shared" si="10"/>
        <v>183.8</v>
      </c>
      <c r="BX50" s="107">
        <f t="shared" si="10"/>
        <v>183.8</v>
      </c>
      <c r="BY50" s="107">
        <f t="shared" si="10"/>
        <v>183.8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3.1</v>
      </c>
      <c r="CE50" s="107">
        <f t="shared" si="10"/>
        <v>1.6</v>
      </c>
      <c r="CF50" s="107">
        <f t="shared" si="10"/>
        <v>1.6</v>
      </c>
      <c r="CG50" s="107">
        <f t="shared" si="10"/>
        <v>10.9</v>
      </c>
      <c r="CH50" s="107">
        <f t="shared" si="10"/>
        <v>25.5</v>
      </c>
      <c r="CI50" s="107">
        <f t="shared" si="10"/>
        <v>25.5</v>
      </c>
      <c r="CJ50" s="107">
        <f t="shared" si="10"/>
        <v>25.5</v>
      </c>
      <c r="CK50" s="107">
        <f t="shared" si="10"/>
        <v>27</v>
      </c>
      <c r="CL50" s="107">
        <f t="shared" si="10"/>
        <v>36.5</v>
      </c>
      <c r="CM50" s="107">
        <f t="shared" si="10"/>
        <v>36.5</v>
      </c>
      <c r="CN50" s="107">
        <f t="shared" si="10"/>
        <v>36.5</v>
      </c>
      <c r="CO50" s="107">
        <f t="shared" si="10"/>
        <v>36.5</v>
      </c>
      <c r="CP50" s="107">
        <f t="shared" si="10"/>
        <v>43.3</v>
      </c>
      <c r="CQ50" s="107">
        <f t="shared" si="10"/>
        <v>43.3</v>
      </c>
      <c r="CR50" s="107">
        <f t="shared" si="10"/>
        <v>43.3</v>
      </c>
      <c r="CS50" s="107">
        <f t="shared" si="10"/>
        <v>43.3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1205.6500000000001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22.6</v>
      </c>
      <c r="C53" s="107">
        <f t="shared" ref="C53:BN53" si="13">C17+C27+C41</f>
        <v>64.158000000000001</v>
      </c>
      <c r="D53" s="107">
        <f t="shared" si="13"/>
        <v>26.88</v>
      </c>
      <c r="E53" s="107">
        <f t="shared" si="13"/>
        <v>43.569000000000003</v>
      </c>
      <c r="F53" s="107">
        <f t="shared" si="13"/>
        <v>43.6</v>
      </c>
      <c r="G53" s="107">
        <f t="shared" si="13"/>
        <v>24.658000000000001</v>
      </c>
      <c r="H53" s="107">
        <f t="shared" si="13"/>
        <v>18.100000000000001</v>
      </c>
      <c r="I53" s="107">
        <f t="shared" si="13"/>
        <v>17.3</v>
      </c>
      <c r="J53" s="107">
        <f t="shared" si="13"/>
        <v>24.329000000000001</v>
      </c>
      <c r="K53" s="107">
        <f t="shared" si="13"/>
        <v>41.9</v>
      </c>
      <c r="L53" s="107">
        <f t="shared" si="13"/>
        <v>21.9</v>
      </c>
      <c r="M53" s="107">
        <f t="shared" si="13"/>
        <v>44.9</v>
      </c>
      <c r="N53" s="107">
        <f t="shared" si="13"/>
        <v>23.8</v>
      </c>
      <c r="O53" s="107">
        <f t="shared" si="13"/>
        <v>23.1</v>
      </c>
      <c r="P53" s="107">
        <f t="shared" si="13"/>
        <v>37.5</v>
      </c>
      <c r="Q53" s="107">
        <f t="shared" si="13"/>
        <v>59.4</v>
      </c>
      <c r="R53" s="107">
        <f t="shared" si="13"/>
        <v>33.299999999999997</v>
      </c>
      <c r="S53" s="107">
        <f t="shared" si="13"/>
        <v>46.9</v>
      </c>
      <c r="T53" s="107">
        <f t="shared" si="13"/>
        <v>38.200000000000003</v>
      </c>
      <c r="U53" s="107">
        <f t="shared" si="13"/>
        <v>66.8</v>
      </c>
      <c r="V53" s="107">
        <f t="shared" si="13"/>
        <v>48.1</v>
      </c>
      <c r="W53" s="107">
        <f t="shared" si="13"/>
        <v>31.2</v>
      </c>
      <c r="X53" s="107">
        <f t="shared" si="13"/>
        <v>47.8</v>
      </c>
      <c r="Y53" s="107">
        <f t="shared" si="13"/>
        <v>19.073</v>
      </c>
      <c r="Z53" s="107">
        <f t="shared" si="13"/>
        <v>21.673000000000002</v>
      </c>
      <c r="AA53" s="107">
        <f t="shared" si="13"/>
        <v>29.428000000000001</v>
      </c>
      <c r="AB53" s="107">
        <f t="shared" si="13"/>
        <v>23.266999999999999</v>
      </c>
      <c r="AC53" s="107">
        <f t="shared" si="13"/>
        <v>28.608000000000001</v>
      </c>
      <c r="AD53" s="107">
        <f t="shared" si="13"/>
        <v>19.001999999999999</v>
      </c>
      <c r="AE53" s="107">
        <f t="shared" si="13"/>
        <v>43.29</v>
      </c>
      <c r="AF53" s="107">
        <f t="shared" si="13"/>
        <v>21.483999999999998</v>
      </c>
      <c r="AG53" s="107">
        <f t="shared" si="13"/>
        <v>45.69</v>
      </c>
      <c r="AH53" s="107">
        <f t="shared" si="13"/>
        <v>62.812000000000005</v>
      </c>
      <c r="AI53" s="107">
        <f t="shared" si="13"/>
        <v>63.855000000000004</v>
      </c>
      <c r="AJ53" s="107">
        <f t="shared" si="13"/>
        <v>62.408000000000001</v>
      </c>
      <c r="AK53" s="107">
        <f t="shared" si="13"/>
        <v>62.179000000000002</v>
      </c>
      <c r="AL53" s="107">
        <f t="shared" si="13"/>
        <v>178.464</v>
      </c>
      <c r="AM53" s="107">
        <f t="shared" si="13"/>
        <v>174.00800000000001</v>
      </c>
      <c r="AN53" s="107">
        <f t="shared" si="13"/>
        <v>181.45100000000002</v>
      </c>
      <c r="AO53" s="107">
        <f t="shared" si="13"/>
        <v>312.58800000000002</v>
      </c>
      <c r="AP53" s="107">
        <f t="shared" si="13"/>
        <v>43.917000000000002</v>
      </c>
      <c r="AQ53" s="107">
        <f t="shared" si="13"/>
        <v>40.856999999999999</v>
      </c>
      <c r="AR53" s="107">
        <f t="shared" si="13"/>
        <v>32.628</v>
      </c>
      <c r="AS53" s="107">
        <f t="shared" si="13"/>
        <v>59.646000000000001</v>
      </c>
      <c r="AT53" s="107">
        <f t="shared" si="13"/>
        <v>87.26</v>
      </c>
      <c r="AU53" s="107">
        <f t="shared" si="13"/>
        <v>87.263000000000005</v>
      </c>
      <c r="AV53" s="107">
        <f t="shared" si="13"/>
        <v>97.836000000000013</v>
      </c>
      <c r="AW53" s="107">
        <f t="shared" si="13"/>
        <v>89.057000000000002</v>
      </c>
      <c r="AX53" s="107">
        <f t="shared" si="13"/>
        <v>97.552999999999997</v>
      </c>
      <c r="AY53" s="107">
        <f t="shared" si="13"/>
        <v>97.429000000000002</v>
      </c>
      <c r="AZ53" s="107">
        <f t="shared" si="13"/>
        <v>97.838000000000008</v>
      </c>
      <c r="BA53" s="107">
        <f t="shared" si="13"/>
        <v>97.052999999999997</v>
      </c>
      <c r="BB53" s="107">
        <f t="shared" si="13"/>
        <v>151.952</v>
      </c>
      <c r="BC53" s="107">
        <f t="shared" si="13"/>
        <v>151.98999999999998</v>
      </c>
      <c r="BD53" s="107">
        <f t="shared" si="13"/>
        <v>152.19399999999999</v>
      </c>
      <c r="BE53" s="107">
        <f t="shared" si="13"/>
        <v>152.39400000000001</v>
      </c>
      <c r="BF53" s="107">
        <f t="shared" si="13"/>
        <v>109.72399999999999</v>
      </c>
      <c r="BG53" s="107">
        <f t="shared" si="13"/>
        <v>141.84199999999998</v>
      </c>
      <c r="BH53" s="107">
        <f t="shared" si="13"/>
        <v>78.401999999999987</v>
      </c>
      <c r="BI53" s="107">
        <f t="shared" si="13"/>
        <v>71.411000000000001</v>
      </c>
      <c r="BJ53" s="107">
        <f t="shared" si="13"/>
        <v>115.71899999999999</v>
      </c>
      <c r="BK53" s="107">
        <f t="shared" si="13"/>
        <v>136.91300000000001</v>
      </c>
      <c r="BL53" s="107">
        <f t="shared" si="13"/>
        <v>133.22700000000003</v>
      </c>
      <c r="BM53" s="107">
        <f t="shared" si="13"/>
        <v>113.04400000000001</v>
      </c>
      <c r="BN53" s="107">
        <f t="shared" si="13"/>
        <v>91.862000000000009</v>
      </c>
      <c r="BO53" s="107">
        <f t="shared" ref="BO53:CX53" si="14">BO17+BO27+BO41</f>
        <v>101.084</v>
      </c>
      <c r="BP53" s="107">
        <f t="shared" si="14"/>
        <v>64.997</v>
      </c>
      <c r="BQ53" s="107">
        <f t="shared" si="14"/>
        <v>57</v>
      </c>
      <c r="BR53" s="107">
        <f t="shared" si="14"/>
        <v>69.042000000000002</v>
      </c>
      <c r="BS53" s="107">
        <f t="shared" si="14"/>
        <v>58.381999999999998</v>
      </c>
      <c r="BT53" s="107">
        <f t="shared" si="14"/>
        <v>73.02</v>
      </c>
      <c r="BU53" s="107">
        <f t="shared" si="14"/>
        <v>73.426000000000002</v>
      </c>
      <c r="BV53" s="107">
        <f t="shared" si="14"/>
        <v>183.816</v>
      </c>
      <c r="BW53" s="107">
        <f t="shared" si="14"/>
        <v>183.8</v>
      </c>
      <c r="BX53" s="107">
        <f t="shared" si="14"/>
        <v>183.8</v>
      </c>
      <c r="BY53" s="107">
        <f t="shared" si="14"/>
        <v>184.19200000000001</v>
      </c>
      <c r="BZ53" s="107">
        <f t="shared" si="14"/>
        <v>34.186999999999998</v>
      </c>
      <c r="CA53" s="107">
        <f t="shared" si="14"/>
        <v>44.484999999999999</v>
      </c>
      <c r="CB53" s="107">
        <f t="shared" si="14"/>
        <v>36.4</v>
      </c>
      <c r="CC53" s="107">
        <f t="shared" si="14"/>
        <v>38.241</v>
      </c>
      <c r="CD53" s="107">
        <f t="shared" si="14"/>
        <v>39.503</v>
      </c>
      <c r="CE53" s="107">
        <f t="shared" si="14"/>
        <v>54.518000000000001</v>
      </c>
      <c r="CF53" s="107">
        <f t="shared" si="14"/>
        <v>53.937999999999995</v>
      </c>
      <c r="CG53" s="107">
        <f t="shared" si="14"/>
        <v>60.246000000000002</v>
      </c>
      <c r="CH53" s="107">
        <f t="shared" si="14"/>
        <v>63.256999999999998</v>
      </c>
      <c r="CI53" s="107">
        <f t="shared" si="14"/>
        <v>65.528000000000006</v>
      </c>
      <c r="CJ53" s="107">
        <f t="shared" si="14"/>
        <v>61.855000000000004</v>
      </c>
      <c r="CK53" s="107">
        <f t="shared" si="14"/>
        <v>61.601999999999997</v>
      </c>
      <c r="CL53" s="107">
        <f t="shared" si="14"/>
        <v>55.616</v>
      </c>
      <c r="CM53" s="107">
        <f t="shared" si="14"/>
        <v>71.180999999999997</v>
      </c>
      <c r="CN53" s="107">
        <f t="shared" si="14"/>
        <v>79.664999999999992</v>
      </c>
      <c r="CO53" s="107">
        <f t="shared" si="14"/>
        <v>86.687999999999988</v>
      </c>
      <c r="CP53" s="107">
        <f t="shared" si="14"/>
        <v>93.31</v>
      </c>
      <c r="CQ53" s="107">
        <f t="shared" si="14"/>
        <v>93.504999999999995</v>
      </c>
      <c r="CR53" s="107">
        <f t="shared" si="14"/>
        <v>144.99299999999999</v>
      </c>
      <c r="CS53" s="107">
        <f t="shared" si="14"/>
        <v>133.44999999999999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1833.2530000000002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45970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22.625</v>
      </c>
      <c r="C5" s="25">
        <v>64.159000000000006</v>
      </c>
      <c r="D5" s="25">
        <v>26.876000000000001</v>
      </c>
      <c r="E5" s="25">
        <v>43.545000000000002</v>
      </c>
      <c r="F5" s="25">
        <v>43.587000000000003</v>
      </c>
      <c r="G5" s="25">
        <v>24.661000000000001</v>
      </c>
      <c r="H5" s="25">
        <v>18.108000000000001</v>
      </c>
      <c r="I5" s="25">
        <v>17.334</v>
      </c>
      <c r="J5" s="25">
        <v>24.295000000000002</v>
      </c>
      <c r="K5" s="25">
        <v>41.859000000000002</v>
      </c>
      <c r="L5" s="25">
        <v>21.882999999999999</v>
      </c>
      <c r="M5" s="25">
        <v>44.890999999999998</v>
      </c>
      <c r="N5" s="25">
        <v>23.846</v>
      </c>
      <c r="O5" s="25">
        <v>23.138000000000002</v>
      </c>
      <c r="P5" s="25">
        <v>37.478000000000002</v>
      </c>
      <c r="Q5" s="25">
        <v>59.402000000000001</v>
      </c>
      <c r="R5" s="25">
        <v>33.341999999999999</v>
      </c>
      <c r="S5" s="25">
        <v>46.905000000000001</v>
      </c>
      <c r="T5" s="25">
        <v>38.195</v>
      </c>
      <c r="U5" s="25">
        <v>66.772000000000006</v>
      </c>
      <c r="V5" s="25">
        <v>48.118000000000002</v>
      </c>
      <c r="W5" s="25">
        <v>31.24</v>
      </c>
      <c r="X5" s="25">
        <v>47.783999999999999</v>
      </c>
      <c r="Y5" s="25">
        <v>19.113</v>
      </c>
      <c r="Z5" s="25">
        <v>21.667000000000002</v>
      </c>
      <c r="AA5" s="25">
        <v>29.414999999999999</v>
      </c>
      <c r="AB5" s="25">
        <v>23.277999999999999</v>
      </c>
      <c r="AC5" s="25">
        <v>28.57</v>
      </c>
      <c r="AD5" s="25">
        <v>19.009</v>
      </c>
      <c r="AE5" s="25">
        <v>43.311</v>
      </c>
      <c r="AF5" s="25">
        <v>21.446000000000002</v>
      </c>
      <c r="AG5" s="25">
        <v>45.707000000000001</v>
      </c>
      <c r="AH5" s="25">
        <v>62.826000000000001</v>
      </c>
      <c r="AI5" s="25">
        <v>63.847000000000001</v>
      </c>
      <c r="AJ5" s="25">
        <v>62.406999999999996</v>
      </c>
      <c r="AK5" s="25">
        <v>62.207000000000001</v>
      </c>
      <c r="AL5" s="25">
        <v>178.48099999999999</v>
      </c>
      <c r="AM5" s="25">
        <v>174.07499999999999</v>
      </c>
      <c r="AN5" s="25">
        <v>181.477</v>
      </c>
      <c r="AO5" s="25">
        <v>312.58100000000002</v>
      </c>
      <c r="AP5" s="25">
        <v>43.966999999999999</v>
      </c>
      <c r="AQ5" s="25">
        <v>40.89</v>
      </c>
      <c r="AR5" s="25">
        <v>32.637</v>
      </c>
      <c r="AS5" s="25">
        <v>59.655000000000001</v>
      </c>
      <c r="AT5" s="25">
        <v>87.296000000000006</v>
      </c>
      <c r="AU5" s="25">
        <v>87.299000000000007</v>
      </c>
      <c r="AV5" s="25">
        <v>97.872</v>
      </c>
      <c r="AW5" s="25">
        <v>89.061999999999998</v>
      </c>
      <c r="AX5" s="25">
        <v>97.581000000000003</v>
      </c>
      <c r="AY5" s="25">
        <v>97.409000000000006</v>
      </c>
      <c r="AZ5" s="25">
        <v>97.861999999999995</v>
      </c>
      <c r="BA5" s="25">
        <v>97.042000000000002</v>
      </c>
      <c r="BB5" s="25">
        <v>151.99</v>
      </c>
      <c r="BC5" s="25">
        <v>152.001</v>
      </c>
      <c r="BD5" s="25">
        <v>152.17599999999999</v>
      </c>
      <c r="BE5" s="25">
        <v>152.39599999999999</v>
      </c>
      <c r="BF5" s="25">
        <v>109.726</v>
      </c>
      <c r="BG5" s="25">
        <v>141.83099999999999</v>
      </c>
      <c r="BH5" s="25">
        <v>78.424000000000007</v>
      </c>
      <c r="BI5" s="25">
        <v>71.372</v>
      </c>
      <c r="BJ5" s="25">
        <v>115.782</v>
      </c>
      <c r="BK5" s="25">
        <v>136.91399999999999</v>
      </c>
      <c r="BL5" s="25">
        <v>133.27099999999999</v>
      </c>
      <c r="BM5" s="25">
        <v>113.06100000000001</v>
      </c>
      <c r="BN5" s="25">
        <v>91.87</v>
      </c>
      <c r="BO5" s="25">
        <v>101.087</v>
      </c>
      <c r="BP5" s="25">
        <v>64.986000000000004</v>
      </c>
      <c r="BQ5" s="25">
        <v>56.997999999999998</v>
      </c>
      <c r="BR5" s="25">
        <v>69.003</v>
      </c>
      <c r="BS5" s="25">
        <v>58.344999999999999</v>
      </c>
      <c r="BT5" s="25">
        <v>73.052000000000007</v>
      </c>
      <c r="BU5" s="25">
        <v>73.465999999999994</v>
      </c>
      <c r="BV5" s="25">
        <v>183.863</v>
      </c>
      <c r="BW5" s="25">
        <v>183.768</v>
      </c>
      <c r="BX5" s="25">
        <v>183.80799999999999</v>
      </c>
      <c r="BY5" s="25">
        <v>184.24100000000001</v>
      </c>
      <c r="BZ5" s="25">
        <v>34.183999999999997</v>
      </c>
      <c r="CA5" s="25">
        <v>44.514000000000003</v>
      </c>
      <c r="CB5" s="25">
        <v>36.359000000000002</v>
      </c>
      <c r="CC5" s="25">
        <v>38.238999999999997</v>
      </c>
      <c r="CD5" s="25">
        <v>39.530999999999999</v>
      </c>
      <c r="CE5" s="25">
        <v>54.551000000000002</v>
      </c>
      <c r="CF5" s="25">
        <v>53.972999999999999</v>
      </c>
      <c r="CG5" s="25">
        <v>60.267000000000003</v>
      </c>
      <c r="CH5" s="25">
        <v>63.253999999999998</v>
      </c>
      <c r="CI5" s="25">
        <v>65.509</v>
      </c>
      <c r="CJ5" s="25">
        <v>61.787999999999997</v>
      </c>
      <c r="CK5" s="25">
        <v>61.588999999999999</v>
      </c>
      <c r="CL5" s="25">
        <v>55.649000000000001</v>
      </c>
      <c r="CM5" s="25">
        <v>71.171000000000006</v>
      </c>
      <c r="CN5" s="25">
        <v>79.725999999999999</v>
      </c>
      <c r="CO5" s="25">
        <v>86.665999999999997</v>
      </c>
      <c r="CP5" s="25">
        <v>93.281999999999996</v>
      </c>
      <c r="CQ5" s="25">
        <v>93.471999999999994</v>
      </c>
      <c r="CR5" s="25">
        <v>144.99100000000001</v>
      </c>
      <c r="CS5" s="25">
        <v>133.447</v>
      </c>
      <c r="CT5" s="26"/>
      <c r="CU5" s="26"/>
      <c r="CV5" s="26"/>
      <c r="CW5" s="27"/>
      <c r="CX5" s="28">
        <f t="array" ref="CX5">SUMPRODUCT(B5:CW5*0.25)</f>
        <v>1833.4062500000002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98.86</v>
      </c>
      <c r="C8" s="37">
        <v>94.49</v>
      </c>
      <c r="D8" s="37">
        <v>95.4</v>
      </c>
      <c r="E8" s="37">
        <v>92.45</v>
      </c>
      <c r="F8" s="37">
        <v>97</v>
      </c>
      <c r="G8" s="37">
        <v>92.62</v>
      </c>
      <c r="H8" s="37">
        <v>90.07</v>
      </c>
      <c r="I8" s="37">
        <v>87.99</v>
      </c>
      <c r="J8" s="37">
        <v>92.95</v>
      </c>
      <c r="K8" s="37">
        <v>90.87</v>
      </c>
      <c r="L8" s="37">
        <v>90.08</v>
      </c>
      <c r="M8" s="37">
        <v>86.62</v>
      </c>
      <c r="N8" s="37">
        <v>89.75</v>
      </c>
      <c r="O8" s="37">
        <v>88.81</v>
      </c>
      <c r="P8" s="37">
        <v>87.02</v>
      </c>
      <c r="Q8" s="37">
        <v>88.17</v>
      </c>
      <c r="R8" s="37">
        <v>87.69</v>
      </c>
      <c r="S8" s="37">
        <v>87.66</v>
      </c>
      <c r="T8" s="37">
        <v>88.14</v>
      </c>
      <c r="U8" s="37">
        <v>88.51</v>
      </c>
      <c r="V8" s="37">
        <v>88</v>
      </c>
      <c r="W8" s="37">
        <v>88.76</v>
      </c>
      <c r="X8" s="37">
        <v>90.08</v>
      </c>
      <c r="Y8" s="37">
        <v>91.01</v>
      </c>
      <c r="Z8" s="37">
        <v>90.2</v>
      </c>
      <c r="AA8" s="37">
        <v>90.03</v>
      </c>
      <c r="AB8" s="37">
        <v>91.95</v>
      </c>
      <c r="AC8" s="37">
        <v>98.86</v>
      </c>
      <c r="AD8" s="37">
        <v>102.62</v>
      </c>
      <c r="AE8" s="37">
        <v>98.05</v>
      </c>
      <c r="AF8" s="37">
        <v>93.8</v>
      </c>
      <c r="AG8" s="37">
        <v>96</v>
      </c>
      <c r="AH8" s="37">
        <v>101.04</v>
      </c>
      <c r="AI8" s="37">
        <v>101.37</v>
      </c>
      <c r="AJ8" s="37">
        <v>100.27</v>
      </c>
      <c r="AK8" s="37">
        <v>98.09</v>
      </c>
      <c r="AL8" s="37">
        <v>104.73</v>
      </c>
      <c r="AM8" s="37">
        <v>102.87</v>
      </c>
      <c r="AN8" s="37">
        <v>100</v>
      </c>
      <c r="AO8" s="37">
        <v>100.17</v>
      </c>
      <c r="AP8" s="37">
        <v>110.67</v>
      </c>
      <c r="AQ8" s="37">
        <v>106.49</v>
      </c>
      <c r="AR8" s="37">
        <v>96.89</v>
      </c>
      <c r="AS8" s="37">
        <v>92.33</v>
      </c>
      <c r="AT8" s="37">
        <v>100.74</v>
      </c>
      <c r="AU8" s="37">
        <v>96.79</v>
      </c>
      <c r="AV8" s="37">
        <v>102.65</v>
      </c>
      <c r="AW8" s="37">
        <v>98.7</v>
      </c>
      <c r="AX8" s="37">
        <v>97.13</v>
      </c>
      <c r="AY8" s="37">
        <v>99.15</v>
      </c>
      <c r="AZ8" s="37">
        <v>98.09</v>
      </c>
      <c r="BA8" s="37">
        <v>97.98</v>
      </c>
      <c r="BB8" s="37">
        <v>98.24</v>
      </c>
      <c r="BC8" s="37">
        <v>100.08</v>
      </c>
      <c r="BD8" s="37">
        <v>100.08</v>
      </c>
      <c r="BE8" s="37">
        <v>100.07</v>
      </c>
      <c r="BF8" s="37">
        <v>91.72</v>
      </c>
      <c r="BG8" s="37">
        <v>97.87</v>
      </c>
      <c r="BH8" s="37">
        <v>103.59</v>
      </c>
      <c r="BI8" s="37">
        <v>109.19</v>
      </c>
      <c r="BJ8" s="37">
        <v>95.25</v>
      </c>
      <c r="BK8" s="37">
        <v>103.68</v>
      </c>
      <c r="BL8" s="37">
        <v>110.16</v>
      </c>
      <c r="BM8" s="37">
        <v>127.44</v>
      </c>
      <c r="BN8" s="37">
        <v>106.02</v>
      </c>
      <c r="BO8" s="37">
        <v>115.15</v>
      </c>
      <c r="BP8" s="37">
        <v>125.15</v>
      </c>
      <c r="BQ8" s="37">
        <v>139.91</v>
      </c>
      <c r="BR8" s="37">
        <v>126.24</v>
      </c>
      <c r="BS8" s="37">
        <v>126.9</v>
      </c>
      <c r="BT8" s="37">
        <v>131.13999999999999</v>
      </c>
      <c r="BU8" s="37">
        <v>133.19</v>
      </c>
      <c r="BV8" s="37">
        <v>115.4</v>
      </c>
      <c r="BW8" s="37">
        <v>117.38</v>
      </c>
      <c r="BX8" s="37">
        <v>118.24</v>
      </c>
      <c r="BY8" s="37">
        <v>118.8</v>
      </c>
      <c r="BZ8" s="37">
        <v>130.47999999999999</v>
      </c>
      <c r="CA8" s="37">
        <v>128.21</v>
      </c>
      <c r="CB8" s="37">
        <v>124.94</v>
      </c>
      <c r="CC8" s="37">
        <v>124.56</v>
      </c>
      <c r="CD8" s="37">
        <v>128.94999999999999</v>
      </c>
      <c r="CE8" s="37">
        <v>119.7</v>
      </c>
      <c r="CF8" s="37">
        <v>113.48</v>
      </c>
      <c r="CG8" s="37">
        <v>107.4</v>
      </c>
      <c r="CH8" s="37">
        <v>115.56</v>
      </c>
      <c r="CI8" s="37">
        <v>108.21</v>
      </c>
      <c r="CJ8" s="37">
        <v>104.21</v>
      </c>
      <c r="CK8" s="37">
        <v>99.12</v>
      </c>
      <c r="CL8" s="37">
        <v>108.51</v>
      </c>
      <c r="CM8" s="37">
        <v>102.67</v>
      </c>
      <c r="CN8" s="37">
        <v>98.67</v>
      </c>
      <c r="CO8" s="37">
        <v>89.35</v>
      </c>
      <c r="CP8" s="37">
        <v>97.7</v>
      </c>
      <c r="CQ8" s="37">
        <v>91.7</v>
      </c>
      <c r="CR8" s="37">
        <v>88.03</v>
      </c>
      <c r="CS8" s="37">
        <v>85.13</v>
      </c>
      <c r="CT8" s="38"/>
      <c r="CU8" s="38"/>
      <c r="CV8" s="38"/>
      <c r="CW8" s="39"/>
      <c r="CX8" s="40">
        <f>IF(SUM(B8:CW8)&lt;&gt;0,AVERAGEIF(B8:CW8,"&lt;&gt;"""),"")</f>
        <v>102.27218749999997</v>
      </c>
    </row>
    <row r="9" spans="1:102" ht="24.95" customHeight="1" thickBot="1" x14ac:dyDescent="0.25">
      <c r="A9" s="41" t="s">
        <v>6</v>
      </c>
      <c r="B9" s="42">
        <v>95.3</v>
      </c>
      <c r="C9" s="43">
        <v>95.3</v>
      </c>
      <c r="D9" s="43">
        <v>95.3</v>
      </c>
      <c r="E9" s="43">
        <v>95.3</v>
      </c>
      <c r="F9" s="43">
        <v>91.92</v>
      </c>
      <c r="G9" s="43">
        <v>91.92</v>
      </c>
      <c r="H9" s="43">
        <v>91.92</v>
      </c>
      <c r="I9" s="43">
        <v>91.92</v>
      </c>
      <c r="J9" s="43">
        <v>90.13</v>
      </c>
      <c r="K9" s="43">
        <v>90.13</v>
      </c>
      <c r="L9" s="43">
        <v>90.13</v>
      </c>
      <c r="M9" s="43">
        <v>90.13</v>
      </c>
      <c r="N9" s="43">
        <v>88.4375</v>
      </c>
      <c r="O9" s="43">
        <v>88.4375</v>
      </c>
      <c r="P9" s="43">
        <v>88.4375</v>
      </c>
      <c r="Q9" s="43">
        <v>88.4375</v>
      </c>
      <c r="R9" s="43">
        <v>88</v>
      </c>
      <c r="S9" s="43">
        <v>88</v>
      </c>
      <c r="T9" s="43">
        <v>88</v>
      </c>
      <c r="U9" s="43">
        <v>88</v>
      </c>
      <c r="V9" s="43">
        <v>89.462500000000006</v>
      </c>
      <c r="W9" s="43">
        <v>89.462500000000006</v>
      </c>
      <c r="X9" s="43">
        <v>89.462500000000006</v>
      </c>
      <c r="Y9" s="43">
        <v>89.462500000000006</v>
      </c>
      <c r="Z9" s="43">
        <v>92.76</v>
      </c>
      <c r="AA9" s="43">
        <v>92.76</v>
      </c>
      <c r="AB9" s="43">
        <v>92.76</v>
      </c>
      <c r="AC9" s="43">
        <v>92.76</v>
      </c>
      <c r="AD9" s="43">
        <v>97.617500000000007</v>
      </c>
      <c r="AE9" s="43">
        <v>97.617500000000007</v>
      </c>
      <c r="AF9" s="43">
        <v>97.617500000000007</v>
      </c>
      <c r="AG9" s="43">
        <v>97.617500000000007</v>
      </c>
      <c r="AH9" s="43">
        <v>100.1925</v>
      </c>
      <c r="AI9" s="43">
        <v>100.1925</v>
      </c>
      <c r="AJ9" s="43">
        <v>100.1925</v>
      </c>
      <c r="AK9" s="43">
        <v>100.1925</v>
      </c>
      <c r="AL9" s="43">
        <v>101.9425</v>
      </c>
      <c r="AM9" s="43">
        <v>101.9425</v>
      </c>
      <c r="AN9" s="43">
        <v>101.9425</v>
      </c>
      <c r="AO9" s="43">
        <v>101.9425</v>
      </c>
      <c r="AP9" s="43">
        <v>101.595</v>
      </c>
      <c r="AQ9" s="43">
        <v>101.595</v>
      </c>
      <c r="AR9" s="43">
        <v>101.595</v>
      </c>
      <c r="AS9" s="43">
        <v>101.595</v>
      </c>
      <c r="AT9" s="43">
        <v>99.72</v>
      </c>
      <c r="AU9" s="43">
        <v>99.72</v>
      </c>
      <c r="AV9" s="43">
        <v>99.72</v>
      </c>
      <c r="AW9" s="43">
        <v>99.72</v>
      </c>
      <c r="AX9" s="43">
        <v>98.087500000000006</v>
      </c>
      <c r="AY9" s="43">
        <v>98.087500000000006</v>
      </c>
      <c r="AZ9" s="43">
        <v>98.087500000000006</v>
      </c>
      <c r="BA9" s="43">
        <v>98.087500000000006</v>
      </c>
      <c r="BB9" s="43">
        <v>99.617500000000007</v>
      </c>
      <c r="BC9" s="43">
        <v>99.617500000000007</v>
      </c>
      <c r="BD9" s="43">
        <v>99.617500000000007</v>
      </c>
      <c r="BE9" s="43">
        <v>99.617500000000007</v>
      </c>
      <c r="BF9" s="43">
        <v>100.5925</v>
      </c>
      <c r="BG9" s="43">
        <v>100.5925</v>
      </c>
      <c r="BH9" s="43">
        <v>100.5925</v>
      </c>
      <c r="BI9" s="43">
        <v>100.5925</v>
      </c>
      <c r="BJ9" s="43">
        <v>109.13249999999999</v>
      </c>
      <c r="BK9" s="43">
        <v>109.13249999999999</v>
      </c>
      <c r="BL9" s="43">
        <v>109.13249999999999</v>
      </c>
      <c r="BM9" s="43">
        <v>109.13249999999999</v>
      </c>
      <c r="BN9" s="43">
        <v>121.5575</v>
      </c>
      <c r="BO9" s="43">
        <v>121.5575</v>
      </c>
      <c r="BP9" s="43">
        <v>121.5575</v>
      </c>
      <c r="BQ9" s="43">
        <v>121.5575</v>
      </c>
      <c r="BR9" s="43">
        <v>129.36750000000001</v>
      </c>
      <c r="BS9" s="43">
        <v>129.36750000000001</v>
      </c>
      <c r="BT9" s="43">
        <v>129.36750000000001</v>
      </c>
      <c r="BU9" s="43">
        <v>129.36750000000001</v>
      </c>
      <c r="BV9" s="43">
        <v>117.455</v>
      </c>
      <c r="BW9" s="43">
        <v>117.455</v>
      </c>
      <c r="BX9" s="43">
        <v>117.455</v>
      </c>
      <c r="BY9" s="43">
        <v>117.455</v>
      </c>
      <c r="BZ9" s="43">
        <v>127.0475</v>
      </c>
      <c r="CA9" s="43">
        <v>127.0475</v>
      </c>
      <c r="CB9" s="43">
        <v>127.0475</v>
      </c>
      <c r="CC9" s="43">
        <v>127.0475</v>
      </c>
      <c r="CD9" s="43">
        <v>117.38249999999999</v>
      </c>
      <c r="CE9" s="43">
        <v>117.38249999999999</v>
      </c>
      <c r="CF9" s="43">
        <v>117.38249999999999</v>
      </c>
      <c r="CG9" s="43">
        <v>117.38249999999999</v>
      </c>
      <c r="CH9" s="43">
        <v>106.77500000000001</v>
      </c>
      <c r="CI9" s="43">
        <v>106.77500000000001</v>
      </c>
      <c r="CJ9" s="43">
        <v>106.77500000000001</v>
      </c>
      <c r="CK9" s="43">
        <v>106.77500000000001</v>
      </c>
      <c r="CL9" s="43">
        <v>99.8</v>
      </c>
      <c r="CM9" s="43">
        <v>99.8</v>
      </c>
      <c r="CN9" s="43">
        <v>99.8</v>
      </c>
      <c r="CO9" s="43">
        <v>99.8</v>
      </c>
      <c r="CP9" s="43">
        <v>90.64</v>
      </c>
      <c r="CQ9" s="43">
        <v>90.64</v>
      </c>
      <c r="CR9" s="43">
        <v>90.64</v>
      </c>
      <c r="CS9" s="43">
        <v>90.64</v>
      </c>
      <c r="CT9" s="44"/>
      <c r="CU9" s="44"/>
      <c r="CV9" s="44"/>
      <c r="CW9" s="45"/>
      <c r="CX9" s="46">
        <f>IF(SUM(B9:CW9)&lt;&gt;0,AVERAGEIF(B9:CW9,"&lt;&gt;"""),"")</f>
        <v>102.2721874999999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>
        <v>20</v>
      </c>
      <c r="AU13" s="65"/>
      <c r="AV13" s="65"/>
      <c r="AW13" s="65"/>
      <c r="AX13" s="65">
        <v>20</v>
      </c>
      <c r="AY13" s="65"/>
      <c r="AZ13" s="65"/>
      <c r="BA13" s="65"/>
      <c r="BB13" s="65"/>
      <c r="BC13" s="65">
        <v>20</v>
      </c>
      <c r="BD13" s="65">
        <v>20</v>
      </c>
      <c r="BE13" s="65">
        <v>20</v>
      </c>
      <c r="BF13" s="65"/>
      <c r="BG13" s="65"/>
      <c r="BH13" s="65">
        <v>20</v>
      </c>
      <c r="BI13" s="65">
        <v>20</v>
      </c>
      <c r="BJ13" s="65">
        <v>20</v>
      </c>
      <c r="BK13" s="65">
        <v>20</v>
      </c>
      <c r="BL13" s="65">
        <v>20</v>
      </c>
      <c r="BM13" s="65"/>
      <c r="BN13" s="65">
        <v>20</v>
      </c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>
        <v>20</v>
      </c>
      <c r="CK13" s="65">
        <v>20</v>
      </c>
      <c r="CL13" s="65">
        <v>20</v>
      </c>
      <c r="CM13" s="65">
        <v>20</v>
      </c>
      <c r="CN13" s="65">
        <v>20</v>
      </c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80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10.369</v>
      </c>
      <c r="C15" s="71">
        <v>5.1349999999999998</v>
      </c>
      <c r="D15" s="71">
        <v>15.067</v>
      </c>
      <c r="E15" s="71">
        <v>21.545999999999999</v>
      </c>
      <c r="F15" s="71">
        <v>21.603999999999999</v>
      </c>
      <c r="G15" s="71">
        <v>13.801</v>
      </c>
      <c r="H15" s="71">
        <v>13.07</v>
      </c>
      <c r="I15" s="71">
        <v>12.324</v>
      </c>
      <c r="J15" s="71">
        <v>12.798</v>
      </c>
      <c r="K15" s="71">
        <v>21.419</v>
      </c>
      <c r="L15" s="71">
        <v>16.588000000000001</v>
      </c>
      <c r="M15" s="71">
        <v>26.332000000000001</v>
      </c>
      <c r="N15" s="71">
        <v>19.399000000000001</v>
      </c>
      <c r="O15" s="71">
        <v>18.989000000000001</v>
      </c>
      <c r="P15" s="71">
        <v>25.248000000000001</v>
      </c>
      <c r="Q15" s="71">
        <v>27.8</v>
      </c>
      <c r="R15" s="71">
        <v>21.494</v>
      </c>
      <c r="S15" s="71">
        <v>26.859000000000002</v>
      </c>
      <c r="T15" s="71">
        <v>25.454000000000001</v>
      </c>
      <c r="U15" s="71">
        <v>29.03</v>
      </c>
      <c r="V15" s="71">
        <v>25.890999999999998</v>
      </c>
      <c r="W15" s="71">
        <v>16.311</v>
      </c>
      <c r="X15" s="71">
        <v>21.015999999999998</v>
      </c>
      <c r="Y15" s="71">
        <v>9.8879999999999999</v>
      </c>
      <c r="Z15" s="71">
        <v>16.507999999999999</v>
      </c>
      <c r="AA15" s="71">
        <v>16.114999999999998</v>
      </c>
      <c r="AB15" s="71">
        <v>10.86</v>
      </c>
      <c r="AC15" s="71">
        <v>11.57</v>
      </c>
      <c r="AD15" s="71">
        <v>10.96</v>
      </c>
      <c r="AE15" s="71">
        <v>10.010999999999999</v>
      </c>
      <c r="AF15" s="71">
        <v>20.198</v>
      </c>
      <c r="AG15" s="71">
        <v>20.024999999999999</v>
      </c>
      <c r="AH15" s="71">
        <v>20.74</v>
      </c>
      <c r="AI15" s="71">
        <v>30.853999999999999</v>
      </c>
      <c r="AJ15" s="71">
        <v>20.966000000000001</v>
      </c>
      <c r="AK15" s="71">
        <v>29.222000000000001</v>
      </c>
      <c r="AL15" s="71">
        <v>28.08</v>
      </c>
      <c r="AM15" s="71">
        <v>19.231000000000002</v>
      </c>
      <c r="AN15" s="71">
        <v>15</v>
      </c>
      <c r="AO15" s="71">
        <v>15</v>
      </c>
      <c r="AP15" s="71">
        <v>15</v>
      </c>
      <c r="AQ15" s="71">
        <v>15</v>
      </c>
      <c r="AR15" s="71">
        <v>20.832000000000001</v>
      </c>
      <c r="AS15" s="71">
        <v>21.44</v>
      </c>
      <c r="AT15" s="71">
        <v>18.645</v>
      </c>
      <c r="AU15" s="71">
        <v>29.378</v>
      </c>
      <c r="AV15" s="71">
        <v>15</v>
      </c>
      <c r="AW15" s="71">
        <v>15.378</v>
      </c>
      <c r="AX15" s="71">
        <v>30.431000000000001</v>
      </c>
      <c r="AY15" s="71">
        <v>22.434999999999999</v>
      </c>
      <c r="AZ15" s="71">
        <v>18.251999999999999</v>
      </c>
      <c r="BA15" s="71">
        <v>31.841999999999999</v>
      </c>
      <c r="BB15" s="71">
        <v>38.018000000000001</v>
      </c>
      <c r="BC15" s="71">
        <v>34.034999999999997</v>
      </c>
      <c r="BD15" s="71">
        <v>40.295000000000002</v>
      </c>
      <c r="BE15" s="71">
        <v>40.408000000000001</v>
      </c>
      <c r="BF15" s="71">
        <v>53.765000000000001</v>
      </c>
      <c r="BG15" s="71">
        <v>28.373999999999999</v>
      </c>
      <c r="BH15" s="71">
        <v>35.317999999999998</v>
      </c>
      <c r="BI15" s="71">
        <v>21.14</v>
      </c>
      <c r="BJ15" s="71">
        <v>43.503999999999998</v>
      </c>
      <c r="BK15" s="71">
        <v>36.295999999999999</v>
      </c>
      <c r="BL15" s="71">
        <v>25.327000000000002</v>
      </c>
      <c r="BM15" s="71">
        <v>15.047000000000001</v>
      </c>
      <c r="BN15" s="71">
        <v>21.78</v>
      </c>
      <c r="BO15" s="71">
        <v>19.387</v>
      </c>
      <c r="BP15" s="71">
        <v>11.721</v>
      </c>
      <c r="BQ15" s="71">
        <v>4.9429999999999996</v>
      </c>
      <c r="BR15" s="71">
        <v>11.269</v>
      </c>
      <c r="BS15" s="71">
        <v>18.489000000000001</v>
      </c>
      <c r="BT15" s="71">
        <v>9.6440000000000001</v>
      </c>
      <c r="BU15" s="71">
        <v>9.0229999999999997</v>
      </c>
      <c r="BV15" s="71">
        <v>35.182000000000002</v>
      </c>
      <c r="BW15" s="71">
        <v>35.728000000000002</v>
      </c>
      <c r="BX15" s="71">
        <v>36.76</v>
      </c>
      <c r="BY15" s="71">
        <v>26.201000000000001</v>
      </c>
      <c r="BZ15" s="71">
        <v>7.8330000000000002</v>
      </c>
      <c r="CA15" s="71">
        <v>5.4560000000000004</v>
      </c>
      <c r="CB15" s="71">
        <v>10.301</v>
      </c>
      <c r="CC15" s="71">
        <v>8</v>
      </c>
      <c r="CD15" s="71">
        <v>14.243</v>
      </c>
      <c r="CE15" s="71">
        <v>13.308</v>
      </c>
      <c r="CF15" s="71">
        <v>14.358000000000001</v>
      </c>
      <c r="CG15" s="71">
        <v>14.843999999999999</v>
      </c>
      <c r="CH15" s="71">
        <v>13.08</v>
      </c>
      <c r="CI15" s="71">
        <v>13.997999999999999</v>
      </c>
      <c r="CJ15" s="71">
        <v>5.8659999999999997</v>
      </c>
      <c r="CK15" s="71">
        <v>13.542999999999999</v>
      </c>
      <c r="CL15" s="71">
        <v>5.609</v>
      </c>
      <c r="CM15" s="71">
        <v>5.5540000000000003</v>
      </c>
      <c r="CN15" s="71">
        <v>5.7409999999999997</v>
      </c>
      <c r="CO15" s="71">
        <v>16.004000000000001</v>
      </c>
      <c r="CP15" s="71">
        <v>5.6</v>
      </c>
      <c r="CQ15" s="71">
        <v>15.507999999999999</v>
      </c>
      <c r="CR15" s="71">
        <v>14.672000000000001</v>
      </c>
      <c r="CS15" s="71">
        <v>6.734</v>
      </c>
      <c r="CT15" s="72"/>
      <c r="CU15" s="72"/>
      <c r="CV15" s="72"/>
      <c r="CW15" s="73"/>
      <c r="CX15" s="74">
        <f t="array" ref="CX15">SUMPRODUCT(B15:CW15*0.25)</f>
        <v>467.07774999999992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10.369</v>
      </c>
      <c r="C17" s="77">
        <f t="shared" ref="C17:BN17" si="0">SUM(C11:C16)</f>
        <v>5.1349999999999998</v>
      </c>
      <c r="D17" s="77">
        <f t="shared" si="0"/>
        <v>15.067</v>
      </c>
      <c r="E17" s="77">
        <f t="shared" si="0"/>
        <v>21.545999999999999</v>
      </c>
      <c r="F17" s="77">
        <f t="shared" si="0"/>
        <v>21.603999999999999</v>
      </c>
      <c r="G17" s="77">
        <f t="shared" si="0"/>
        <v>13.801</v>
      </c>
      <c r="H17" s="77">
        <f t="shared" si="0"/>
        <v>13.07</v>
      </c>
      <c r="I17" s="77">
        <f t="shared" si="0"/>
        <v>12.324</v>
      </c>
      <c r="J17" s="77">
        <f t="shared" si="0"/>
        <v>12.798</v>
      </c>
      <c r="K17" s="77">
        <f t="shared" si="0"/>
        <v>21.419</v>
      </c>
      <c r="L17" s="77">
        <f t="shared" si="0"/>
        <v>16.588000000000001</v>
      </c>
      <c r="M17" s="77">
        <f t="shared" si="0"/>
        <v>26.332000000000001</v>
      </c>
      <c r="N17" s="77">
        <f t="shared" si="0"/>
        <v>19.399000000000001</v>
      </c>
      <c r="O17" s="77">
        <f t="shared" si="0"/>
        <v>18.989000000000001</v>
      </c>
      <c r="P17" s="77">
        <f t="shared" si="0"/>
        <v>25.248000000000001</v>
      </c>
      <c r="Q17" s="77">
        <f t="shared" si="0"/>
        <v>27.8</v>
      </c>
      <c r="R17" s="77">
        <f t="shared" si="0"/>
        <v>21.494</v>
      </c>
      <c r="S17" s="77">
        <f t="shared" si="0"/>
        <v>26.859000000000002</v>
      </c>
      <c r="T17" s="77">
        <f t="shared" si="0"/>
        <v>25.454000000000001</v>
      </c>
      <c r="U17" s="77">
        <f t="shared" si="0"/>
        <v>29.03</v>
      </c>
      <c r="V17" s="77">
        <f t="shared" si="0"/>
        <v>25.890999999999998</v>
      </c>
      <c r="W17" s="77">
        <f t="shared" si="0"/>
        <v>16.311</v>
      </c>
      <c r="X17" s="77">
        <f t="shared" si="0"/>
        <v>21.015999999999998</v>
      </c>
      <c r="Y17" s="77">
        <f t="shared" si="0"/>
        <v>9.8879999999999999</v>
      </c>
      <c r="Z17" s="77">
        <f t="shared" si="0"/>
        <v>16.507999999999999</v>
      </c>
      <c r="AA17" s="77">
        <f t="shared" si="0"/>
        <v>16.114999999999998</v>
      </c>
      <c r="AB17" s="77">
        <f t="shared" si="0"/>
        <v>10.86</v>
      </c>
      <c r="AC17" s="77">
        <f t="shared" si="0"/>
        <v>11.57</v>
      </c>
      <c r="AD17" s="77">
        <f t="shared" si="0"/>
        <v>10.96</v>
      </c>
      <c r="AE17" s="77">
        <f t="shared" si="0"/>
        <v>10.010999999999999</v>
      </c>
      <c r="AF17" s="77">
        <f t="shared" si="0"/>
        <v>20.198</v>
      </c>
      <c r="AG17" s="77">
        <f t="shared" si="0"/>
        <v>20.024999999999999</v>
      </c>
      <c r="AH17" s="77">
        <f t="shared" si="0"/>
        <v>20.74</v>
      </c>
      <c r="AI17" s="77">
        <f t="shared" si="0"/>
        <v>30.853999999999999</v>
      </c>
      <c r="AJ17" s="77">
        <f t="shared" si="0"/>
        <v>20.966000000000001</v>
      </c>
      <c r="AK17" s="77">
        <f t="shared" si="0"/>
        <v>29.222000000000001</v>
      </c>
      <c r="AL17" s="77">
        <f t="shared" si="0"/>
        <v>28.08</v>
      </c>
      <c r="AM17" s="77">
        <f t="shared" si="0"/>
        <v>19.231000000000002</v>
      </c>
      <c r="AN17" s="77">
        <f t="shared" si="0"/>
        <v>15</v>
      </c>
      <c r="AO17" s="77">
        <f t="shared" si="0"/>
        <v>15</v>
      </c>
      <c r="AP17" s="77">
        <f t="shared" si="0"/>
        <v>15</v>
      </c>
      <c r="AQ17" s="77">
        <f t="shared" si="0"/>
        <v>15</v>
      </c>
      <c r="AR17" s="77">
        <f t="shared" si="0"/>
        <v>20.832000000000001</v>
      </c>
      <c r="AS17" s="77">
        <f t="shared" si="0"/>
        <v>21.44</v>
      </c>
      <c r="AT17" s="77">
        <f t="shared" si="0"/>
        <v>38.644999999999996</v>
      </c>
      <c r="AU17" s="77">
        <f t="shared" si="0"/>
        <v>29.378</v>
      </c>
      <c r="AV17" s="77">
        <f t="shared" si="0"/>
        <v>15</v>
      </c>
      <c r="AW17" s="77">
        <f t="shared" si="0"/>
        <v>15.378</v>
      </c>
      <c r="AX17" s="77">
        <f t="shared" si="0"/>
        <v>50.430999999999997</v>
      </c>
      <c r="AY17" s="77">
        <f t="shared" si="0"/>
        <v>22.434999999999999</v>
      </c>
      <c r="AZ17" s="77">
        <f t="shared" si="0"/>
        <v>18.251999999999999</v>
      </c>
      <c r="BA17" s="77">
        <f t="shared" si="0"/>
        <v>31.841999999999999</v>
      </c>
      <c r="BB17" s="77">
        <f t="shared" si="0"/>
        <v>38.018000000000001</v>
      </c>
      <c r="BC17" s="77">
        <f t="shared" si="0"/>
        <v>54.034999999999997</v>
      </c>
      <c r="BD17" s="77">
        <f t="shared" si="0"/>
        <v>60.295000000000002</v>
      </c>
      <c r="BE17" s="77">
        <f t="shared" si="0"/>
        <v>60.408000000000001</v>
      </c>
      <c r="BF17" s="77">
        <f t="shared" si="0"/>
        <v>53.765000000000001</v>
      </c>
      <c r="BG17" s="77">
        <f t="shared" si="0"/>
        <v>28.373999999999999</v>
      </c>
      <c r="BH17" s="77">
        <f t="shared" si="0"/>
        <v>55.317999999999998</v>
      </c>
      <c r="BI17" s="77">
        <f t="shared" si="0"/>
        <v>41.14</v>
      </c>
      <c r="BJ17" s="77">
        <f t="shared" si="0"/>
        <v>63.503999999999998</v>
      </c>
      <c r="BK17" s="77">
        <f t="shared" si="0"/>
        <v>56.295999999999999</v>
      </c>
      <c r="BL17" s="77">
        <f t="shared" si="0"/>
        <v>45.326999999999998</v>
      </c>
      <c r="BM17" s="77">
        <f t="shared" si="0"/>
        <v>15.047000000000001</v>
      </c>
      <c r="BN17" s="77">
        <f t="shared" si="0"/>
        <v>41.78</v>
      </c>
      <c r="BO17" s="77">
        <f t="shared" ref="BO17:CW17" si="1">SUM(BO11:BO16)</f>
        <v>19.387</v>
      </c>
      <c r="BP17" s="77">
        <f t="shared" si="1"/>
        <v>11.721</v>
      </c>
      <c r="BQ17" s="77">
        <f t="shared" si="1"/>
        <v>4.9429999999999996</v>
      </c>
      <c r="BR17" s="77">
        <f t="shared" si="1"/>
        <v>11.269</v>
      </c>
      <c r="BS17" s="77">
        <f t="shared" si="1"/>
        <v>18.489000000000001</v>
      </c>
      <c r="BT17" s="77">
        <f t="shared" si="1"/>
        <v>9.6440000000000001</v>
      </c>
      <c r="BU17" s="77">
        <f t="shared" si="1"/>
        <v>9.0229999999999997</v>
      </c>
      <c r="BV17" s="77">
        <f t="shared" si="1"/>
        <v>35.182000000000002</v>
      </c>
      <c r="BW17" s="77">
        <f t="shared" si="1"/>
        <v>35.728000000000002</v>
      </c>
      <c r="BX17" s="77">
        <f t="shared" si="1"/>
        <v>36.76</v>
      </c>
      <c r="BY17" s="77">
        <f t="shared" si="1"/>
        <v>26.201000000000001</v>
      </c>
      <c r="BZ17" s="77">
        <f t="shared" si="1"/>
        <v>7.8330000000000002</v>
      </c>
      <c r="CA17" s="77">
        <f t="shared" si="1"/>
        <v>5.4560000000000004</v>
      </c>
      <c r="CB17" s="77">
        <f t="shared" si="1"/>
        <v>10.301</v>
      </c>
      <c r="CC17" s="77">
        <f t="shared" si="1"/>
        <v>8</v>
      </c>
      <c r="CD17" s="77">
        <f t="shared" si="1"/>
        <v>14.243</v>
      </c>
      <c r="CE17" s="77">
        <f t="shared" si="1"/>
        <v>13.308</v>
      </c>
      <c r="CF17" s="77">
        <f t="shared" si="1"/>
        <v>14.358000000000001</v>
      </c>
      <c r="CG17" s="77">
        <f t="shared" si="1"/>
        <v>14.843999999999999</v>
      </c>
      <c r="CH17" s="77">
        <f t="shared" si="1"/>
        <v>13.08</v>
      </c>
      <c r="CI17" s="77">
        <f t="shared" si="1"/>
        <v>13.997999999999999</v>
      </c>
      <c r="CJ17" s="77">
        <f t="shared" si="1"/>
        <v>25.866</v>
      </c>
      <c r="CK17" s="77">
        <f t="shared" si="1"/>
        <v>33.542999999999999</v>
      </c>
      <c r="CL17" s="77">
        <f t="shared" si="1"/>
        <v>25.609000000000002</v>
      </c>
      <c r="CM17" s="77">
        <f t="shared" si="1"/>
        <v>25.554000000000002</v>
      </c>
      <c r="CN17" s="77">
        <f t="shared" si="1"/>
        <v>25.741</v>
      </c>
      <c r="CO17" s="77">
        <f t="shared" si="1"/>
        <v>16.004000000000001</v>
      </c>
      <c r="CP17" s="77">
        <f t="shared" si="1"/>
        <v>5.6</v>
      </c>
      <c r="CQ17" s="77">
        <f t="shared" si="1"/>
        <v>15.507999999999999</v>
      </c>
      <c r="CR17" s="77">
        <f t="shared" si="1"/>
        <v>14.672000000000001</v>
      </c>
      <c r="CS17" s="77">
        <f t="shared" si="1"/>
        <v>6.734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547.07774999999992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>
        <v>4.9030000000000005</v>
      </c>
      <c r="C21" s="94">
        <v>0.77200000000000002</v>
      </c>
      <c r="D21" s="94">
        <v>5.0410000000000004</v>
      </c>
      <c r="E21" s="94">
        <v>8.4620000000000015</v>
      </c>
      <c r="F21" s="94">
        <v>8.5760000000000005</v>
      </c>
      <c r="G21" s="94">
        <v>5.0040000000000004</v>
      </c>
      <c r="H21" s="94">
        <v>0.90800000000000003</v>
      </c>
      <c r="I21" s="94">
        <v>0.88800000000000001</v>
      </c>
      <c r="J21" s="94">
        <v>4.9910000000000005</v>
      </c>
      <c r="K21" s="94">
        <v>8.7050000000000001</v>
      </c>
      <c r="L21" s="94">
        <v>0.76800000000000002</v>
      </c>
      <c r="M21" s="94">
        <v>4.3440000000000003</v>
      </c>
      <c r="N21" s="94">
        <v>0.752</v>
      </c>
      <c r="O21" s="94">
        <v>0.76400000000000001</v>
      </c>
      <c r="P21" s="94">
        <v>4.3959999999999999</v>
      </c>
      <c r="Q21" s="94">
        <v>8.7679999999999989</v>
      </c>
      <c r="R21" s="94">
        <v>4.4480000000000004</v>
      </c>
      <c r="S21" s="94">
        <v>4.4320000000000004</v>
      </c>
      <c r="T21" s="94">
        <v>4.32</v>
      </c>
      <c r="U21" s="94">
        <v>8.8069999999999986</v>
      </c>
      <c r="V21" s="94">
        <v>4.3079999999999998</v>
      </c>
      <c r="W21" s="94">
        <v>3.6959999999999997</v>
      </c>
      <c r="X21" s="94">
        <v>9.213000000000001</v>
      </c>
      <c r="Y21" s="94">
        <v>0.748</v>
      </c>
      <c r="Z21" s="94"/>
      <c r="AA21" s="94"/>
      <c r="AB21" s="94"/>
      <c r="AC21" s="94"/>
      <c r="AD21" s="94">
        <v>4.4660000000000002</v>
      </c>
      <c r="AE21" s="94"/>
      <c r="AF21" s="94">
        <v>0.64400000000000002</v>
      </c>
      <c r="AG21" s="94">
        <v>11.853999999999999</v>
      </c>
      <c r="AH21" s="94">
        <v>4.8499999999999996</v>
      </c>
      <c r="AI21" s="94">
        <v>4.9130000000000003</v>
      </c>
      <c r="AJ21" s="94">
        <v>4.9850000000000003</v>
      </c>
      <c r="AK21" s="94">
        <v>4.7640000000000002</v>
      </c>
      <c r="AL21" s="94">
        <v>4.702</v>
      </c>
      <c r="AM21" s="94">
        <v>4.8120000000000003</v>
      </c>
      <c r="AN21" s="94">
        <v>4.8029999999999999</v>
      </c>
      <c r="AO21" s="94">
        <v>4.8580000000000005</v>
      </c>
      <c r="AP21" s="94">
        <v>6.3249999999999993</v>
      </c>
      <c r="AQ21" s="94">
        <v>6.1959999999999997</v>
      </c>
      <c r="AR21" s="94">
        <v>6.2799999999999994</v>
      </c>
      <c r="AS21" s="94">
        <v>2.198</v>
      </c>
      <c r="AT21" s="94">
        <v>6.1619999999999999</v>
      </c>
      <c r="AU21" s="94">
        <v>6.181</v>
      </c>
      <c r="AV21" s="94">
        <v>6.1790000000000003</v>
      </c>
      <c r="AW21" s="94">
        <v>6.1530000000000005</v>
      </c>
      <c r="AX21" s="94">
        <v>6.1400000000000006</v>
      </c>
      <c r="AY21" s="94">
        <v>6.2219999999999995</v>
      </c>
      <c r="AZ21" s="94">
        <v>6.25</v>
      </c>
      <c r="BA21" s="94">
        <v>6.0190000000000001</v>
      </c>
      <c r="BB21" s="94">
        <v>5.9909999999999997</v>
      </c>
      <c r="BC21" s="94">
        <v>5.9249999999999998</v>
      </c>
      <c r="BD21" s="94">
        <v>5.9559999999999995</v>
      </c>
      <c r="BE21" s="94">
        <v>6.0009999999999994</v>
      </c>
      <c r="BF21" s="94">
        <v>16.228999999999999</v>
      </c>
      <c r="BG21" s="94">
        <v>7.2910000000000004</v>
      </c>
      <c r="BH21" s="94">
        <v>7.181</v>
      </c>
      <c r="BI21" s="94">
        <v>7.2059999999999995</v>
      </c>
      <c r="BJ21" s="94">
        <v>12.409000000000001</v>
      </c>
      <c r="BK21" s="94">
        <v>12.671000000000001</v>
      </c>
      <c r="BL21" s="94">
        <v>9.6379999999999999</v>
      </c>
      <c r="BM21" s="94">
        <v>8.6780000000000008</v>
      </c>
      <c r="BN21" s="94">
        <v>4.7060000000000004</v>
      </c>
      <c r="BO21" s="94">
        <v>4.883</v>
      </c>
      <c r="BP21" s="94">
        <v>5.2680000000000007</v>
      </c>
      <c r="BQ21" s="94">
        <v>3.9420000000000002</v>
      </c>
      <c r="BR21" s="94">
        <v>0.88400000000000001</v>
      </c>
      <c r="BS21" s="94">
        <v>0.96399999999999997</v>
      </c>
      <c r="BT21" s="94">
        <v>1</v>
      </c>
      <c r="BU21" s="94">
        <v>0.872</v>
      </c>
      <c r="BV21" s="94">
        <v>9.8320000000000007</v>
      </c>
      <c r="BW21" s="94">
        <v>9.8559999999999999</v>
      </c>
      <c r="BX21" s="94">
        <v>9.86</v>
      </c>
      <c r="BY21" s="94">
        <v>9.9079999999999995</v>
      </c>
      <c r="BZ21" s="94">
        <v>0.83199999999999996</v>
      </c>
      <c r="CA21" s="94">
        <v>0.92800000000000005</v>
      </c>
      <c r="CB21" s="94">
        <v>1.02</v>
      </c>
      <c r="CC21" s="94">
        <v>0.90800000000000003</v>
      </c>
      <c r="CD21" s="94">
        <v>0.90400000000000003</v>
      </c>
      <c r="CE21" s="94">
        <v>0.84799999999999998</v>
      </c>
      <c r="CF21" s="94">
        <v>0.83599999999999997</v>
      </c>
      <c r="CG21" s="94">
        <v>10.265000000000001</v>
      </c>
      <c r="CH21" s="94">
        <v>0.76</v>
      </c>
      <c r="CI21" s="94">
        <v>0.83199999999999996</v>
      </c>
      <c r="CJ21" s="94">
        <v>0.85199999999999998</v>
      </c>
      <c r="CK21" s="94">
        <v>0.83599999999999997</v>
      </c>
      <c r="CL21" s="94">
        <v>0.78</v>
      </c>
      <c r="CM21" s="94">
        <v>0.92400000000000004</v>
      </c>
      <c r="CN21" s="94">
        <v>0.89600000000000002</v>
      </c>
      <c r="CO21" s="94">
        <v>0.89600000000000002</v>
      </c>
      <c r="CP21" s="94">
        <v>0.76400000000000001</v>
      </c>
      <c r="CQ21" s="94">
        <v>3.9880000000000004</v>
      </c>
      <c r="CR21" s="94">
        <v>10.055</v>
      </c>
      <c r="CS21" s="94">
        <v>9.8979999999999997</v>
      </c>
      <c r="CT21" s="95"/>
      <c r="CU21" s="95"/>
      <c r="CV21" s="95"/>
      <c r="CW21" s="96"/>
      <c r="CX21" s="97">
        <f t="array" ref="CX21">SUMPRODUCT(B21:CW21*0.25)</f>
        <v>112.28575000000002</v>
      </c>
    </row>
    <row r="22" spans="1:102" ht="24.95" customHeight="1" x14ac:dyDescent="0.2">
      <c r="A22" s="92" t="s">
        <v>18</v>
      </c>
      <c r="B22" s="98">
        <v>7.3529999999999998</v>
      </c>
      <c r="C22" s="99">
        <v>0.95200000000000007</v>
      </c>
      <c r="D22" s="99">
        <v>6.7679999999999998</v>
      </c>
      <c r="E22" s="99">
        <v>13.537000000000001</v>
      </c>
      <c r="F22" s="99">
        <v>13.407</v>
      </c>
      <c r="G22" s="99">
        <v>5.8559999999999999</v>
      </c>
      <c r="H22" s="99">
        <v>4.13</v>
      </c>
      <c r="I22" s="99">
        <v>4.1219999999999999</v>
      </c>
      <c r="J22" s="99">
        <v>6.5060000000000002</v>
      </c>
      <c r="K22" s="99">
        <v>11.735000000000001</v>
      </c>
      <c r="L22" s="99">
        <v>4.5269999999999992</v>
      </c>
      <c r="M22" s="99">
        <v>14.214999999999998</v>
      </c>
      <c r="N22" s="99">
        <v>3.6949999999999998</v>
      </c>
      <c r="O22" s="99">
        <v>3.3849999999999998</v>
      </c>
      <c r="P22" s="99">
        <v>7.8339999999999996</v>
      </c>
      <c r="Q22" s="99">
        <v>22.834</v>
      </c>
      <c r="R22" s="99">
        <v>7.4</v>
      </c>
      <c r="S22" s="99">
        <v>15.614000000000001</v>
      </c>
      <c r="T22" s="99">
        <v>8.4209999999999994</v>
      </c>
      <c r="U22" s="99">
        <v>28.935000000000002</v>
      </c>
      <c r="V22" s="99">
        <v>17.918999999999997</v>
      </c>
      <c r="W22" s="99">
        <v>11.233000000000001</v>
      </c>
      <c r="X22" s="99">
        <v>17.555</v>
      </c>
      <c r="Y22" s="99">
        <v>6.3769999999999998</v>
      </c>
      <c r="Z22" s="99">
        <v>5.1589999999999998</v>
      </c>
      <c r="AA22" s="99">
        <v>4.3</v>
      </c>
      <c r="AB22" s="99">
        <v>0.71799999999999997</v>
      </c>
      <c r="AC22" s="99">
        <v>0.4</v>
      </c>
      <c r="AD22" s="99">
        <v>3.5829999999999997</v>
      </c>
      <c r="AE22" s="99"/>
      <c r="AF22" s="99">
        <v>0.60399999999999998</v>
      </c>
      <c r="AG22" s="99">
        <v>13.827999999999999</v>
      </c>
      <c r="AH22" s="99">
        <v>5.2359999999999998</v>
      </c>
      <c r="AI22" s="99">
        <v>4.9800000000000004</v>
      </c>
      <c r="AJ22" s="99">
        <v>5.2560000000000002</v>
      </c>
      <c r="AK22" s="99">
        <v>5.7210000000000001</v>
      </c>
      <c r="AL22" s="99">
        <v>4.7989999999999995</v>
      </c>
      <c r="AM22" s="99">
        <v>4.6319999999999997</v>
      </c>
      <c r="AN22" s="99">
        <v>4.774</v>
      </c>
      <c r="AO22" s="99">
        <v>4.8230000000000004</v>
      </c>
      <c r="AP22" s="99">
        <v>5.242</v>
      </c>
      <c r="AQ22" s="99">
        <v>5.2940000000000005</v>
      </c>
      <c r="AR22" s="99">
        <v>5.5250000000000004</v>
      </c>
      <c r="AS22" s="99">
        <v>36.016999999999996</v>
      </c>
      <c r="AT22" s="99">
        <v>5.8890000000000002</v>
      </c>
      <c r="AU22" s="99">
        <v>14.240000000000002</v>
      </c>
      <c r="AV22" s="99">
        <v>5.8930000000000007</v>
      </c>
      <c r="AW22" s="99">
        <v>5.9310000000000009</v>
      </c>
      <c r="AX22" s="99">
        <v>14.31</v>
      </c>
      <c r="AY22" s="99">
        <v>6.6520000000000001</v>
      </c>
      <c r="AZ22" s="99">
        <v>5.4599999999999991</v>
      </c>
      <c r="BA22" s="99">
        <v>6.8810000000000002</v>
      </c>
      <c r="BB22" s="99">
        <v>7.4809999999999999</v>
      </c>
      <c r="BC22" s="99">
        <v>8.4409999999999989</v>
      </c>
      <c r="BD22" s="99">
        <v>9.4250000000000007</v>
      </c>
      <c r="BE22" s="99">
        <v>9.6870000000000012</v>
      </c>
      <c r="BF22" s="99">
        <v>39.731999999999999</v>
      </c>
      <c r="BG22" s="99">
        <v>11.366</v>
      </c>
      <c r="BH22" s="99">
        <v>12.225000000000001</v>
      </c>
      <c r="BI22" s="99">
        <v>11.526</v>
      </c>
      <c r="BJ22" s="99">
        <v>37.869</v>
      </c>
      <c r="BK22" s="99">
        <v>27.046999999999997</v>
      </c>
      <c r="BL22" s="99">
        <v>20.106000000000002</v>
      </c>
      <c r="BM22" s="99">
        <v>10.936</v>
      </c>
      <c r="BN22" s="99">
        <v>22.184000000000001</v>
      </c>
      <c r="BO22" s="99">
        <v>22.517000000000003</v>
      </c>
      <c r="BP22" s="99">
        <v>22.497</v>
      </c>
      <c r="BQ22" s="99">
        <v>20.113</v>
      </c>
      <c r="BR22" s="99">
        <v>21.35</v>
      </c>
      <c r="BS22" s="99">
        <v>21.192</v>
      </c>
      <c r="BT22" s="99">
        <v>21.108000000000001</v>
      </c>
      <c r="BU22" s="99">
        <v>15.171000000000001</v>
      </c>
      <c r="BV22" s="99">
        <v>42.448999999999998</v>
      </c>
      <c r="BW22" s="99">
        <v>43.284000000000006</v>
      </c>
      <c r="BX22" s="99">
        <v>43.688000000000002</v>
      </c>
      <c r="BY22" s="99">
        <v>41.432000000000002</v>
      </c>
      <c r="BZ22" s="99">
        <v>19.419</v>
      </c>
      <c r="CA22" s="99">
        <v>15.83</v>
      </c>
      <c r="CB22" s="99">
        <v>20.437999999999999</v>
      </c>
      <c r="CC22" s="99">
        <v>19.631</v>
      </c>
      <c r="CD22" s="99">
        <v>24.384</v>
      </c>
      <c r="CE22" s="99">
        <v>23.795000000000002</v>
      </c>
      <c r="CF22" s="99">
        <v>27.478999999999999</v>
      </c>
      <c r="CG22" s="99">
        <v>35.158000000000001</v>
      </c>
      <c r="CH22" s="99">
        <v>25.714000000000002</v>
      </c>
      <c r="CI22" s="99">
        <v>28.179000000000002</v>
      </c>
      <c r="CJ22" s="99">
        <v>21.87</v>
      </c>
      <c r="CK22" s="99">
        <v>27.21</v>
      </c>
      <c r="CL22" s="99">
        <v>22.060000000000002</v>
      </c>
      <c r="CM22" s="99">
        <v>21.593000000000004</v>
      </c>
      <c r="CN22" s="99">
        <v>21.689</v>
      </c>
      <c r="CO22" s="99">
        <v>24.765999999999998</v>
      </c>
      <c r="CP22" s="99">
        <v>17.818000000000001</v>
      </c>
      <c r="CQ22" s="99">
        <v>30.176000000000002</v>
      </c>
      <c r="CR22" s="99">
        <v>32.664000000000001</v>
      </c>
      <c r="CS22" s="99">
        <v>29.315000000000001</v>
      </c>
      <c r="CT22" s="100"/>
      <c r="CU22" s="100"/>
      <c r="CV22" s="100"/>
      <c r="CW22" s="96"/>
      <c r="CX22" s="97">
        <f t="array" ref="CX22">SUMPRODUCT(B22:CW22*0.25)</f>
        <v>365.61775000000006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12.256</v>
      </c>
      <c r="C27" s="107">
        <f t="shared" ref="C27:BN27" si="2">SUM(C20:C26)</f>
        <v>1.7240000000000002</v>
      </c>
      <c r="D27" s="107">
        <f t="shared" si="2"/>
        <v>11.809000000000001</v>
      </c>
      <c r="E27" s="107">
        <f t="shared" si="2"/>
        <v>21.999000000000002</v>
      </c>
      <c r="F27" s="107">
        <f t="shared" si="2"/>
        <v>21.983000000000001</v>
      </c>
      <c r="G27" s="107">
        <f t="shared" si="2"/>
        <v>10.86</v>
      </c>
      <c r="H27" s="107">
        <f t="shared" si="2"/>
        <v>5.0380000000000003</v>
      </c>
      <c r="I27" s="107">
        <f t="shared" si="2"/>
        <v>5.01</v>
      </c>
      <c r="J27" s="107">
        <f t="shared" si="2"/>
        <v>11.497</v>
      </c>
      <c r="K27" s="107">
        <f t="shared" si="2"/>
        <v>20.440000000000001</v>
      </c>
      <c r="L27" s="107">
        <f t="shared" si="2"/>
        <v>5.294999999999999</v>
      </c>
      <c r="M27" s="107">
        <f t="shared" si="2"/>
        <v>18.558999999999997</v>
      </c>
      <c r="N27" s="107">
        <f t="shared" si="2"/>
        <v>4.4470000000000001</v>
      </c>
      <c r="O27" s="107">
        <f t="shared" si="2"/>
        <v>4.149</v>
      </c>
      <c r="P27" s="107">
        <f t="shared" si="2"/>
        <v>12.23</v>
      </c>
      <c r="Q27" s="107">
        <f t="shared" si="2"/>
        <v>31.601999999999997</v>
      </c>
      <c r="R27" s="107">
        <f t="shared" si="2"/>
        <v>11.848000000000001</v>
      </c>
      <c r="S27" s="107">
        <f t="shared" si="2"/>
        <v>20.045999999999999</v>
      </c>
      <c r="T27" s="107">
        <f t="shared" si="2"/>
        <v>12.741</v>
      </c>
      <c r="U27" s="107">
        <f t="shared" si="2"/>
        <v>37.742000000000004</v>
      </c>
      <c r="V27" s="107">
        <f t="shared" si="2"/>
        <v>22.226999999999997</v>
      </c>
      <c r="W27" s="107">
        <f t="shared" si="2"/>
        <v>14.929</v>
      </c>
      <c r="X27" s="107">
        <f t="shared" si="2"/>
        <v>26.768000000000001</v>
      </c>
      <c r="Y27" s="107">
        <f t="shared" si="2"/>
        <v>7.125</v>
      </c>
      <c r="Z27" s="107">
        <f t="shared" si="2"/>
        <v>5.1589999999999998</v>
      </c>
      <c r="AA27" s="107">
        <f t="shared" si="2"/>
        <v>4.3</v>
      </c>
      <c r="AB27" s="107">
        <f t="shared" si="2"/>
        <v>0.71799999999999997</v>
      </c>
      <c r="AC27" s="107">
        <f t="shared" si="2"/>
        <v>0.4</v>
      </c>
      <c r="AD27" s="107">
        <f t="shared" si="2"/>
        <v>8.0489999999999995</v>
      </c>
      <c r="AE27" s="107">
        <f t="shared" si="2"/>
        <v>0</v>
      </c>
      <c r="AF27" s="107">
        <f t="shared" si="2"/>
        <v>1.248</v>
      </c>
      <c r="AG27" s="107">
        <f t="shared" si="2"/>
        <v>25.681999999999999</v>
      </c>
      <c r="AH27" s="107">
        <f t="shared" si="2"/>
        <v>10.085999999999999</v>
      </c>
      <c r="AI27" s="107">
        <f t="shared" si="2"/>
        <v>9.8930000000000007</v>
      </c>
      <c r="AJ27" s="107">
        <f t="shared" si="2"/>
        <v>10.241</v>
      </c>
      <c r="AK27" s="107">
        <f t="shared" si="2"/>
        <v>10.484999999999999</v>
      </c>
      <c r="AL27" s="107">
        <f t="shared" si="2"/>
        <v>9.5009999999999994</v>
      </c>
      <c r="AM27" s="107">
        <f t="shared" si="2"/>
        <v>9.4439999999999991</v>
      </c>
      <c r="AN27" s="107">
        <f t="shared" si="2"/>
        <v>9.577</v>
      </c>
      <c r="AO27" s="107">
        <f t="shared" si="2"/>
        <v>9.6810000000000009</v>
      </c>
      <c r="AP27" s="107">
        <f t="shared" si="2"/>
        <v>11.567</v>
      </c>
      <c r="AQ27" s="107">
        <f t="shared" si="2"/>
        <v>11.49</v>
      </c>
      <c r="AR27" s="107">
        <f t="shared" si="2"/>
        <v>11.805</v>
      </c>
      <c r="AS27" s="107">
        <f t="shared" si="2"/>
        <v>38.214999999999996</v>
      </c>
      <c r="AT27" s="107">
        <f t="shared" si="2"/>
        <v>12.051</v>
      </c>
      <c r="AU27" s="107">
        <f t="shared" si="2"/>
        <v>20.421000000000003</v>
      </c>
      <c r="AV27" s="107">
        <f t="shared" si="2"/>
        <v>12.072000000000001</v>
      </c>
      <c r="AW27" s="107">
        <f t="shared" si="2"/>
        <v>12.084000000000001</v>
      </c>
      <c r="AX27" s="107">
        <f t="shared" si="2"/>
        <v>20.450000000000003</v>
      </c>
      <c r="AY27" s="107">
        <f t="shared" si="2"/>
        <v>12.873999999999999</v>
      </c>
      <c r="AZ27" s="107">
        <f t="shared" si="2"/>
        <v>11.709999999999999</v>
      </c>
      <c r="BA27" s="107">
        <f t="shared" si="2"/>
        <v>12.9</v>
      </c>
      <c r="BB27" s="107">
        <f t="shared" si="2"/>
        <v>13.472</v>
      </c>
      <c r="BC27" s="107">
        <f t="shared" si="2"/>
        <v>14.366</v>
      </c>
      <c r="BD27" s="107">
        <f t="shared" si="2"/>
        <v>15.381</v>
      </c>
      <c r="BE27" s="107">
        <f t="shared" si="2"/>
        <v>15.688000000000001</v>
      </c>
      <c r="BF27" s="107">
        <f t="shared" si="2"/>
        <v>55.960999999999999</v>
      </c>
      <c r="BG27" s="107">
        <f t="shared" si="2"/>
        <v>18.657</v>
      </c>
      <c r="BH27" s="107">
        <f t="shared" si="2"/>
        <v>19.406000000000002</v>
      </c>
      <c r="BI27" s="107">
        <f t="shared" si="2"/>
        <v>18.731999999999999</v>
      </c>
      <c r="BJ27" s="107">
        <f t="shared" si="2"/>
        <v>50.277999999999999</v>
      </c>
      <c r="BK27" s="107">
        <f t="shared" si="2"/>
        <v>39.717999999999996</v>
      </c>
      <c r="BL27" s="107">
        <f t="shared" si="2"/>
        <v>29.744</v>
      </c>
      <c r="BM27" s="107">
        <f t="shared" si="2"/>
        <v>19.614000000000001</v>
      </c>
      <c r="BN27" s="107">
        <f t="shared" si="2"/>
        <v>26.89</v>
      </c>
      <c r="BO27" s="107">
        <f t="shared" ref="BO27:CW27" si="3">SUM(BO20:BO26)</f>
        <v>27.400000000000002</v>
      </c>
      <c r="BP27" s="107">
        <f t="shared" si="3"/>
        <v>27.765000000000001</v>
      </c>
      <c r="BQ27" s="107">
        <f t="shared" si="3"/>
        <v>24.055</v>
      </c>
      <c r="BR27" s="107">
        <f t="shared" si="3"/>
        <v>22.234000000000002</v>
      </c>
      <c r="BS27" s="107">
        <f t="shared" si="3"/>
        <v>22.155999999999999</v>
      </c>
      <c r="BT27" s="107">
        <f t="shared" si="3"/>
        <v>22.108000000000001</v>
      </c>
      <c r="BU27" s="107">
        <f t="shared" si="3"/>
        <v>16.043000000000003</v>
      </c>
      <c r="BV27" s="107">
        <f t="shared" si="3"/>
        <v>52.280999999999999</v>
      </c>
      <c r="BW27" s="107">
        <f t="shared" si="3"/>
        <v>53.140000000000008</v>
      </c>
      <c r="BX27" s="107">
        <f t="shared" si="3"/>
        <v>53.548000000000002</v>
      </c>
      <c r="BY27" s="107">
        <f t="shared" si="3"/>
        <v>51.34</v>
      </c>
      <c r="BZ27" s="107">
        <f t="shared" si="3"/>
        <v>20.251000000000001</v>
      </c>
      <c r="CA27" s="107">
        <f t="shared" si="3"/>
        <v>16.757999999999999</v>
      </c>
      <c r="CB27" s="107">
        <f t="shared" si="3"/>
        <v>21.457999999999998</v>
      </c>
      <c r="CC27" s="107">
        <f t="shared" si="3"/>
        <v>20.539000000000001</v>
      </c>
      <c r="CD27" s="107">
        <f t="shared" si="3"/>
        <v>25.288</v>
      </c>
      <c r="CE27" s="107">
        <f t="shared" si="3"/>
        <v>24.643000000000001</v>
      </c>
      <c r="CF27" s="107">
        <f t="shared" si="3"/>
        <v>28.314999999999998</v>
      </c>
      <c r="CG27" s="107">
        <f t="shared" si="3"/>
        <v>45.423000000000002</v>
      </c>
      <c r="CH27" s="107">
        <f t="shared" si="3"/>
        <v>26.474000000000004</v>
      </c>
      <c r="CI27" s="107">
        <f t="shared" si="3"/>
        <v>29.011000000000003</v>
      </c>
      <c r="CJ27" s="107">
        <f t="shared" si="3"/>
        <v>22.722000000000001</v>
      </c>
      <c r="CK27" s="107">
        <f t="shared" si="3"/>
        <v>28.045999999999999</v>
      </c>
      <c r="CL27" s="107">
        <f t="shared" si="3"/>
        <v>22.840000000000003</v>
      </c>
      <c r="CM27" s="107">
        <f t="shared" si="3"/>
        <v>22.517000000000003</v>
      </c>
      <c r="CN27" s="107">
        <f t="shared" si="3"/>
        <v>22.585000000000001</v>
      </c>
      <c r="CO27" s="107">
        <f t="shared" si="3"/>
        <v>25.661999999999999</v>
      </c>
      <c r="CP27" s="107">
        <f t="shared" si="3"/>
        <v>18.582000000000001</v>
      </c>
      <c r="CQ27" s="107">
        <f t="shared" si="3"/>
        <v>34.164000000000001</v>
      </c>
      <c r="CR27" s="107">
        <f t="shared" si="3"/>
        <v>42.719000000000001</v>
      </c>
      <c r="CS27" s="107">
        <f t="shared" si="3"/>
        <v>39.213000000000001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477.90350000000007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22.625</v>
      </c>
      <c r="C31" s="94">
        <v>6.859</v>
      </c>
      <c r="D31" s="94">
        <v>26.876000000000001</v>
      </c>
      <c r="E31" s="94">
        <v>43.545000000000002</v>
      </c>
      <c r="F31" s="94">
        <v>43.587000000000003</v>
      </c>
      <c r="G31" s="94">
        <v>24.661000000000001</v>
      </c>
      <c r="H31" s="94">
        <v>18.108000000000001</v>
      </c>
      <c r="I31" s="94">
        <v>17.334</v>
      </c>
      <c r="J31" s="94">
        <v>24.295000000000002</v>
      </c>
      <c r="K31" s="94">
        <v>41.859000000000002</v>
      </c>
      <c r="L31" s="94">
        <v>21.882999999999999</v>
      </c>
      <c r="M31" s="94">
        <v>44.890999999999998</v>
      </c>
      <c r="N31" s="94">
        <v>23.846</v>
      </c>
      <c r="O31" s="94">
        <v>23.138000000000002</v>
      </c>
      <c r="P31" s="94">
        <v>37.478000000000002</v>
      </c>
      <c r="Q31" s="94">
        <v>59.402000000000001</v>
      </c>
      <c r="R31" s="94">
        <v>33.341999999999999</v>
      </c>
      <c r="S31" s="94">
        <v>46.905000000000001</v>
      </c>
      <c r="T31" s="94">
        <v>38.195</v>
      </c>
      <c r="U31" s="94">
        <v>66.772000000000006</v>
      </c>
      <c r="V31" s="94">
        <v>48.118000000000002</v>
      </c>
      <c r="W31" s="94">
        <v>31.24</v>
      </c>
      <c r="X31" s="94">
        <v>47.783999999999999</v>
      </c>
      <c r="Y31" s="94">
        <v>17.013000000000002</v>
      </c>
      <c r="Z31" s="94">
        <v>21.667000000000002</v>
      </c>
      <c r="AA31" s="94">
        <v>20.414999999999999</v>
      </c>
      <c r="AB31" s="94">
        <v>11.577999999999999</v>
      </c>
      <c r="AC31" s="94">
        <v>11.97</v>
      </c>
      <c r="AD31" s="94">
        <v>19.009</v>
      </c>
      <c r="AE31" s="94">
        <v>10.010999999999999</v>
      </c>
      <c r="AF31" s="94">
        <v>21.446000000000002</v>
      </c>
      <c r="AG31" s="94">
        <v>45.707000000000001</v>
      </c>
      <c r="AH31" s="94">
        <v>30.826000000000001</v>
      </c>
      <c r="AI31" s="94">
        <v>40.747</v>
      </c>
      <c r="AJ31" s="94">
        <v>31.207000000000001</v>
      </c>
      <c r="AK31" s="94">
        <v>39.707000000000001</v>
      </c>
      <c r="AL31" s="94">
        <v>37.581000000000003</v>
      </c>
      <c r="AM31" s="94">
        <v>28.675000000000001</v>
      </c>
      <c r="AN31" s="94">
        <v>24.577000000000002</v>
      </c>
      <c r="AO31" s="94">
        <v>24.681000000000001</v>
      </c>
      <c r="AP31" s="94">
        <v>26.567</v>
      </c>
      <c r="AQ31" s="94">
        <v>26.49</v>
      </c>
      <c r="AR31" s="94">
        <v>32.637</v>
      </c>
      <c r="AS31" s="94">
        <v>59.655000000000001</v>
      </c>
      <c r="AT31" s="94">
        <v>50.695999999999998</v>
      </c>
      <c r="AU31" s="94">
        <v>49.798999999999999</v>
      </c>
      <c r="AV31" s="94">
        <v>27.071999999999999</v>
      </c>
      <c r="AW31" s="94">
        <v>27.462</v>
      </c>
      <c r="AX31" s="94">
        <v>70.881</v>
      </c>
      <c r="AY31" s="94">
        <v>35.308999999999997</v>
      </c>
      <c r="AZ31" s="94">
        <v>29.962</v>
      </c>
      <c r="BA31" s="94">
        <v>44.741999999999997</v>
      </c>
      <c r="BB31" s="94">
        <v>51.49</v>
      </c>
      <c r="BC31" s="94">
        <v>68.400999999999996</v>
      </c>
      <c r="BD31" s="94">
        <v>75.676000000000002</v>
      </c>
      <c r="BE31" s="94">
        <v>76.096000000000004</v>
      </c>
      <c r="BF31" s="94">
        <v>109.726</v>
      </c>
      <c r="BG31" s="94">
        <v>47.030999999999999</v>
      </c>
      <c r="BH31" s="94">
        <v>74.724000000000004</v>
      </c>
      <c r="BI31" s="94">
        <v>59.872</v>
      </c>
      <c r="BJ31" s="94">
        <v>113.782</v>
      </c>
      <c r="BK31" s="94">
        <v>96.013999999999996</v>
      </c>
      <c r="BL31" s="94">
        <v>75.070999999999998</v>
      </c>
      <c r="BM31" s="94">
        <v>34.661000000000001</v>
      </c>
      <c r="BN31" s="94">
        <v>68.67</v>
      </c>
      <c r="BO31" s="94">
        <v>46.786999999999999</v>
      </c>
      <c r="BP31" s="94">
        <v>39.485999999999997</v>
      </c>
      <c r="BQ31" s="94">
        <v>28.998000000000001</v>
      </c>
      <c r="BR31" s="94">
        <v>33.503</v>
      </c>
      <c r="BS31" s="94">
        <v>40.645000000000003</v>
      </c>
      <c r="BT31" s="94">
        <v>31.751999999999999</v>
      </c>
      <c r="BU31" s="94">
        <v>25.065999999999999</v>
      </c>
      <c r="BV31" s="94">
        <v>87.462999999999994</v>
      </c>
      <c r="BW31" s="94">
        <v>88.867999999999995</v>
      </c>
      <c r="BX31" s="94">
        <v>90.308000000000007</v>
      </c>
      <c r="BY31" s="94">
        <v>77.540999999999997</v>
      </c>
      <c r="BZ31" s="94">
        <v>28.084</v>
      </c>
      <c r="CA31" s="94">
        <v>22.213999999999999</v>
      </c>
      <c r="CB31" s="94">
        <v>31.759</v>
      </c>
      <c r="CC31" s="94">
        <v>28.539000000000001</v>
      </c>
      <c r="CD31" s="94">
        <v>39.530999999999999</v>
      </c>
      <c r="CE31" s="94">
        <v>37.951000000000001</v>
      </c>
      <c r="CF31" s="94">
        <v>42.673000000000002</v>
      </c>
      <c r="CG31" s="94">
        <v>60.267000000000003</v>
      </c>
      <c r="CH31" s="94">
        <v>39.554000000000002</v>
      </c>
      <c r="CI31" s="94">
        <v>43.009</v>
      </c>
      <c r="CJ31" s="94">
        <v>48.588000000000001</v>
      </c>
      <c r="CK31" s="94">
        <v>61.588999999999999</v>
      </c>
      <c r="CL31" s="94">
        <v>48.448999999999998</v>
      </c>
      <c r="CM31" s="94">
        <v>48.070999999999998</v>
      </c>
      <c r="CN31" s="94">
        <v>48.326000000000001</v>
      </c>
      <c r="CO31" s="94">
        <v>41.665999999999997</v>
      </c>
      <c r="CP31" s="94">
        <v>24.181999999999999</v>
      </c>
      <c r="CQ31" s="94">
        <v>49.671999999999997</v>
      </c>
      <c r="CR31" s="94">
        <v>57.390999999999998</v>
      </c>
      <c r="CS31" s="94">
        <v>45.947000000000003</v>
      </c>
      <c r="CT31" s="95"/>
      <c r="CU31" s="95"/>
      <c r="CV31" s="95"/>
      <c r="CW31" s="96"/>
      <c r="CX31" s="97">
        <f t="array" ref="CX31">SUMPRODUCT(B31:CW31*0.25)</f>
        <v>1024.98125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22.625</v>
      </c>
      <c r="C33" s="77">
        <f t="shared" ref="C33:BN33" si="4">SUM(C30:C32)</f>
        <v>6.859</v>
      </c>
      <c r="D33" s="77">
        <f t="shared" si="4"/>
        <v>26.876000000000001</v>
      </c>
      <c r="E33" s="77">
        <f t="shared" si="4"/>
        <v>43.545000000000002</v>
      </c>
      <c r="F33" s="77">
        <f t="shared" si="4"/>
        <v>43.587000000000003</v>
      </c>
      <c r="G33" s="77">
        <f t="shared" si="4"/>
        <v>24.661000000000001</v>
      </c>
      <c r="H33" s="77">
        <f t="shared" si="4"/>
        <v>18.108000000000001</v>
      </c>
      <c r="I33" s="77">
        <f t="shared" si="4"/>
        <v>17.334</v>
      </c>
      <c r="J33" s="77">
        <f t="shared" si="4"/>
        <v>24.295000000000002</v>
      </c>
      <c r="K33" s="77">
        <f t="shared" si="4"/>
        <v>41.859000000000002</v>
      </c>
      <c r="L33" s="77">
        <f t="shared" si="4"/>
        <v>21.882999999999999</v>
      </c>
      <c r="M33" s="77">
        <f t="shared" si="4"/>
        <v>44.890999999999998</v>
      </c>
      <c r="N33" s="77">
        <f t="shared" si="4"/>
        <v>23.846</v>
      </c>
      <c r="O33" s="77">
        <f t="shared" si="4"/>
        <v>23.138000000000002</v>
      </c>
      <c r="P33" s="77">
        <f t="shared" si="4"/>
        <v>37.478000000000002</v>
      </c>
      <c r="Q33" s="77">
        <f t="shared" si="4"/>
        <v>59.402000000000001</v>
      </c>
      <c r="R33" s="77">
        <f t="shared" si="4"/>
        <v>33.341999999999999</v>
      </c>
      <c r="S33" s="77">
        <f t="shared" si="4"/>
        <v>46.905000000000001</v>
      </c>
      <c r="T33" s="77">
        <f t="shared" si="4"/>
        <v>38.195</v>
      </c>
      <c r="U33" s="77">
        <f t="shared" si="4"/>
        <v>66.772000000000006</v>
      </c>
      <c r="V33" s="77">
        <f t="shared" si="4"/>
        <v>48.118000000000002</v>
      </c>
      <c r="W33" s="77">
        <f t="shared" si="4"/>
        <v>31.24</v>
      </c>
      <c r="X33" s="77">
        <f t="shared" si="4"/>
        <v>47.783999999999999</v>
      </c>
      <c r="Y33" s="77">
        <f t="shared" si="4"/>
        <v>17.013000000000002</v>
      </c>
      <c r="Z33" s="77">
        <f t="shared" si="4"/>
        <v>21.667000000000002</v>
      </c>
      <c r="AA33" s="77">
        <f t="shared" si="4"/>
        <v>20.414999999999999</v>
      </c>
      <c r="AB33" s="77">
        <f t="shared" si="4"/>
        <v>11.577999999999999</v>
      </c>
      <c r="AC33" s="77">
        <f t="shared" si="4"/>
        <v>11.97</v>
      </c>
      <c r="AD33" s="77">
        <f t="shared" si="4"/>
        <v>19.009</v>
      </c>
      <c r="AE33" s="77">
        <f t="shared" si="4"/>
        <v>10.010999999999999</v>
      </c>
      <c r="AF33" s="77">
        <f t="shared" si="4"/>
        <v>21.446000000000002</v>
      </c>
      <c r="AG33" s="77">
        <f t="shared" si="4"/>
        <v>45.707000000000001</v>
      </c>
      <c r="AH33" s="77">
        <f t="shared" si="4"/>
        <v>30.826000000000001</v>
      </c>
      <c r="AI33" s="77">
        <f t="shared" si="4"/>
        <v>40.747</v>
      </c>
      <c r="AJ33" s="77">
        <f t="shared" si="4"/>
        <v>31.207000000000001</v>
      </c>
      <c r="AK33" s="77">
        <f t="shared" si="4"/>
        <v>39.707000000000001</v>
      </c>
      <c r="AL33" s="77">
        <f t="shared" si="4"/>
        <v>37.581000000000003</v>
      </c>
      <c r="AM33" s="77">
        <f t="shared" si="4"/>
        <v>28.675000000000001</v>
      </c>
      <c r="AN33" s="77">
        <f t="shared" si="4"/>
        <v>24.577000000000002</v>
      </c>
      <c r="AO33" s="77">
        <f t="shared" si="4"/>
        <v>24.681000000000001</v>
      </c>
      <c r="AP33" s="77">
        <f t="shared" si="4"/>
        <v>26.567</v>
      </c>
      <c r="AQ33" s="77">
        <f t="shared" si="4"/>
        <v>26.49</v>
      </c>
      <c r="AR33" s="77">
        <f t="shared" si="4"/>
        <v>32.637</v>
      </c>
      <c r="AS33" s="77">
        <f t="shared" si="4"/>
        <v>59.655000000000001</v>
      </c>
      <c r="AT33" s="77">
        <f t="shared" si="4"/>
        <v>50.695999999999998</v>
      </c>
      <c r="AU33" s="77">
        <f t="shared" si="4"/>
        <v>49.798999999999999</v>
      </c>
      <c r="AV33" s="77">
        <f t="shared" si="4"/>
        <v>27.071999999999999</v>
      </c>
      <c r="AW33" s="77">
        <f t="shared" si="4"/>
        <v>27.462</v>
      </c>
      <c r="AX33" s="77">
        <f t="shared" si="4"/>
        <v>70.881</v>
      </c>
      <c r="AY33" s="77">
        <f t="shared" si="4"/>
        <v>35.308999999999997</v>
      </c>
      <c r="AZ33" s="77">
        <f t="shared" si="4"/>
        <v>29.962</v>
      </c>
      <c r="BA33" s="77">
        <f t="shared" si="4"/>
        <v>44.741999999999997</v>
      </c>
      <c r="BB33" s="77">
        <f t="shared" si="4"/>
        <v>51.49</v>
      </c>
      <c r="BC33" s="77">
        <f t="shared" si="4"/>
        <v>68.400999999999996</v>
      </c>
      <c r="BD33" s="77">
        <f t="shared" si="4"/>
        <v>75.676000000000002</v>
      </c>
      <c r="BE33" s="77">
        <f t="shared" si="4"/>
        <v>76.096000000000004</v>
      </c>
      <c r="BF33" s="77">
        <f t="shared" si="4"/>
        <v>109.726</v>
      </c>
      <c r="BG33" s="77">
        <f t="shared" si="4"/>
        <v>47.030999999999999</v>
      </c>
      <c r="BH33" s="77">
        <f t="shared" si="4"/>
        <v>74.724000000000004</v>
      </c>
      <c r="BI33" s="77">
        <f t="shared" si="4"/>
        <v>59.872</v>
      </c>
      <c r="BJ33" s="77">
        <f t="shared" si="4"/>
        <v>113.782</v>
      </c>
      <c r="BK33" s="77">
        <f t="shared" si="4"/>
        <v>96.013999999999996</v>
      </c>
      <c r="BL33" s="77">
        <f t="shared" si="4"/>
        <v>75.070999999999998</v>
      </c>
      <c r="BM33" s="77">
        <f t="shared" si="4"/>
        <v>34.661000000000001</v>
      </c>
      <c r="BN33" s="77">
        <f t="shared" si="4"/>
        <v>68.67</v>
      </c>
      <c r="BO33" s="77">
        <f t="shared" ref="BO33:CW33" si="5">SUM(BO30:BO32)</f>
        <v>46.786999999999999</v>
      </c>
      <c r="BP33" s="77">
        <f t="shared" si="5"/>
        <v>39.485999999999997</v>
      </c>
      <c r="BQ33" s="77">
        <f t="shared" si="5"/>
        <v>28.998000000000001</v>
      </c>
      <c r="BR33" s="77">
        <f t="shared" si="5"/>
        <v>33.503</v>
      </c>
      <c r="BS33" s="77">
        <f t="shared" si="5"/>
        <v>40.645000000000003</v>
      </c>
      <c r="BT33" s="77">
        <f t="shared" si="5"/>
        <v>31.751999999999999</v>
      </c>
      <c r="BU33" s="77">
        <f t="shared" si="5"/>
        <v>25.065999999999999</v>
      </c>
      <c r="BV33" s="77">
        <f t="shared" si="5"/>
        <v>87.462999999999994</v>
      </c>
      <c r="BW33" s="77">
        <f t="shared" si="5"/>
        <v>88.867999999999995</v>
      </c>
      <c r="BX33" s="77">
        <f t="shared" si="5"/>
        <v>90.308000000000007</v>
      </c>
      <c r="BY33" s="77">
        <f t="shared" si="5"/>
        <v>77.540999999999997</v>
      </c>
      <c r="BZ33" s="77">
        <f t="shared" si="5"/>
        <v>28.084</v>
      </c>
      <c r="CA33" s="77">
        <f t="shared" si="5"/>
        <v>22.213999999999999</v>
      </c>
      <c r="CB33" s="77">
        <f t="shared" si="5"/>
        <v>31.759</v>
      </c>
      <c r="CC33" s="77">
        <f t="shared" si="5"/>
        <v>28.539000000000001</v>
      </c>
      <c r="CD33" s="77">
        <f t="shared" si="5"/>
        <v>39.530999999999999</v>
      </c>
      <c r="CE33" s="77">
        <f t="shared" si="5"/>
        <v>37.951000000000001</v>
      </c>
      <c r="CF33" s="77">
        <f t="shared" si="5"/>
        <v>42.673000000000002</v>
      </c>
      <c r="CG33" s="77">
        <f t="shared" si="5"/>
        <v>60.267000000000003</v>
      </c>
      <c r="CH33" s="77">
        <f t="shared" si="5"/>
        <v>39.554000000000002</v>
      </c>
      <c r="CI33" s="77">
        <f t="shared" si="5"/>
        <v>43.009</v>
      </c>
      <c r="CJ33" s="77">
        <f t="shared" si="5"/>
        <v>48.588000000000001</v>
      </c>
      <c r="CK33" s="77">
        <f t="shared" si="5"/>
        <v>61.588999999999999</v>
      </c>
      <c r="CL33" s="77">
        <f t="shared" si="5"/>
        <v>48.448999999999998</v>
      </c>
      <c r="CM33" s="77">
        <f t="shared" si="5"/>
        <v>48.070999999999998</v>
      </c>
      <c r="CN33" s="77">
        <f t="shared" si="5"/>
        <v>48.326000000000001</v>
      </c>
      <c r="CO33" s="77">
        <f t="shared" si="5"/>
        <v>41.665999999999997</v>
      </c>
      <c r="CP33" s="77">
        <f t="shared" si="5"/>
        <v>24.181999999999999</v>
      </c>
      <c r="CQ33" s="77">
        <f t="shared" si="5"/>
        <v>49.671999999999997</v>
      </c>
      <c r="CR33" s="77">
        <f t="shared" si="5"/>
        <v>57.390999999999998</v>
      </c>
      <c r="CS33" s="77">
        <f t="shared" si="5"/>
        <v>45.947000000000003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1024.98125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>
        <v>57.3</v>
      </c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>
        <v>2.1</v>
      </c>
      <c r="Z38" s="120"/>
      <c r="AA38" s="120">
        <v>9</v>
      </c>
      <c r="AB38" s="120">
        <v>11.7</v>
      </c>
      <c r="AC38" s="120">
        <v>16.600000000000001</v>
      </c>
      <c r="AD38" s="120"/>
      <c r="AE38" s="120">
        <v>33.299999999999997</v>
      </c>
      <c r="AF38" s="120"/>
      <c r="AG38" s="120"/>
      <c r="AH38" s="120">
        <v>32</v>
      </c>
      <c r="AI38" s="120">
        <v>23.1</v>
      </c>
      <c r="AJ38" s="120">
        <v>31.2</v>
      </c>
      <c r="AK38" s="120">
        <v>22.5</v>
      </c>
      <c r="AL38" s="120">
        <v>140.9</v>
      </c>
      <c r="AM38" s="120">
        <v>145.4</v>
      </c>
      <c r="AN38" s="120">
        <v>156.9</v>
      </c>
      <c r="AO38" s="120">
        <v>287.89999999999998</v>
      </c>
      <c r="AP38" s="120">
        <v>17.399999999999999</v>
      </c>
      <c r="AQ38" s="120">
        <v>14.4</v>
      </c>
      <c r="AR38" s="120"/>
      <c r="AS38" s="120"/>
      <c r="AT38" s="120">
        <v>36.6</v>
      </c>
      <c r="AU38" s="120">
        <v>37.5</v>
      </c>
      <c r="AV38" s="120">
        <v>70.8</v>
      </c>
      <c r="AW38" s="120">
        <v>61.6</v>
      </c>
      <c r="AX38" s="120">
        <v>26.7</v>
      </c>
      <c r="AY38" s="120">
        <v>62.1</v>
      </c>
      <c r="AZ38" s="120">
        <v>67.900000000000006</v>
      </c>
      <c r="BA38" s="120">
        <v>52.3</v>
      </c>
      <c r="BB38" s="120">
        <v>100.5</v>
      </c>
      <c r="BC38" s="120">
        <v>83.6</v>
      </c>
      <c r="BD38" s="120">
        <v>76.5</v>
      </c>
      <c r="BE38" s="120">
        <v>76.3</v>
      </c>
      <c r="BF38" s="120"/>
      <c r="BG38" s="120">
        <v>94.8</v>
      </c>
      <c r="BH38" s="120">
        <v>3.7</v>
      </c>
      <c r="BI38" s="120">
        <v>11.5</v>
      </c>
      <c r="BJ38" s="120">
        <v>2</v>
      </c>
      <c r="BK38" s="120">
        <v>40.9</v>
      </c>
      <c r="BL38" s="120">
        <v>58.2</v>
      </c>
      <c r="BM38" s="120">
        <v>78.400000000000006</v>
      </c>
      <c r="BN38" s="120">
        <v>23.2</v>
      </c>
      <c r="BO38" s="120">
        <v>54.3</v>
      </c>
      <c r="BP38" s="120">
        <v>25.5</v>
      </c>
      <c r="BQ38" s="120">
        <v>28</v>
      </c>
      <c r="BR38" s="120">
        <v>35.5</v>
      </c>
      <c r="BS38" s="120">
        <v>17.7</v>
      </c>
      <c r="BT38" s="120">
        <v>41.3</v>
      </c>
      <c r="BU38" s="120">
        <v>48.4</v>
      </c>
      <c r="BV38" s="120">
        <v>96.4</v>
      </c>
      <c r="BW38" s="120">
        <v>94.9</v>
      </c>
      <c r="BX38" s="120">
        <v>93.5</v>
      </c>
      <c r="BY38" s="120">
        <v>106.7</v>
      </c>
      <c r="BZ38" s="120">
        <v>6.1</v>
      </c>
      <c r="CA38" s="120">
        <v>22.3</v>
      </c>
      <c r="CB38" s="120">
        <v>4.5999999999999996</v>
      </c>
      <c r="CC38" s="120">
        <v>9.6999999999999993</v>
      </c>
      <c r="CD38" s="120"/>
      <c r="CE38" s="120">
        <v>16.600000000000001</v>
      </c>
      <c r="CF38" s="120">
        <v>11.3</v>
      </c>
      <c r="CG38" s="120"/>
      <c r="CH38" s="120">
        <v>23.7</v>
      </c>
      <c r="CI38" s="120">
        <v>22.5</v>
      </c>
      <c r="CJ38" s="120">
        <v>13.2</v>
      </c>
      <c r="CK38" s="120"/>
      <c r="CL38" s="120">
        <v>7.2</v>
      </c>
      <c r="CM38" s="120">
        <v>23.1</v>
      </c>
      <c r="CN38" s="120">
        <v>31.4</v>
      </c>
      <c r="CO38" s="120">
        <v>45</v>
      </c>
      <c r="CP38" s="120">
        <v>69.099999999999994</v>
      </c>
      <c r="CQ38" s="120">
        <v>43.8</v>
      </c>
      <c r="CR38" s="120">
        <v>87.6</v>
      </c>
      <c r="CS38" s="120">
        <v>87.5</v>
      </c>
      <c r="CT38" s="122"/>
      <c r="CU38" s="122"/>
      <c r="CV38" s="122"/>
      <c r="CW38" s="121"/>
      <c r="CX38" s="97">
        <f t="array" ref="CX38">SUMPRODUCT(B38:CW38*0.25)</f>
        <v>808.42499999999984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57.3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2.1</v>
      </c>
      <c r="Z41" s="107">
        <f t="shared" si="6"/>
        <v>0</v>
      </c>
      <c r="AA41" s="107">
        <f t="shared" si="6"/>
        <v>9</v>
      </c>
      <c r="AB41" s="107">
        <f t="shared" si="6"/>
        <v>11.7</v>
      </c>
      <c r="AC41" s="107">
        <f t="shared" si="6"/>
        <v>16.600000000000001</v>
      </c>
      <c r="AD41" s="107">
        <f t="shared" si="6"/>
        <v>0</v>
      </c>
      <c r="AE41" s="107">
        <f t="shared" si="6"/>
        <v>33.299999999999997</v>
      </c>
      <c r="AF41" s="107">
        <f t="shared" si="6"/>
        <v>0</v>
      </c>
      <c r="AG41" s="107">
        <f t="shared" si="6"/>
        <v>0</v>
      </c>
      <c r="AH41" s="107">
        <f t="shared" si="6"/>
        <v>32</v>
      </c>
      <c r="AI41" s="107">
        <f t="shared" si="6"/>
        <v>23.1</v>
      </c>
      <c r="AJ41" s="107">
        <f t="shared" si="6"/>
        <v>31.2</v>
      </c>
      <c r="AK41" s="107">
        <f t="shared" si="6"/>
        <v>22.5</v>
      </c>
      <c r="AL41" s="107">
        <f t="shared" si="6"/>
        <v>140.9</v>
      </c>
      <c r="AM41" s="107">
        <f t="shared" si="6"/>
        <v>145.4</v>
      </c>
      <c r="AN41" s="107">
        <f t="shared" si="6"/>
        <v>156.9</v>
      </c>
      <c r="AO41" s="107">
        <f t="shared" si="6"/>
        <v>287.89999999999998</v>
      </c>
      <c r="AP41" s="107">
        <f t="shared" si="6"/>
        <v>17.399999999999999</v>
      </c>
      <c r="AQ41" s="107">
        <f t="shared" si="6"/>
        <v>14.4</v>
      </c>
      <c r="AR41" s="107">
        <f t="shared" si="6"/>
        <v>0</v>
      </c>
      <c r="AS41" s="107">
        <f t="shared" si="6"/>
        <v>0</v>
      </c>
      <c r="AT41" s="107">
        <f t="shared" si="6"/>
        <v>36.6</v>
      </c>
      <c r="AU41" s="107">
        <f t="shared" si="6"/>
        <v>37.5</v>
      </c>
      <c r="AV41" s="107">
        <f t="shared" si="6"/>
        <v>70.8</v>
      </c>
      <c r="AW41" s="107">
        <f t="shared" si="6"/>
        <v>61.6</v>
      </c>
      <c r="AX41" s="107">
        <f t="shared" si="6"/>
        <v>26.7</v>
      </c>
      <c r="AY41" s="107">
        <f t="shared" si="6"/>
        <v>62.1</v>
      </c>
      <c r="AZ41" s="107">
        <f t="shared" si="6"/>
        <v>67.900000000000006</v>
      </c>
      <c r="BA41" s="107">
        <f t="shared" si="6"/>
        <v>52.3</v>
      </c>
      <c r="BB41" s="107">
        <f t="shared" si="6"/>
        <v>100.5</v>
      </c>
      <c r="BC41" s="107">
        <f t="shared" si="6"/>
        <v>83.6</v>
      </c>
      <c r="BD41" s="107">
        <f t="shared" si="6"/>
        <v>76.5</v>
      </c>
      <c r="BE41" s="107">
        <f t="shared" si="6"/>
        <v>76.3</v>
      </c>
      <c r="BF41" s="107">
        <f t="shared" si="6"/>
        <v>0</v>
      </c>
      <c r="BG41" s="107">
        <f t="shared" si="6"/>
        <v>94.8</v>
      </c>
      <c r="BH41" s="107">
        <f t="shared" si="6"/>
        <v>3.7</v>
      </c>
      <c r="BI41" s="107">
        <f t="shared" si="6"/>
        <v>11.5</v>
      </c>
      <c r="BJ41" s="107">
        <f t="shared" si="6"/>
        <v>2</v>
      </c>
      <c r="BK41" s="107">
        <f t="shared" si="6"/>
        <v>40.9</v>
      </c>
      <c r="BL41" s="107">
        <f t="shared" si="6"/>
        <v>58.2</v>
      </c>
      <c r="BM41" s="107">
        <f t="shared" si="6"/>
        <v>78.400000000000006</v>
      </c>
      <c r="BN41" s="107">
        <f t="shared" si="6"/>
        <v>23.2</v>
      </c>
      <c r="BO41" s="107">
        <f t="shared" ref="BO41:CW41" si="7">SUM(BO36:BO40)</f>
        <v>54.3</v>
      </c>
      <c r="BP41" s="107">
        <f t="shared" si="7"/>
        <v>25.5</v>
      </c>
      <c r="BQ41" s="107">
        <f t="shared" si="7"/>
        <v>28</v>
      </c>
      <c r="BR41" s="107">
        <f t="shared" si="7"/>
        <v>35.5</v>
      </c>
      <c r="BS41" s="107">
        <f t="shared" si="7"/>
        <v>17.7</v>
      </c>
      <c r="BT41" s="107">
        <f t="shared" si="7"/>
        <v>41.3</v>
      </c>
      <c r="BU41" s="107">
        <f t="shared" si="7"/>
        <v>48.4</v>
      </c>
      <c r="BV41" s="107">
        <f t="shared" si="7"/>
        <v>96.4</v>
      </c>
      <c r="BW41" s="107">
        <f t="shared" si="7"/>
        <v>94.9</v>
      </c>
      <c r="BX41" s="107">
        <f t="shared" si="7"/>
        <v>93.5</v>
      </c>
      <c r="BY41" s="107">
        <f t="shared" si="7"/>
        <v>106.7</v>
      </c>
      <c r="BZ41" s="107">
        <f t="shared" si="7"/>
        <v>6.1</v>
      </c>
      <c r="CA41" s="107">
        <f t="shared" si="7"/>
        <v>22.3</v>
      </c>
      <c r="CB41" s="107">
        <f t="shared" si="7"/>
        <v>4.5999999999999996</v>
      </c>
      <c r="CC41" s="107">
        <f t="shared" si="7"/>
        <v>9.6999999999999993</v>
      </c>
      <c r="CD41" s="107">
        <f t="shared" si="7"/>
        <v>0</v>
      </c>
      <c r="CE41" s="107">
        <f t="shared" si="7"/>
        <v>16.600000000000001</v>
      </c>
      <c r="CF41" s="107">
        <f t="shared" si="7"/>
        <v>11.3</v>
      </c>
      <c r="CG41" s="107">
        <f t="shared" si="7"/>
        <v>0</v>
      </c>
      <c r="CH41" s="107">
        <f t="shared" si="7"/>
        <v>23.7</v>
      </c>
      <c r="CI41" s="107">
        <f t="shared" si="7"/>
        <v>22.5</v>
      </c>
      <c r="CJ41" s="107">
        <f t="shared" si="7"/>
        <v>13.2</v>
      </c>
      <c r="CK41" s="107">
        <f t="shared" si="7"/>
        <v>0</v>
      </c>
      <c r="CL41" s="107">
        <f t="shared" si="7"/>
        <v>7.2</v>
      </c>
      <c r="CM41" s="107">
        <f t="shared" si="7"/>
        <v>23.1</v>
      </c>
      <c r="CN41" s="107">
        <f t="shared" si="7"/>
        <v>31.4</v>
      </c>
      <c r="CO41" s="107">
        <f t="shared" si="7"/>
        <v>45</v>
      </c>
      <c r="CP41" s="107">
        <f t="shared" si="7"/>
        <v>69.099999999999994</v>
      </c>
      <c r="CQ41" s="107">
        <f t="shared" si="7"/>
        <v>43.8</v>
      </c>
      <c r="CR41" s="107">
        <f t="shared" si="7"/>
        <v>87.6</v>
      </c>
      <c r="CS41" s="107">
        <f t="shared" si="7"/>
        <v>87.5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808.42499999999984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>
        <v>57.3</v>
      </c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>
        <v>2.1</v>
      </c>
      <c r="Z46" s="120"/>
      <c r="AA46" s="120">
        <v>9</v>
      </c>
      <c r="AB46" s="120">
        <v>11.7</v>
      </c>
      <c r="AC46" s="120">
        <v>16.600000000000001</v>
      </c>
      <c r="AD46" s="120"/>
      <c r="AE46" s="120">
        <v>33.299999999999997</v>
      </c>
      <c r="AF46" s="120"/>
      <c r="AG46" s="120"/>
      <c r="AH46" s="120">
        <v>32</v>
      </c>
      <c r="AI46" s="120">
        <v>23.1</v>
      </c>
      <c r="AJ46" s="120">
        <v>31.2</v>
      </c>
      <c r="AK46" s="120">
        <v>22.5</v>
      </c>
      <c r="AL46" s="120">
        <v>140.9</v>
      </c>
      <c r="AM46" s="120">
        <v>145.4</v>
      </c>
      <c r="AN46" s="120">
        <v>156.9</v>
      </c>
      <c r="AO46" s="120">
        <v>287.89999999999998</v>
      </c>
      <c r="AP46" s="120">
        <v>17.399999999999999</v>
      </c>
      <c r="AQ46" s="120">
        <v>14.4</v>
      </c>
      <c r="AR46" s="120"/>
      <c r="AS46" s="120"/>
      <c r="AT46" s="120">
        <v>36.6</v>
      </c>
      <c r="AU46" s="120">
        <v>37.5</v>
      </c>
      <c r="AV46" s="120">
        <v>70.8</v>
      </c>
      <c r="AW46" s="120">
        <v>61.6</v>
      </c>
      <c r="AX46" s="120">
        <v>26.7</v>
      </c>
      <c r="AY46" s="120">
        <v>62.1</v>
      </c>
      <c r="AZ46" s="120">
        <v>67.900000000000006</v>
      </c>
      <c r="BA46" s="120">
        <v>52.3</v>
      </c>
      <c r="BB46" s="120">
        <v>100.5</v>
      </c>
      <c r="BC46" s="120">
        <v>83.6</v>
      </c>
      <c r="BD46" s="120">
        <v>76.5</v>
      </c>
      <c r="BE46" s="120">
        <v>76.3</v>
      </c>
      <c r="BF46" s="120"/>
      <c r="BG46" s="120">
        <v>94.8</v>
      </c>
      <c r="BH46" s="120">
        <v>3.7</v>
      </c>
      <c r="BI46" s="120">
        <v>11.5</v>
      </c>
      <c r="BJ46" s="120">
        <v>2</v>
      </c>
      <c r="BK46" s="120">
        <v>40.9</v>
      </c>
      <c r="BL46" s="120">
        <v>58.2</v>
      </c>
      <c r="BM46" s="120">
        <v>78.400000000000006</v>
      </c>
      <c r="BN46" s="120">
        <v>23.2</v>
      </c>
      <c r="BO46" s="120">
        <v>54.3</v>
      </c>
      <c r="BP46" s="120">
        <v>25.5</v>
      </c>
      <c r="BQ46" s="120">
        <v>28</v>
      </c>
      <c r="BR46" s="120">
        <v>35.5</v>
      </c>
      <c r="BS46" s="120">
        <v>17.7</v>
      </c>
      <c r="BT46" s="120">
        <v>41.3</v>
      </c>
      <c r="BU46" s="120">
        <v>48.4</v>
      </c>
      <c r="BV46" s="120">
        <v>96.4</v>
      </c>
      <c r="BW46" s="120">
        <v>94.9</v>
      </c>
      <c r="BX46" s="120">
        <v>93.5</v>
      </c>
      <c r="BY46" s="120">
        <v>106.7</v>
      </c>
      <c r="BZ46" s="120">
        <v>6.1</v>
      </c>
      <c r="CA46" s="120">
        <v>22.3</v>
      </c>
      <c r="CB46" s="120">
        <v>4.5999999999999996</v>
      </c>
      <c r="CC46" s="120">
        <v>9.6999999999999993</v>
      </c>
      <c r="CD46" s="120"/>
      <c r="CE46" s="120">
        <v>16.600000000000001</v>
      </c>
      <c r="CF46" s="120">
        <v>11.3</v>
      </c>
      <c r="CG46" s="120"/>
      <c r="CH46" s="120">
        <v>23.7</v>
      </c>
      <c r="CI46" s="120">
        <v>22.5</v>
      </c>
      <c r="CJ46" s="120">
        <v>13.2</v>
      </c>
      <c r="CK46" s="120"/>
      <c r="CL46" s="120">
        <v>7.2</v>
      </c>
      <c r="CM46" s="120">
        <v>23.1</v>
      </c>
      <c r="CN46" s="120">
        <v>31.4</v>
      </c>
      <c r="CO46" s="120">
        <v>45</v>
      </c>
      <c r="CP46" s="120">
        <v>69.099999999999994</v>
      </c>
      <c r="CQ46" s="120">
        <v>43.8</v>
      </c>
      <c r="CR46" s="120">
        <v>87.6</v>
      </c>
      <c r="CS46" s="120">
        <v>87.5</v>
      </c>
      <c r="CT46" s="122"/>
      <c r="CU46" s="122"/>
      <c r="CV46" s="122"/>
      <c r="CW46" s="121"/>
      <c r="CX46" s="97">
        <f t="array" ref="CX46">SUMPRODUCT(B46:CW46*0.25)</f>
        <v>808.42499999999984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57.3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2.1</v>
      </c>
      <c r="Z50" s="107">
        <f t="shared" si="8"/>
        <v>0</v>
      </c>
      <c r="AA50" s="107">
        <f t="shared" si="8"/>
        <v>9</v>
      </c>
      <c r="AB50" s="107">
        <f t="shared" si="8"/>
        <v>11.7</v>
      </c>
      <c r="AC50" s="107">
        <f t="shared" si="8"/>
        <v>16.600000000000001</v>
      </c>
      <c r="AD50" s="107">
        <f t="shared" si="8"/>
        <v>0</v>
      </c>
      <c r="AE50" s="107">
        <f t="shared" si="8"/>
        <v>33.299999999999997</v>
      </c>
      <c r="AF50" s="107">
        <f t="shared" si="8"/>
        <v>0</v>
      </c>
      <c r="AG50" s="107">
        <f t="shared" si="8"/>
        <v>0</v>
      </c>
      <c r="AH50" s="107">
        <f t="shared" si="8"/>
        <v>32</v>
      </c>
      <c r="AI50" s="107">
        <f t="shared" si="8"/>
        <v>23.1</v>
      </c>
      <c r="AJ50" s="107">
        <f t="shared" si="8"/>
        <v>31.2</v>
      </c>
      <c r="AK50" s="107">
        <f t="shared" si="8"/>
        <v>22.5</v>
      </c>
      <c r="AL50" s="107">
        <f t="shared" si="8"/>
        <v>140.9</v>
      </c>
      <c r="AM50" s="107">
        <f t="shared" si="8"/>
        <v>145.4</v>
      </c>
      <c r="AN50" s="107">
        <f t="shared" si="8"/>
        <v>156.9</v>
      </c>
      <c r="AO50" s="107">
        <f t="shared" si="8"/>
        <v>287.89999999999998</v>
      </c>
      <c r="AP50" s="107">
        <f t="shared" si="8"/>
        <v>17.399999999999999</v>
      </c>
      <c r="AQ50" s="107">
        <f t="shared" si="8"/>
        <v>14.4</v>
      </c>
      <c r="AR50" s="107">
        <f t="shared" si="8"/>
        <v>0</v>
      </c>
      <c r="AS50" s="107">
        <f t="shared" si="8"/>
        <v>0</v>
      </c>
      <c r="AT50" s="107">
        <f t="shared" si="8"/>
        <v>36.6</v>
      </c>
      <c r="AU50" s="107">
        <f t="shared" si="8"/>
        <v>37.5</v>
      </c>
      <c r="AV50" s="107">
        <f t="shared" si="8"/>
        <v>70.8</v>
      </c>
      <c r="AW50" s="107">
        <f t="shared" si="8"/>
        <v>61.6</v>
      </c>
      <c r="AX50" s="107">
        <f t="shared" si="8"/>
        <v>26.7</v>
      </c>
      <c r="AY50" s="107">
        <f t="shared" si="8"/>
        <v>62.1</v>
      </c>
      <c r="AZ50" s="107">
        <f t="shared" si="8"/>
        <v>67.900000000000006</v>
      </c>
      <c r="BA50" s="107">
        <f t="shared" si="8"/>
        <v>52.3</v>
      </c>
      <c r="BB50" s="107">
        <f t="shared" si="8"/>
        <v>100.5</v>
      </c>
      <c r="BC50" s="107">
        <f t="shared" si="8"/>
        <v>83.6</v>
      </c>
      <c r="BD50" s="107">
        <f t="shared" si="8"/>
        <v>76.5</v>
      </c>
      <c r="BE50" s="107">
        <f t="shared" si="8"/>
        <v>76.3</v>
      </c>
      <c r="BF50" s="107">
        <f t="shared" si="8"/>
        <v>0</v>
      </c>
      <c r="BG50" s="107">
        <f t="shared" si="8"/>
        <v>94.8</v>
      </c>
      <c r="BH50" s="107">
        <f t="shared" si="8"/>
        <v>3.7</v>
      </c>
      <c r="BI50" s="107">
        <f t="shared" si="8"/>
        <v>11.5</v>
      </c>
      <c r="BJ50" s="107">
        <f t="shared" si="8"/>
        <v>2</v>
      </c>
      <c r="BK50" s="107">
        <f t="shared" si="8"/>
        <v>40.9</v>
      </c>
      <c r="BL50" s="107">
        <f t="shared" si="8"/>
        <v>58.2</v>
      </c>
      <c r="BM50" s="107">
        <f t="shared" si="8"/>
        <v>78.400000000000006</v>
      </c>
      <c r="BN50" s="107">
        <f t="shared" si="8"/>
        <v>23.2</v>
      </c>
      <c r="BO50" s="107">
        <f t="shared" ref="BO50:CW50" si="9">SUM(BO44:BO49)</f>
        <v>54.3</v>
      </c>
      <c r="BP50" s="107">
        <f t="shared" si="9"/>
        <v>25.5</v>
      </c>
      <c r="BQ50" s="107">
        <f t="shared" si="9"/>
        <v>28</v>
      </c>
      <c r="BR50" s="107">
        <f t="shared" si="9"/>
        <v>35.5</v>
      </c>
      <c r="BS50" s="107">
        <f t="shared" si="9"/>
        <v>17.7</v>
      </c>
      <c r="BT50" s="107">
        <f t="shared" si="9"/>
        <v>41.3</v>
      </c>
      <c r="BU50" s="107">
        <f t="shared" si="9"/>
        <v>48.4</v>
      </c>
      <c r="BV50" s="107">
        <f t="shared" si="9"/>
        <v>96.4</v>
      </c>
      <c r="BW50" s="107">
        <f t="shared" si="9"/>
        <v>94.9</v>
      </c>
      <c r="BX50" s="107">
        <f t="shared" si="9"/>
        <v>93.5</v>
      </c>
      <c r="BY50" s="107">
        <f t="shared" si="9"/>
        <v>106.7</v>
      </c>
      <c r="BZ50" s="107">
        <f t="shared" si="9"/>
        <v>6.1</v>
      </c>
      <c r="CA50" s="107">
        <f t="shared" si="9"/>
        <v>22.3</v>
      </c>
      <c r="CB50" s="107">
        <f t="shared" si="9"/>
        <v>4.5999999999999996</v>
      </c>
      <c r="CC50" s="107">
        <f t="shared" si="9"/>
        <v>9.6999999999999993</v>
      </c>
      <c r="CD50" s="107">
        <f t="shared" si="9"/>
        <v>0</v>
      </c>
      <c r="CE50" s="107">
        <f t="shared" si="9"/>
        <v>16.600000000000001</v>
      </c>
      <c r="CF50" s="107">
        <f t="shared" si="9"/>
        <v>11.3</v>
      </c>
      <c r="CG50" s="107">
        <f t="shared" si="9"/>
        <v>0</v>
      </c>
      <c r="CH50" s="107">
        <f t="shared" si="9"/>
        <v>23.7</v>
      </c>
      <c r="CI50" s="107">
        <f t="shared" si="9"/>
        <v>22.5</v>
      </c>
      <c r="CJ50" s="107">
        <f t="shared" si="9"/>
        <v>13.2</v>
      </c>
      <c r="CK50" s="107">
        <f t="shared" si="9"/>
        <v>0</v>
      </c>
      <c r="CL50" s="107">
        <f t="shared" si="9"/>
        <v>7.2</v>
      </c>
      <c r="CM50" s="107">
        <f t="shared" si="9"/>
        <v>23.1</v>
      </c>
      <c r="CN50" s="107">
        <f t="shared" si="9"/>
        <v>31.4</v>
      </c>
      <c r="CO50" s="107">
        <f t="shared" si="9"/>
        <v>45</v>
      </c>
      <c r="CP50" s="107">
        <f t="shared" si="9"/>
        <v>69.099999999999994</v>
      </c>
      <c r="CQ50" s="107">
        <f t="shared" si="9"/>
        <v>43.8</v>
      </c>
      <c r="CR50" s="107">
        <f t="shared" si="9"/>
        <v>87.6</v>
      </c>
      <c r="CS50" s="107">
        <f t="shared" si="9"/>
        <v>87.5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808.42499999999984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22.625</v>
      </c>
      <c r="C53" s="107">
        <f t="shared" ref="C53:BN53" si="12">C17+C27+C41</f>
        <v>64.158999999999992</v>
      </c>
      <c r="D53" s="107">
        <f t="shared" si="12"/>
        <v>26.876000000000001</v>
      </c>
      <c r="E53" s="107">
        <f t="shared" si="12"/>
        <v>43.545000000000002</v>
      </c>
      <c r="F53" s="107">
        <f t="shared" si="12"/>
        <v>43.587000000000003</v>
      </c>
      <c r="G53" s="107">
        <f t="shared" si="12"/>
        <v>24.661000000000001</v>
      </c>
      <c r="H53" s="107">
        <f t="shared" si="12"/>
        <v>18.108000000000001</v>
      </c>
      <c r="I53" s="107">
        <f t="shared" si="12"/>
        <v>17.334</v>
      </c>
      <c r="J53" s="107">
        <f t="shared" si="12"/>
        <v>24.295000000000002</v>
      </c>
      <c r="K53" s="107">
        <f t="shared" si="12"/>
        <v>41.859000000000002</v>
      </c>
      <c r="L53" s="107">
        <f t="shared" si="12"/>
        <v>21.882999999999999</v>
      </c>
      <c r="M53" s="107">
        <f t="shared" si="12"/>
        <v>44.890999999999998</v>
      </c>
      <c r="N53" s="107">
        <f t="shared" si="12"/>
        <v>23.846</v>
      </c>
      <c r="O53" s="107">
        <f t="shared" si="12"/>
        <v>23.138000000000002</v>
      </c>
      <c r="P53" s="107">
        <f t="shared" si="12"/>
        <v>37.478000000000002</v>
      </c>
      <c r="Q53" s="107">
        <f t="shared" si="12"/>
        <v>59.402000000000001</v>
      </c>
      <c r="R53" s="107">
        <f t="shared" si="12"/>
        <v>33.341999999999999</v>
      </c>
      <c r="S53" s="107">
        <f t="shared" si="12"/>
        <v>46.905000000000001</v>
      </c>
      <c r="T53" s="107">
        <f t="shared" si="12"/>
        <v>38.195</v>
      </c>
      <c r="U53" s="107">
        <f t="shared" si="12"/>
        <v>66.772000000000006</v>
      </c>
      <c r="V53" s="107">
        <f t="shared" si="12"/>
        <v>48.117999999999995</v>
      </c>
      <c r="W53" s="107">
        <f t="shared" si="12"/>
        <v>31.240000000000002</v>
      </c>
      <c r="X53" s="107">
        <f t="shared" si="12"/>
        <v>47.783999999999999</v>
      </c>
      <c r="Y53" s="107">
        <f t="shared" si="12"/>
        <v>19.113</v>
      </c>
      <c r="Z53" s="107">
        <f t="shared" si="12"/>
        <v>21.666999999999998</v>
      </c>
      <c r="AA53" s="107">
        <f t="shared" si="12"/>
        <v>29.414999999999999</v>
      </c>
      <c r="AB53" s="107">
        <f t="shared" si="12"/>
        <v>23.277999999999999</v>
      </c>
      <c r="AC53" s="107">
        <f t="shared" si="12"/>
        <v>28.57</v>
      </c>
      <c r="AD53" s="107">
        <f t="shared" si="12"/>
        <v>19.009</v>
      </c>
      <c r="AE53" s="107">
        <f t="shared" si="12"/>
        <v>43.310999999999993</v>
      </c>
      <c r="AF53" s="107">
        <f t="shared" si="12"/>
        <v>21.446000000000002</v>
      </c>
      <c r="AG53" s="107">
        <f t="shared" si="12"/>
        <v>45.706999999999994</v>
      </c>
      <c r="AH53" s="107">
        <f t="shared" si="12"/>
        <v>62.825999999999993</v>
      </c>
      <c r="AI53" s="107">
        <f t="shared" si="12"/>
        <v>63.847000000000001</v>
      </c>
      <c r="AJ53" s="107">
        <f t="shared" si="12"/>
        <v>62.406999999999996</v>
      </c>
      <c r="AK53" s="107">
        <f t="shared" si="12"/>
        <v>62.207000000000001</v>
      </c>
      <c r="AL53" s="107">
        <f t="shared" si="12"/>
        <v>178.48099999999999</v>
      </c>
      <c r="AM53" s="107">
        <f t="shared" si="12"/>
        <v>174.07500000000002</v>
      </c>
      <c r="AN53" s="107">
        <f t="shared" si="12"/>
        <v>181.477</v>
      </c>
      <c r="AO53" s="107">
        <f t="shared" si="12"/>
        <v>312.58099999999996</v>
      </c>
      <c r="AP53" s="107">
        <f t="shared" si="12"/>
        <v>43.966999999999999</v>
      </c>
      <c r="AQ53" s="107">
        <f t="shared" si="12"/>
        <v>40.89</v>
      </c>
      <c r="AR53" s="107">
        <f t="shared" si="12"/>
        <v>32.637</v>
      </c>
      <c r="AS53" s="107">
        <f t="shared" si="12"/>
        <v>59.655000000000001</v>
      </c>
      <c r="AT53" s="107">
        <f t="shared" si="12"/>
        <v>87.295999999999992</v>
      </c>
      <c r="AU53" s="107">
        <f t="shared" si="12"/>
        <v>87.299000000000007</v>
      </c>
      <c r="AV53" s="107">
        <f t="shared" si="12"/>
        <v>97.872</v>
      </c>
      <c r="AW53" s="107">
        <f t="shared" si="12"/>
        <v>89.062000000000012</v>
      </c>
      <c r="AX53" s="107">
        <f t="shared" si="12"/>
        <v>97.581000000000003</v>
      </c>
      <c r="AY53" s="107">
        <f t="shared" si="12"/>
        <v>97.408999999999992</v>
      </c>
      <c r="AZ53" s="107">
        <f t="shared" si="12"/>
        <v>97.861999999999995</v>
      </c>
      <c r="BA53" s="107">
        <f t="shared" si="12"/>
        <v>97.042000000000002</v>
      </c>
      <c r="BB53" s="107">
        <f t="shared" si="12"/>
        <v>151.99</v>
      </c>
      <c r="BC53" s="107">
        <f t="shared" si="12"/>
        <v>152.00099999999998</v>
      </c>
      <c r="BD53" s="107">
        <f t="shared" si="12"/>
        <v>152.17599999999999</v>
      </c>
      <c r="BE53" s="107">
        <f t="shared" si="12"/>
        <v>152.39600000000002</v>
      </c>
      <c r="BF53" s="107">
        <f t="shared" si="12"/>
        <v>109.726</v>
      </c>
      <c r="BG53" s="107">
        <f t="shared" si="12"/>
        <v>141.83099999999999</v>
      </c>
      <c r="BH53" s="107">
        <f t="shared" si="12"/>
        <v>78.424000000000007</v>
      </c>
      <c r="BI53" s="107">
        <f t="shared" si="12"/>
        <v>71.372</v>
      </c>
      <c r="BJ53" s="107">
        <f t="shared" si="12"/>
        <v>115.782</v>
      </c>
      <c r="BK53" s="107">
        <f t="shared" si="12"/>
        <v>136.91399999999999</v>
      </c>
      <c r="BL53" s="107">
        <f t="shared" si="12"/>
        <v>133.27100000000002</v>
      </c>
      <c r="BM53" s="107">
        <f t="shared" si="12"/>
        <v>113.06100000000001</v>
      </c>
      <c r="BN53" s="107">
        <f t="shared" si="12"/>
        <v>91.87</v>
      </c>
      <c r="BO53" s="107">
        <f t="shared" ref="BO53:CX53" si="13">BO17+BO27+BO41</f>
        <v>101.087</v>
      </c>
      <c r="BP53" s="107">
        <f t="shared" si="13"/>
        <v>64.986000000000004</v>
      </c>
      <c r="BQ53" s="107">
        <f t="shared" si="13"/>
        <v>56.997999999999998</v>
      </c>
      <c r="BR53" s="107">
        <f t="shared" si="13"/>
        <v>69.003</v>
      </c>
      <c r="BS53" s="107">
        <f t="shared" si="13"/>
        <v>58.344999999999999</v>
      </c>
      <c r="BT53" s="107">
        <f t="shared" si="13"/>
        <v>73.051999999999992</v>
      </c>
      <c r="BU53" s="107">
        <f t="shared" si="13"/>
        <v>73.466000000000008</v>
      </c>
      <c r="BV53" s="107">
        <f t="shared" si="13"/>
        <v>183.863</v>
      </c>
      <c r="BW53" s="107">
        <f t="shared" si="13"/>
        <v>183.76800000000003</v>
      </c>
      <c r="BX53" s="107">
        <f t="shared" si="13"/>
        <v>183.80799999999999</v>
      </c>
      <c r="BY53" s="107">
        <f t="shared" si="13"/>
        <v>184.24099999999999</v>
      </c>
      <c r="BZ53" s="107">
        <f t="shared" si="13"/>
        <v>34.184000000000005</v>
      </c>
      <c r="CA53" s="107">
        <f t="shared" si="13"/>
        <v>44.513999999999996</v>
      </c>
      <c r="CB53" s="107">
        <f t="shared" si="13"/>
        <v>36.359000000000002</v>
      </c>
      <c r="CC53" s="107">
        <f t="shared" si="13"/>
        <v>38.239000000000004</v>
      </c>
      <c r="CD53" s="107">
        <f t="shared" si="13"/>
        <v>39.530999999999999</v>
      </c>
      <c r="CE53" s="107">
        <f t="shared" si="13"/>
        <v>54.551000000000002</v>
      </c>
      <c r="CF53" s="107">
        <f t="shared" si="13"/>
        <v>53.972999999999999</v>
      </c>
      <c r="CG53" s="107">
        <f t="shared" si="13"/>
        <v>60.267000000000003</v>
      </c>
      <c r="CH53" s="107">
        <f t="shared" si="13"/>
        <v>63.254000000000005</v>
      </c>
      <c r="CI53" s="107">
        <f t="shared" si="13"/>
        <v>65.509</v>
      </c>
      <c r="CJ53" s="107">
        <f t="shared" si="13"/>
        <v>61.787999999999997</v>
      </c>
      <c r="CK53" s="107">
        <f t="shared" si="13"/>
        <v>61.588999999999999</v>
      </c>
      <c r="CL53" s="107">
        <f t="shared" si="13"/>
        <v>55.649000000000008</v>
      </c>
      <c r="CM53" s="107">
        <f t="shared" si="13"/>
        <v>71.171000000000006</v>
      </c>
      <c r="CN53" s="107">
        <f t="shared" si="13"/>
        <v>79.725999999999999</v>
      </c>
      <c r="CO53" s="107">
        <f t="shared" si="13"/>
        <v>86.665999999999997</v>
      </c>
      <c r="CP53" s="107">
        <f t="shared" si="13"/>
        <v>93.281999999999996</v>
      </c>
      <c r="CQ53" s="107">
        <f t="shared" si="13"/>
        <v>93.471999999999994</v>
      </c>
      <c r="CR53" s="107">
        <f t="shared" si="13"/>
        <v>144.99099999999999</v>
      </c>
      <c r="CS53" s="107">
        <f t="shared" si="13"/>
        <v>133.447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1833.40625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45970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-7.6</v>
      </c>
      <c r="C5" s="25">
        <v>57.3</v>
      </c>
      <c r="D5" s="25">
        <v>-10.199999999999999</v>
      </c>
      <c r="E5" s="25">
        <v>-22.3</v>
      </c>
      <c r="F5" s="25">
        <v>-35.6</v>
      </c>
      <c r="G5" s="25">
        <v>-13.6</v>
      </c>
      <c r="H5" s="25">
        <v>-18.100000000000001</v>
      </c>
      <c r="I5" s="25">
        <v>-17.3</v>
      </c>
      <c r="J5" s="25">
        <v>-17.399999999999999</v>
      </c>
      <c r="K5" s="25">
        <v>-41.9</v>
      </c>
      <c r="L5" s="25">
        <v>-21.9</v>
      </c>
      <c r="M5" s="25">
        <v>-44.9</v>
      </c>
      <c r="N5" s="25">
        <v>-23.8</v>
      </c>
      <c r="O5" s="25">
        <v>-23.1</v>
      </c>
      <c r="P5" s="25">
        <v>-37.5</v>
      </c>
      <c r="Q5" s="25">
        <v>-59.4</v>
      </c>
      <c r="R5" s="25">
        <v>-33.299999999999997</v>
      </c>
      <c r="S5" s="25">
        <v>-46.9</v>
      </c>
      <c r="T5" s="25">
        <v>-38.200000000000003</v>
      </c>
      <c r="U5" s="25">
        <v>-66.8</v>
      </c>
      <c r="V5" s="25">
        <v>-48.1</v>
      </c>
      <c r="W5" s="25">
        <v>-31.2</v>
      </c>
      <c r="X5" s="25">
        <v>-47.8</v>
      </c>
      <c r="Y5" s="25">
        <v>2.1</v>
      </c>
      <c r="Z5" s="25">
        <v>-0.5</v>
      </c>
      <c r="AA5" s="25">
        <v>9</v>
      </c>
      <c r="AB5" s="25">
        <v>11.7</v>
      </c>
      <c r="AC5" s="25">
        <v>16.600000000000001</v>
      </c>
      <c r="AD5" s="25">
        <v>-16.5</v>
      </c>
      <c r="AE5" s="25">
        <v>33.299999999999997</v>
      </c>
      <c r="AF5" s="25">
        <v>-3.6</v>
      </c>
      <c r="AG5" s="25">
        <v>-44</v>
      </c>
      <c r="AH5" s="25">
        <v>-29.700000000000003</v>
      </c>
      <c r="AI5" s="25">
        <v>-38.6</v>
      </c>
      <c r="AJ5" s="25">
        <v>-30.500000000000004</v>
      </c>
      <c r="AK5" s="25">
        <v>-39.200000000000003</v>
      </c>
      <c r="AL5" s="25">
        <v>-22.900000000000006</v>
      </c>
      <c r="AM5" s="25">
        <v>-18.400000000000006</v>
      </c>
      <c r="AN5" s="25">
        <v>-6.9000000000000057</v>
      </c>
      <c r="AO5" s="25">
        <v>124.09999999999997</v>
      </c>
      <c r="AP5" s="25">
        <v>-13.100000000000001</v>
      </c>
      <c r="AQ5" s="25">
        <v>-16.100000000000001</v>
      </c>
      <c r="AR5" s="25">
        <v>-30.5</v>
      </c>
      <c r="AS5" s="25">
        <v>-30.5</v>
      </c>
      <c r="AT5" s="25">
        <v>-49.300000000000004</v>
      </c>
      <c r="AU5" s="25">
        <v>-48.400000000000006</v>
      </c>
      <c r="AV5" s="25">
        <v>-15.100000000000009</v>
      </c>
      <c r="AW5" s="25">
        <v>-24.300000000000004</v>
      </c>
      <c r="AX5" s="25">
        <v>-69.5</v>
      </c>
      <c r="AY5" s="25">
        <v>-34.1</v>
      </c>
      <c r="AZ5" s="25">
        <v>-28.299999999999997</v>
      </c>
      <c r="BA5" s="25">
        <v>-43.900000000000006</v>
      </c>
      <c r="BB5" s="25">
        <v>-51.099999999999994</v>
      </c>
      <c r="BC5" s="25">
        <v>-68</v>
      </c>
      <c r="BD5" s="25">
        <v>-75.099999999999994</v>
      </c>
      <c r="BE5" s="25">
        <v>-75.3</v>
      </c>
      <c r="BF5" s="25">
        <v>-71.099999999999994</v>
      </c>
      <c r="BG5" s="25">
        <v>23.700000000000003</v>
      </c>
      <c r="BH5" s="25">
        <v>-67.399999999999991</v>
      </c>
      <c r="BI5" s="25">
        <v>-59.599999999999994</v>
      </c>
      <c r="BJ5" s="25">
        <v>-56.2</v>
      </c>
      <c r="BK5" s="25">
        <v>-17.300000000000004</v>
      </c>
      <c r="BL5" s="25">
        <v>0</v>
      </c>
      <c r="BM5" s="25">
        <v>20.200000000000003</v>
      </c>
      <c r="BN5" s="25">
        <v>23.2</v>
      </c>
      <c r="BO5" s="25">
        <v>54.3</v>
      </c>
      <c r="BP5" s="25">
        <v>25.5</v>
      </c>
      <c r="BQ5" s="25">
        <v>28</v>
      </c>
      <c r="BR5" s="25">
        <v>35.5</v>
      </c>
      <c r="BS5" s="25">
        <v>17.7</v>
      </c>
      <c r="BT5" s="25">
        <v>41.3</v>
      </c>
      <c r="BU5" s="25">
        <v>48.4</v>
      </c>
      <c r="BV5" s="25">
        <v>-87.4</v>
      </c>
      <c r="BW5" s="25">
        <v>-88.9</v>
      </c>
      <c r="BX5" s="25">
        <v>-90.300000000000011</v>
      </c>
      <c r="BY5" s="25">
        <v>-77.100000000000009</v>
      </c>
      <c r="BZ5" s="25">
        <v>6.1</v>
      </c>
      <c r="CA5" s="25">
        <v>22.3</v>
      </c>
      <c r="CB5" s="25">
        <v>4.5999999999999996</v>
      </c>
      <c r="CC5" s="25">
        <v>9.6999999999999993</v>
      </c>
      <c r="CD5" s="25">
        <v>-3.1</v>
      </c>
      <c r="CE5" s="25">
        <v>15.000000000000002</v>
      </c>
      <c r="CF5" s="25">
        <v>9.7000000000000011</v>
      </c>
      <c r="CG5" s="25">
        <v>-10.9</v>
      </c>
      <c r="CH5" s="25">
        <v>-1.8000000000000007</v>
      </c>
      <c r="CI5" s="25">
        <v>-3</v>
      </c>
      <c r="CJ5" s="25">
        <v>-12.3</v>
      </c>
      <c r="CK5" s="25">
        <v>-27</v>
      </c>
      <c r="CL5" s="25">
        <v>-29.3</v>
      </c>
      <c r="CM5" s="25">
        <v>-13.399999999999999</v>
      </c>
      <c r="CN5" s="25">
        <v>-5.1000000000000014</v>
      </c>
      <c r="CO5" s="25">
        <v>8.5</v>
      </c>
      <c r="CP5" s="25">
        <v>25.799999999999997</v>
      </c>
      <c r="CQ5" s="25">
        <v>0.5</v>
      </c>
      <c r="CR5" s="25">
        <v>44.3</v>
      </c>
      <c r="CS5" s="25">
        <v>44.2</v>
      </c>
      <c r="CT5" s="26"/>
      <c r="CU5" s="26"/>
      <c r="CV5" s="26"/>
      <c r="CW5" s="27"/>
      <c r="CX5" s="132">
        <f t="array" ref="CX5">SUMPRODUCT(B5:CW5*0.25)</f>
        <v>-397.22499999999991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98.86</v>
      </c>
      <c r="C8" s="138">
        <v>94.49</v>
      </c>
      <c r="D8" s="138">
        <v>95.4</v>
      </c>
      <c r="E8" s="138">
        <v>92.45</v>
      </c>
      <c r="F8" s="138">
        <v>97</v>
      </c>
      <c r="G8" s="138">
        <v>92.62</v>
      </c>
      <c r="H8" s="138">
        <v>90.07</v>
      </c>
      <c r="I8" s="138">
        <v>87.99</v>
      </c>
      <c r="J8" s="138">
        <v>92.95</v>
      </c>
      <c r="K8" s="138">
        <v>90.87</v>
      </c>
      <c r="L8" s="138">
        <v>90.08</v>
      </c>
      <c r="M8" s="138">
        <v>86.62</v>
      </c>
      <c r="N8" s="138">
        <v>89.75</v>
      </c>
      <c r="O8" s="138">
        <v>88.81</v>
      </c>
      <c r="P8" s="138">
        <v>87.02</v>
      </c>
      <c r="Q8" s="138">
        <v>88.17</v>
      </c>
      <c r="R8" s="138">
        <v>87.69</v>
      </c>
      <c r="S8" s="138">
        <v>87.66</v>
      </c>
      <c r="T8" s="138">
        <v>88.14</v>
      </c>
      <c r="U8" s="138">
        <v>88.51</v>
      </c>
      <c r="V8" s="138">
        <v>88</v>
      </c>
      <c r="W8" s="138">
        <v>88.76</v>
      </c>
      <c r="X8" s="138">
        <v>90.08</v>
      </c>
      <c r="Y8" s="138">
        <v>91.01</v>
      </c>
      <c r="Z8" s="138">
        <v>90.2</v>
      </c>
      <c r="AA8" s="138">
        <v>90.03</v>
      </c>
      <c r="AB8" s="138">
        <v>91.95</v>
      </c>
      <c r="AC8" s="138">
        <v>98.86</v>
      </c>
      <c r="AD8" s="138">
        <v>102.62</v>
      </c>
      <c r="AE8" s="138">
        <v>98.05</v>
      </c>
      <c r="AF8" s="138">
        <v>93.8</v>
      </c>
      <c r="AG8" s="138">
        <v>96</v>
      </c>
      <c r="AH8" s="138">
        <v>101.04</v>
      </c>
      <c r="AI8" s="138">
        <v>101.37</v>
      </c>
      <c r="AJ8" s="138">
        <v>100.27</v>
      </c>
      <c r="AK8" s="138">
        <v>98.09</v>
      </c>
      <c r="AL8" s="138">
        <v>104.73</v>
      </c>
      <c r="AM8" s="138">
        <v>102.87</v>
      </c>
      <c r="AN8" s="138">
        <v>100</v>
      </c>
      <c r="AO8" s="138">
        <v>100.17</v>
      </c>
      <c r="AP8" s="138">
        <v>110.67</v>
      </c>
      <c r="AQ8" s="138">
        <v>106.49</v>
      </c>
      <c r="AR8" s="138">
        <v>96.89</v>
      </c>
      <c r="AS8" s="138">
        <v>92.33</v>
      </c>
      <c r="AT8" s="138">
        <v>100.74</v>
      </c>
      <c r="AU8" s="138">
        <v>96.79</v>
      </c>
      <c r="AV8" s="138">
        <v>102.65</v>
      </c>
      <c r="AW8" s="138">
        <v>98.7</v>
      </c>
      <c r="AX8" s="138">
        <v>97.13</v>
      </c>
      <c r="AY8" s="138">
        <v>99.15</v>
      </c>
      <c r="AZ8" s="138">
        <v>98.09</v>
      </c>
      <c r="BA8" s="138">
        <v>97.98</v>
      </c>
      <c r="BB8" s="138">
        <v>98.24</v>
      </c>
      <c r="BC8" s="138">
        <v>100.08</v>
      </c>
      <c r="BD8" s="138">
        <v>100.08</v>
      </c>
      <c r="BE8" s="138">
        <v>100.07</v>
      </c>
      <c r="BF8" s="138">
        <v>91.72</v>
      </c>
      <c r="BG8" s="138">
        <v>97.87</v>
      </c>
      <c r="BH8" s="138">
        <v>103.59</v>
      </c>
      <c r="BI8" s="138">
        <v>109.19</v>
      </c>
      <c r="BJ8" s="138">
        <v>95.25</v>
      </c>
      <c r="BK8" s="138">
        <v>103.68</v>
      </c>
      <c r="BL8" s="138">
        <v>110.16</v>
      </c>
      <c r="BM8" s="138">
        <v>127.44</v>
      </c>
      <c r="BN8" s="138">
        <v>106.02</v>
      </c>
      <c r="BO8" s="138">
        <v>115.15</v>
      </c>
      <c r="BP8" s="138">
        <v>125.15</v>
      </c>
      <c r="BQ8" s="138">
        <v>139.91</v>
      </c>
      <c r="BR8" s="138">
        <v>126.24</v>
      </c>
      <c r="BS8" s="138">
        <v>126.9</v>
      </c>
      <c r="BT8" s="138">
        <v>131.13999999999999</v>
      </c>
      <c r="BU8" s="138">
        <v>133.19</v>
      </c>
      <c r="BV8" s="138">
        <v>115.4</v>
      </c>
      <c r="BW8" s="138">
        <v>117.38</v>
      </c>
      <c r="BX8" s="138">
        <v>118.24</v>
      </c>
      <c r="BY8" s="138">
        <v>118.8</v>
      </c>
      <c r="BZ8" s="138">
        <v>130.47999999999999</v>
      </c>
      <c r="CA8" s="138">
        <v>128.21</v>
      </c>
      <c r="CB8" s="138">
        <v>124.94</v>
      </c>
      <c r="CC8" s="138">
        <v>124.56</v>
      </c>
      <c r="CD8" s="138">
        <v>128.94999999999999</v>
      </c>
      <c r="CE8" s="138">
        <v>119.7</v>
      </c>
      <c r="CF8" s="138">
        <v>113.48</v>
      </c>
      <c r="CG8" s="138">
        <v>107.4</v>
      </c>
      <c r="CH8" s="138">
        <v>115.56</v>
      </c>
      <c r="CI8" s="138">
        <v>108.21</v>
      </c>
      <c r="CJ8" s="138">
        <v>104.21</v>
      </c>
      <c r="CK8" s="138">
        <v>99.12</v>
      </c>
      <c r="CL8" s="138">
        <v>108.51</v>
      </c>
      <c r="CM8" s="138">
        <v>102.67</v>
      </c>
      <c r="CN8" s="138">
        <v>98.67</v>
      </c>
      <c r="CO8" s="138">
        <v>89.35</v>
      </c>
      <c r="CP8" s="138">
        <v>97.7</v>
      </c>
      <c r="CQ8" s="138">
        <v>91.7</v>
      </c>
      <c r="CR8" s="138">
        <v>88.03</v>
      </c>
      <c r="CS8" s="138">
        <v>85.13</v>
      </c>
      <c r="CT8" s="139"/>
      <c r="CU8" s="139"/>
      <c r="CV8" s="139"/>
      <c r="CW8" s="140"/>
      <c r="CX8" s="141">
        <f>IF(SUM(B8:CW8)&lt;&gt;0,AVERAGEIF(B8:CW8,"&lt;&gt;"""),"")</f>
        <v>102.27218749999997</v>
      </c>
    </row>
    <row r="9" spans="1:102" ht="24.95" customHeight="1" thickBot="1" x14ac:dyDescent="0.25">
      <c r="A9" s="133" t="s">
        <v>6</v>
      </c>
      <c r="B9" s="42">
        <v>95.3</v>
      </c>
      <c r="C9" s="43">
        <v>95.3</v>
      </c>
      <c r="D9" s="43">
        <v>95.3</v>
      </c>
      <c r="E9" s="43">
        <v>95.3</v>
      </c>
      <c r="F9" s="43">
        <v>91.92</v>
      </c>
      <c r="G9" s="43">
        <v>91.92</v>
      </c>
      <c r="H9" s="43">
        <v>91.92</v>
      </c>
      <c r="I9" s="43">
        <v>91.92</v>
      </c>
      <c r="J9" s="43">
        <v>90.13</v>
      </c>
      <c r="K9" s="43">
        <v>90.13</v>
      </c>
      <c r="L9" s="43">
        <v>90.13</v>
      </c>
      <c r="M9" s="43">
        <v>90.13</v>
      </c>
      <c r="N9" s="43">
        <v>88.4375</v>
      </c>
      <c r="O9" s="43">
        <v>88.4375</v>
      </c>
      <c r="P9" s="43">
        <v>88.4375</v>
      </c>
      <c r="Q9" s="43">
        <v>88.4375</v>
      </c>
      <c r="R9" s="43">
        <v>88</v>
      </c>
      <c r="S9" s="43">
        <v>88</v>
      </c>
      <c r="T9" s="43">
        <v>88</v>
      </c>
      <c r="U9" s="43">
        <v>88</v>
      </c>
      <c r="V9" s="43">
        <v>89.462500000000006</v>
      </c>
      <c r="W9" s="43">
        <v>89.462500000000006</v>
      </c>
      <c r="X9" s="43">
        <v>89.462500000000006</v>
      </c>
      <c r="Y9" s="43">
        <v>89.462500000000006</v>
      </c>
      <c r="Z9" s="43">
        <v>92.76</v>
      </c>
      <c r="AA9" s="43">
        <v>92.76</v>
      </c>
      <c r="AB9" s="43">
        <v>92.76</v>
      </c>
      <c r="AC9" s="43">
        <v>92.76</v>
      </c>
      <c r="AD9" s="43">
        <v>97.617500000000007</v>
      </c>
      <c r="AE9" s="43">
        <v>97.617500000000007</v>
      </c>
      <c r="AF9" s="43">
        <v>97.617500000000007</v>
      </c>
      <c r="AG9" s="43">
        <v>97.617500000000007</v>
      </c>
      <c r="AH9" s="43">
        <v>100.1925</v>
      </c>
      <c r="AI9" s="43">
        <v>100.1925</v>
      </c>
      <c r="AJ9" s="43">
        <v>100.1925</v>
      </c>
      <c r="AK9" s="43">
        <v>100.1925</v>
      </c>
      <c r="AL9" s="43">
        <v>101.9425</v>
      </c>
      <c r="AM9" s="43">
        <v>101.9425</v>
      </c>
      <c r="AN9" s="43">
        <v>101.9425</v>
      </c>
      <c r="AO9" s="43">
        <v>101.9425</v>
      </c>
      <c r="AP9" s="43">
        <v>101.595</v>
      </c>
      <c r="AQ9" s="43">
        <v>101.595</v>
      </c>
      <c r="AR9" s="43">
        <v>101.595</v>
      </c>
      <c r="AS9" s="43">
        <v>101.595</v>
      </c>
      <c r="AT9" s="43">
        <v>99.72</v>
      </c>
      <c r="AU9" s="43">
        <v>99.72</v>
      </c>
      <c r="AV9" s="43">
        <v>99.72</v>
      </c>
      <c r="AW9" s="43">
        <v>99.72</v>
      </c>
      <c r="AX9" s="43">
        <v>98.087500000000006</v>
      </c>
      <c r="AY9" s="43">
        <v>98.087500000000006</v>
      </c>
      <c r="AZ9" s="43">
        <v>98.087500000000006</v>
      </c>
      <c r="BA9" s="43">
        <v>98.087500000000006</v>
      </c>
      <c r="BB9" s="43">
        <v>99.617500000000007</v>
      </c>
      <c r="BC9" s="43">
        <v>99.617500000000007</v>
      </c>
      <c r="BD9" s="43">
        <v>99.617500000000007</v>
      </c>
      <c r="BE9" s="43">
        <v>99.617500000000007</v>
      </c>
      <c r="BF9" s="43">
        <v>100.5925</v>
      </c>
      <c r="BG9" s="43">
        <v>100.5925</v>
      </c>
      <c r="BH9" s="43">
        <v>100.5925</v>
      </c>
      <c r="BI9" s="43">
        <v>100.5925</v>
      </c>
      <c r="BJ9" s="43">
        <v>109.13249999999999</v>
      </c>
      <c r="BK9" s="43">
        <v>109.13249999999999</v>
      </c>
      <c r="BL9" s="43">
        <v>109.13249999999999</v>
      </c>
      <c r="BM9" s="43">
        <v>109.13249999999999</v>
      </c>
      <c r="BN9" s="43">
        <v>121.5575</v>
      </c>
      <c r="BO9" s="43">
        <v>121.5575</v>
      </c>
      <c r="BP9" s="43">
        <v>121.5575</v>
      </c>
      <c r="BQ9" s="43">
        <v>121.5575</v>
      </c>
      <c r="BR9" s="43">
        <v>129.36750000000001</v>
      </c>
      <c r="BS9" s="43">
        <v>129.36750000000001</v>
      </c>
      <c r="BT9" s="43">
        <v>129.36750000000001</v>
      </c>
      <c r="BU9" s="43">
        <v>129.36750000000001</v>
      </c>
      <c r="BV9" s="43">
        <v>117.455</v>
      </c>
      <c r="BW9" s="43">
        <v>117.455</v>
      </c>
      <c r="BX9" s="43">
        <v>117.455</v>
      </c>
      <c r="BY9" s="43">
        <v>117.455</v>
      </c>
      <c r="BZ9" s="43">
        <v>127.0475</v>
      </c>
      <c r="CA9" s="43">
        <v>127.0475</v>
      </c>
      <c r="CB9" s="43">
        <v>127.0475</v>
      </c>
      <c r="CC9" s="43">
        <v>127.0475</v>
      </c>
      <c r="CD9" s="43">
        <v>117.38249999999999</v>
      </c>
      <c r="CE9" s="43">
        <v>117.38249999999999</v>
      </c>
      <c r="CF9" s="43">
        <v>117.38249999999999</v>
      </c>
      <c r="CG9" s="43">
        <v>117.38249999999999</v>
      </c>
      <c r="CH9" s="43">
        <v>106.77500000000001</v>
      </c>
      <c r="CI9" s="43">
        <v>106.77500000000001</v>
      </c>
      <c r="CJ9" s="43">
        <v>106.77500000000001</v>
      </c>
      <c r="CK9" s="43">
        <v>106.77500000000001</v>
      </c>
      <c r="CL9" s="43">
        <v>99.8</v>
      </c>
      <c r="CM9" s="43">
        <v>99.8</v>
      </c>
      <c r="CN9" s="43">
        <v>99.8</v>
      </c>
      <c r="CO9" s="43">
        <v>99.8</v>
      </c>
      <c r="CP9" s="43">
        <v>90.64</v>
      </c>
      <c r="CQ9" s="43">
        <v>90.64</v>
      </c>
      <c r="CR9" s="43">
        <v>90.64</v>
      </c>
      <c r="CS9" s="43">
        <v>90.64</v>
      </c>
      <c r="CT9" s="44"/>
      <c r="CU9" s="44"/>
      <c r="CV9" s="44"/>
      <c r="CW9" s="45"/>
      <c r="CX9" s="142">
        <f>IF(SUM(B9:CW9)&lt;&gt;0,AVERAGEIF(B9:CW9,"&lt;&gt;"""),"")</f>
        <v>102.2721874999999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7.6</v>
      </c>
      <c r="C14" s="149"/>
      <c r="D14" s="149">
        <v>10.199999999999999</v>
      </c>
      <c r="E14" s="149">
        <v>22.3</v>
      </c>
      <c r="F14" s="149">
        <v>35.6</v>
      </c>
      <c r="G14" s="149">
        <v>13.6</v>
      </c>
      <c r="H14" s="149">
        <v>18.100000000000001</v>
      </c>
      <c r="I14" s="149">
        <v>17.3</v>
      </c>
      <c r="J14" s="149">
        <v>17.399999999999999</v>
      </c>
      <c r="K14" s="149">
        <v>41.9</v>
      </c>
      <c r="L14" s="149">
        <v>21.9</v>
      </c>
      <c r="M14" s="149">
        <v>44.9</v>
      </c>
      <c r="N14" s="149">
        <v>23.8</v>
      </c>
      <c r="O14" s="149">
        <v>23.1</v>
      </c>
      <c r="P14" s="149">
        <v>37.5</v>
      </c>
      <c r="Q14" s="149">
        <v>59.4</v>
      </c>
      <c r="R14" s="149">
        <v>33.299999999999997</v>
      </c>
      <c r="S14" s="149">
        <v>46.9</v>
      </c>
      <c r="T14" s="149">
        <v>38.200000000000003</v>
      </c>
      <c r="U14" s="149">
        <v>66.8</v>
      </c>
      <c r="V14" s="149">
        <v>48.1</v>
      </c>
      <c r="W14" s="149">
        <v>31.2</v>
      </c>
      <c r="X14" s="149">
        <v>47.8</v>
      </c>
      <c r="Y14" s="149"/>
      <c r="Z14" s="149">
        <v>0.5</v>
      </c>
      <c r="AA14" s="149"/>
      <c r="AB14" s="149"/>
      <c r="AC14" s="149"/>
      <c r="AD14" s="149">
        <v>16.5</v>
      </c>
      <c r="AE14" s="149"/>
      <c r="AF14" s="149">
        <v>3.6</v>
      </c>
      <c r="AG14" s="149">
        <v>44</v>
      </c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>
        <v>1.5</v>
      </c>
      <c r="CE14" s="149"/>
      <c r="CF14" s="149"/>
      <c r="CG14" s="149">
        <v>9.3000000000000007</v>
      </c>
      <c r="CH14" s="149"/>
      <c r="CI14" s="149"/>
      <c r="CJ14" s="149"/>
      <c r="CK14" s="149">
        <v>1.5</v>
      </c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195.95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>
        <v>61.7</v>
      </c>
      <c r="AI16" s="155">
        <v>61.7</v>
      </c>
      <c r="AJ16" s="155">
        <v>61.7</v>
      </c>
      <c r="AK16" s="155">
        <v>61.7</v>
      </c>
      <c r="AL16" s="155">
        <v>163.80000000000001</v>
      </c>
      <c r="AM16" s="155">
        <v>163.80000000000001</v>
      </c>
      <c r="AN16" s="155">
        <v>163.80000000000001</v>
      </c>
      <c r="AO16" s="155">
        <v>163.80000000000001</v>
      </c>
      <c r="AP16" s="155">
        <v>30.5</v>
      </c>
      <c r="AQ16" s="155">
        <v>30.5</v>
      </c>
      <c r="AR16" s="155">
        <v>30.5</v>
      </c>
      <c r="AS16" s="155">
        <v>30.5</v>
      </c>
      <c r="AT16" s="155">
        <v>85.9</v>
      </c>
      <c r="AU16" s="155">
        <v>85.9</v>
      </c>
      <c r="AV16" s="155">
        <v>85.9</v>
      </c>
      <c r="AW16" s="155">
        <v>85.9</v>
      </c>
      <c r="AX16" s="155">
        <v>96.2</v>
      </c>
      <c r="AY16" s="155">
        <v>96.2</v>
      </c>
      <c r="AZ16" s="155">
        <v>96.2</v>
      </c>
      <c r="BA16" s="155">
        <v>96.2</v>
      </c>
      <c r="BB16" s="155">
        <v>151.6</v>
      </c>
      <c r="BC16" s="155">
        <v>151.6</v>
      </c>
      <c r="BD16" s="155">
        <v>151.6</v>
      </c>
      <c r="BE16" s="155">
        <v>151.6</v>
      </c>
      <c r="BF16" s="155">
        <v>71.099999999999994</v>
      </c>
      <c r="BG16" s="155">
        <v>71.099999999999994</v>
      </c>
      <c r="BH16" s="155">
        <v>71.099999999999994</v>
      </c>
      <c r="BI16" s="155">
        <v>71.099999999999994</v>
      </c>
      <c r="BJ16" s="155">
        <v>58.2</v>
      </c>
      <c r="BK16" s="155">
        <v>58.2</v>
      </c>
      <c r="BL16" s="155">
        <v>58.2</v>
      </c>
      <c r="BM16" s="155">
        <v>58.2</v>
      </c>
      <c r="BN16" s="155"/>
      <c r="BO16" s="155"/>
      <c r="BP16" s="155"/>
      <c r="BQ16" s="155"/>
      <c r="BR16" s="155"/>
      <c r="BS16" s="155"/>
      <c r="BT16" s="155"/>
      <c r="BU16" s="155"/>
      <c r="BV16" s="155">
        <v>183.8</v>
      </c>
      <c r="BW16" s="155">
        <v>183.8</v>
      </c>
      <c r="BX16" s="155">
        <v>183.8</v>
      </c>
      <c r="BY16" s="155">
        <v>183.8</v>
      </c>
      <c r="BZ16" s="155"/>
      <c r="CA16" s="155"/>
      <c r="CB16" s="155"/>
      <c r="CC16" s="155"/>
      <c r="CD16" s="155">
        <v>1.6</v>
      </c>
      <c r="CE16" s="155">
        <v>1.6</v>
      </c>
      <c r="CF16" s="155">
        <v>1.6</v>
      </c>
      <c r="CG16" s="155">
        <v>1.6</v>
      </c>
      <c r="CH16" s="155">
        <v>25.5</v>
      </c>
      <c r="CI16" s="155">
        <v>25.5</v>
      </c>
      <c r="CJ16" s="155">
        <v>25.5</v>
      </c>
      <c r="CK16" s="155">
        <v>25.5</v>
      </c>
      <c r="CL16" s="155">
        <v>36.5</v>
      </c>
      <c r="CM16" s="155">
        <v>36.5</v>
      </c>
      <c r="CN16" s="155">
        <v>36.5</v>
      </c>
      <c r="CO16" s="155">
        <v>36.5</v>
      </c>
      <c r="CP16" s="155">
        <v>43.3</v>
      </c>
      <c r="CQ16" s="155">
        <v>43.3</v>
      </c>
      <c r="CR16" s="155">
        <v>43.3</v>
      </c>
      <c r="CS16" s="155">
        <v>43.3</v>
      </c>
      <c r="CT16" s="156"/>
      <c r="CU16" s="156"/>
      <c r="CV16" s="156"/>
      <c r="CW16" s="157"/>
      <c r="CX16" s="158">
        <f t="array" ref="CX16">SUMPRODUCT(B16:CW16*0.25)</f>
        <v>1009.7</v>
      </c>
    </row>
    <row r="17" spans="1:102" ht="30" customHeight="1" thickBot="1" x14ac:dyDescent="0.25">
      <c r="A17" s="105" t="s">
        <v>53</v>
      </c>
      <c r="B17" s="159">
        <f>SUM(B12:B16)</f>
        <v>7.6</v>
      </c>
      <c r="C17" s="160">
        <f t="shared" ref="C17:BN17" si="0">SUM(C12:C16)</f>
        <v>0</v>
      </c>
      <c r="D17" s="160">
        <f t="shared" si="0"/>
        <v>10.199999999999999</v>
      </c>
      <c r="E17" s="160">
        <f t="shared" si="0"/>
        <v>22.3</v>
      </c>
      <c r="F17" s="160">
        <f t="shared" si="0"/>
        <v>35.6</v>
      </c>
      <c r="G17" s="160">
        <f t="shared" si="0"/>
        <v>13.6</v>
      </c>
      <c r="H17" s="160">
        <f t="shared" si="0"/>
        <v>18.100000000000001</v>
      </c>
      <c r="I17" s="160">
        <f t="shared" si="0"/>
        <v>17.3</v>
      </c>
      <c r="J17" s="160">
        <f t="shared" si="0"/>
        <v>17.399999999999999</v>
      </c>
      <c r="K17" s="160">
        <f t="shared" si="0"/>
        <v>41.9</v>
      </c>
      <c r="L17" s="160">
        <f t="shared" si="0"/>
        <v>21.9</v>
      </c>
      <c r="M17" s="160">
        <f t="shared" si="0"/>
        <v>44.9</v>
      </c>
      <c r="N17" s="160">
        <f t="shared" si="0"/>
        <v>23.8</v>
      </c>
      <c r="O17" s="160">
        <f t="shared" si="0"/>
        <v>23.1</v>
      </c>
      <c r="P17" s="160">
        <f t="shared" si="0"/>
        <v>37.5</v>
      </c>
      <c r="Q17" s="160">
        <f t="shared" si="0"/>
        <v>59.4</v>
      </c>
      <c r="R17" s="160">
        <f t="shared" si="0"/>
        <v>33.299999999999997</v>
      </c>
      <c r="S17" s="160">
        <f t="shared" si="0"/>
        <v>46.9</v>
      </c>
      <c r="T17" s="160">
        <f t="shared" si="0"/>
        <v>38.200000000000003</v>
      </c>
      <c r="U17" s="160">
        <f t="shared" si="0"/>
        <v>66.8</v>
      </c>
      <c r="V17" s="160">
        <f t="shared" si="0"/>
        <v>48.1</v>
      </c>
      <c r="W17" s="160">
        <f t="shared" si="0"/>
        <v>31.2</v>
      </c>
      <c r="X17" s="160">
        <f t="shared" si="0"/>
        <v>47.8</v>
      </c>
      <c r="Y17" s="160">
        <f t="shared" si="0"/>
        <v>0</v>
      </c>
      <c r="Z17" s="160">
        <f t="shared" si="0"/>
        <v>0.5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16.5</v>
      </c>
      <c r="AE17" s="160">
        <f t="shared" si="0"/>
        <v>0</v>
      </c>
      <c r="AF17" s="160">
        <f t="shared" si="0"/>
        <v>3.6</v>
      </c>
      <c r="AG17" s="160">
        <f t="shared" si="0"/>
        <v>44</v>
      </c>
      <c r="AH17" s="160">
        <f t="shared" si="0"/>
        <v>61.7</v>
      </c>
      <c r="AI17" s="160">
        <f t="shared" si="0"/>
        <v>61.7</v>
      </c>
      <c r="AJ17" s="160">
        <f t="shared" si="0"/>
        <v>61.7</v>
      </c>
      <c r="AK17" s="160">
        <f t="shared" si="0"/>
        <v>61.7</v>
      </c>
      <c r="AL17" s="160">
        <f t="shared" si="0"/>
        <v>163.80000000000001</v>
      </c>
      <c r="AM17" s="160">
        <f t="shared" si="0"/>
        <v>163.80000000000001</v>
      </c>
      <c r="AN17" s="160">
        <f t="shared" si="0"/>
        <v>163.80000000000001</v>
      </c>
      <c r="AO17" s="160">
        <f t="shared" si="0"/>
        <v>163.80000000000001</v>
      </c>
      <c r="AP17" s="160">
        <f t="shared" si="0"/>
        <v>30.5</v>
      </c>
      <c r="AQ17" s="160">
        <f t="shared" si="0"/>
        <v>30.5</v>
      </c>
      <c r="AR17" s="160">
        <f t="shared" si="0"/>
        <v>30.5</v>
      </c>
      <c r="AS17" s="160">
        <f t="shared" si="0"/>
        <v>30.5</v>
      </c>
      <c r="AT17" s="160">
        <f t="shared" si="0"/>
        <v>85.9</v>
      </c>
      <c r="AU17" s="160">
        <f t="shared" si="0"/>
        <v>85.9</v>
      </c>
      <c r="AV17" s="160">
        <f t="shared" si="0"/>
        <v>85.9</v>
      </c>
      <c r="AW17" s="160">
        <f t="shared" si="0"/>
        <v>85.9</v>
      </c>
      <c r="AX17" s="160">
        <f t="shared" si="0"/>
        <v>96.2</v>
      </c>
      <c r="AY17" s="160">
        <f t="shared" si="0"/>
        <v>96.2</v>
      </c>
      <c r="AZ17" s="160">
        <f t="shared" si="0"/>
        <v>96.2</v>
      </c>
      <c r="BA17" s="160">
        <f t="shared" si="0"/>
        <v>96.2</v>
      </c>
      <c r="BB17" s="160">
        <f t="shared" si="0"/>
        <v>151.6</v>
      </c>
      <c r="BC17" s="160">
        <f t="shared" si="0"/>
        <v>151.6</v>
      </c>
      <c r="BD17" s="160">
        <f t="shared" si="0"/>
        <v>151.6</v>
      </c>
      <c r="BE17" s="160">
        <f t="shared" si="0"/>
        <v>151.6</v>
      </c>
      <c r="BF17" s="160">
        <f t="shared" si="0"/>
        <v>71.099999999999994</v>
      </c>
      <c r="BG17" s="160">
        <f t="shared" si="0"/>
        <v>71.099999999999994</v>
      </c>
      <c r="BH17" s="160">
        <f t="shared" si="0"/>
        <v>71.099999999999994</v>
      </c>
      <c r="BI17" s="160">
        <f t="shared" si="0"/>
        <v>71.099999999999994</v>
      </c>
      <c r="BJ17" s="160">
        <f t="shared" si="0"/>
        <v>58.2</v>
      </c>
      <c r="BK17" s="160">
        <f t="shared" si="0"/>
        <v>58.2</v>
      </c>
      <c r="BL17" s="160">
        <f t="shared" si="0"/>
        <v>58.2</v>
      </c>
      <c r="BM17" s="160">
        <f t="shared" si="0"/>
        <v>58.2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183.8</v>
      </c>
      <c r="BW17" s="160">
        <f t="shared" si="1"/>
        <v>183.8</v>
      </c>
      <c r="BX17" s="160">
        <f t="shared" si="1"/>
        <v>183.8</v>
      </c>
      <c r="BY17" s="160">
        <f t="shared" si="1"/>
        <v>183.8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3.1</v>
      </c>
      <c r="CE17" s="160">
        <f t="shared" si="1"/>
        <v>1.6</v>
      </c>
      <c r="CF17" s="160">
        <f t="shared" si="1"/>
        <v>1.6</v>
      </c>
      <c r="CG17" s="160">
        <f t="shared" si="1"/>
        <v>10.9</v>
      </c>
      <c r="CH17" s="160">
        <f t="shared" si="1"/>
        <v>25.5</v>
      </c>
      <c r="CI17" s="160">
        <f t="shared" si="1"/>
        <v>25.5</v>
      </c>
      <c r="CJ17" s="160">
        <f t="shared" si="1"/>
        <v>25.5</v>
      </c>
      <c r="CK17" s="160">
        <f t="shared" si="1"/>
        <v>27</v>
      </c>
      <c r="CL17" s="160">
        <f t="shared" si="1"/>
        <v>36.5</v>
      </c>
      <c r="CM17" s="160">
        <f t="shared" si="1"/>
        <v>36.5</v>
      </c>
      <c r="CN17" s="160">
        <f t="shared" si="1"/>
        <v>36.5</v>
      </c>
      <c r="CO17" s="160">
        <f t="shared" si="1"/>
        <v>36.5</v>
      </c>
      <c r="CP17" s="160">
        <f t="shared" si="1"/>
        <v>43.3</v>
      </c>
      <c r="CQ17" s="160">
        <f t="shared" si="1"/>
        <v>43.3</v>
      </c>
      <c r="CR17" s="160">
        <f t="shared" si="1"/>
        <v>43.3</v>
      </c>
      <c r="CS17" s="160">
        <f t="shared" si="1"/>
        <v>43.3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1205.6500000000001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>
        <v>57.3</v>
      </c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>
        <v>2.1</v>
      </c>
      <c r="Z22" s="149"/>
      <c r="AA22" s="149">
        <v>9</v>
      </c>
      <c r="AB22" s="149">
        <v>11.7</v>
      </c>
      <c r="AC22" s="149">
        <v>16.600000000000001</v>
      </c>
      <c r="AD22" s="149"/>
      <c r="AE22" s="149">
        <v>33.299999999999997</v>
      </c>
      <c r="AF22" s="149"/>
      <c r="AG22" s="149"/>
      <c r="AH22" s="149">
        <v>32</v>
      </c>
      <c r="AI22" s="149">
        <v>23.1</v>
      </c>
      <c r="AJ22" s="149">
        <v>31.2</v>
      </c>
      <c r="AK22" s="149">
        <v>22.5</v>
      </c>
      <c r="AL22" s="149">
        <v>140.9</v>
      </c>
      <c r="AM22" s="149">
        <v>145.4</v>
      </c>
      <c r="AN22" s="149">
        <v>156.9</v>
      </c>
      <c r="AO22" s="149">
        <v>287.89999999999998</v>
      </c>
      <c r="AP22" s="149">
        <v>17.399999999999999</v>
      </c>
      <c r="AQ22" s="149">
        <v>14.4</v>
      </c>
      <c r="AR22" s="149"/>
      <c r="AS22" s="149"/>
      <c r="AT22" s="149">
        <v>36.6</v>
      </c>
      <c r="AU22" s="149">
        <v>37.5</v>
      </c>
      <c r="AV22" s="149">
        <v>70.8</v>
      </c>
      <c r="AW22" s="149">
        <v>61.6</v>
      </c>
      <c r="AX22" s="149">
        <v>26.7</v>
      </c>
      <c r="AY22" s="149">
        <v>62.1</v>
      </c>
      <c r="AZ22" s="149">
        <v>67.900000000000006</v>
      </c>
      <c r="BA22" s="149">
        <v>52.3</v>
      </c>
      <c r="BB22" s="149">
        <v>100.5</v>
      </c>
      <c r="BC22" s="149">
        <v>83.6</v>
      </c>
      <c r="BD22" s="149">
        <v>76.5</v>
      </c>
      <c r="BE22" s="149">
        <v>76.3</v>
      </c>
      <c r="BF22" s="149"/>
      <c r="BG22" s="149">
        <v>94.8</v>
      </c>
      <c r="BH22" s="149">
        <v>3.7</v>
      </c>
      <c r="BI22" s="149">
        <v>11.5</v>
      </c>
      <c r="BJ22" s="149">
        <v>2</v>
      </c>
      <c r="BK22" s="149">
        <v>40.9</v>
      </c>
      <c r="BL22" s="149">
        <v>58.2</v>
      </c>
      <c r="BM22" s="149">
        <v>78.400000000000006</v>
      </c>
      <c r="BN22" s="149">
        <v>23.2</v>
      </c>
      <c r="BO22" s="149">
        <v>54.3</v>
      </c>
      <c r="BP22" s="149">
        <v>25.5</v>
      </c>
      <c r="BQ22" s="149">
        <v>28</v>
      </c>
      <c r="BR22" s="149">
        <v>35.5</v>
      </c>
      <c r="BS22" s="149">
        <v>17.7</v>
      </c>
      <c r="BT22" s="149">
        <v>41.3</v>
      </c>
      <c r="BU22" s="149">
        <v>48.4</v>
      </c>
      <c r="BV22" s="149">
        <v>96.4</v>
      </c>
      <c r="BW22" s="149">
        <v>94.9</v>
      </c>
      <c r="BX22" s="149">
        <v>93.5</v>
      </c>
      <c r="BY22" s="149">
        <v>106.7</v>
      </c>
      <c r="BZ22" s="149">
        <v>6.1</v>
      </c>
      <c r="CA22" s="149">
        <v>22.3</v>
      </c>
      <c r="CB22" s="149">
        <v>4.5999999999999996</v>
      </c>
      <c r="CC22" s="149">
        <v>9.6999999999999993</v>
      </c>
      <c r="CD22" s="149"/>
      <c r="CE22" s="149">
        <v>16.600000000000001</v>
      </c>
      <c r="CF22" s="149">
        <v>11.3</v>
      </c>
      <c r="CG22" s="149"/>
      <c r="CH22" s="149">
        <v>23.7</v>
      </c>
      <c r="CI22" s="149">
        <v>22.5</v>
      </c>
      <c r="CJ22" s="149">
        <v>13.2</v>
      </c>
      <c r="CK22" s="149"/>
      <c r="CL22" s="149">
        <v>7.2</v>
      </c>
      <c r="CM22" s="149">
        <v>23.1</v>
      </c>
      <c r="CN22" s="149">
        <v>31.4</v>
      </c>
      <c r="CO22" s="149">
        <v>45</v>
      </c>
      <c r="CP22" s="149">
        <v>69.099999999999994</v>
      </c>
      <c r="CQ22" s="149">
        <v>43.8</v>
      </c>
      <c r="CR22" s="149">
        <v>87.6</v>
      </c>
      <c r="CS22" s="149">
        <v>87.5</v>
      </c>
      <c r="CT22" s="150"/>
      <c r="CU22" s="150"/>
      <c r="CV22" s="150"/>
      <c r="CW22" s="151"/>
      <c r="CX22" s="152">
        <f t="array" ref="CX22">SUMPRODUCT(B22:CW22*0.25)</f>
        <v>808.42499999999984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57.3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2.1</v>
      </c>
      <c r="Z25" s="160">
        <f t="shared" si="2"/>
        <v>0</v>
      </c>
      <c r="AA25" s="160">
        <f t="shared" si="2"/>
        <v>9</v>
      </c>
      <c r="AB25" s="160">
        <f t="shared" si="2"/>
        <v>11.7</v>
      </c>
      <c r="AC25" s="160">
        <f t="shared" si="2"/>
        <v>16.600000000000001</v>
      </c>
      <c r="AD25" s="160">
        <f t="shared" si="2"/>
        <v>0</v>
      </c>
      <c r="AE25" s="160">
        <f t="shared" si="2"/>
        <v>33.299999999999997</v>
      </c>
      <c r="AF25" s="160">
        <f t="shared" si="2"/>
        <v>0</v>
      </c>
      <c r="AG25" s="160">
        <f t="shared" si="2"/>
        <v>0</v>
      </c>
      <c r="AH25" s="160">
        <f t="shared" si="2"/>
        <v>32</v>
      </c>
      <c r="AI25" s="160">
        <f t="shared" si="2"/>
        <v>23.1</v>
      </c>
      <c r="AJ25" s="160">
        <f t="shared" si="2"/>
        <v>31.2</v>
      </c>
      <c r="AK25" s="160">
        <f t="shared" si="2"/>
        <v>22.5</v>
      </c>
      <c r="AL25" s="160">
        <f t="shared" si="2"/>
        <v>140.9</v>
      </c>
      <c r="AM25" s="160">
        <f t="shared" si="2"/>
        <v>145.4</v>
      </c>
      <c r="AN25" s="160">
        <f t="shared" si="2"/>
        <v>156.9</v>
      </c>
      <c r="AO25" s="160">
        <f t="shared" si="2"/>
        <v>287.89999999999998</v>
      </c>
      <c r="AP25" s="160">
        <f t="shared" si="2"/>
        <v>17.399999999999999</v>
      </c>
      <c r="AQ25" s="160">
        <f t="shared" si="2"/>
        <v>14.4</v>
      </c>
      <c r="AR25" s="160">
        <f t="shared" si="2"/>
        <v>0</v>
      </c>
      <c r="AS25" s="160">
        <f t="shared" si="2"/>
        <v>0</v>
      </c>
      <c r="AT25" s="160">
        <f t="shared" si="2"/>
        <v>36.6</v>
      </c>
      <c r="AU25" s="160">
        <f t="shared" si="2"/>
        <v>37.5</v>
      </c>
      <c r="AV25" s="160">
        <f t="shared" si="2"/>
        <v>70.8</v>
      </c>
      <c r="AW25" s="160">
        <f t="shared" si="2"/>
        <v>61.6</v>
      </c>
      <c r="AX25" s="160">
        <f t="shared" si="2"/>
        <v>26.7</v>
      </c>
      <c r="AY25" s="160">
        <f t="shared" si="2"/>
        <v>62.1</v>
      </c>
      <c r="AZ25" s="160">
        <f t="shared" si="2"/>
        <v>67.900000000000006</v>
      </c>
      <c r="BA25" s="160">
        <f t="shared" si="2"/>
        <v>52.3</v>
      </c>
      <c r="BB25" s="160">
        <f t="shared" si="2"/>
        <v>100.5</v>
      </c>
      <c r="BC25" s="160">
        <f t="shared" si="2"/>
        <v>83.6</v>
      </c>
      <c r="BD25" s="160">
        <f t="shared" si="2"/>
        <v>76.5</v>
      </c>
      <c r="BE25" s="160">
        <f t="shared" si="2"/>
        <v>76.3</v>
      </c>
      <c r="BF25" s="160">
        <f t="shared" si="2"/>
        <v>0</v>
      </c>
      <c r="BG25" s="160">
        <f t="shared" si="2"/>
        <v>94.8</v>
      </c>
      <c r="BH25" s="160">
        <f t="shared" si="2"/>
        <v>3.7</v>
      </c>
      <c r="BI25" s="160">
        <f t="shared" si="2"/>
        <v>11.5</v>
      </c>
      <c r="BJ25" s="160">
        <f t="shared" si="2"/>
        <v>2</v>
      </c>
      <c r="BK25" s="160">
        <f t="shared" si="2"/>
        <v>40.9</v>
      </c>
      <c r="BL25" s="160">
        <f t="shared" si="2"/>
        <v>58.2</v>
      </c>
      <c r="BM25" s="160">
        <f t="shared" si="2"/>
        <v>78.400000000000006</v>
      </c>
      <c r="BN25" s="160">
        <f t="shared" si="2"/>
        <v>23.2</v>
      </c>
      <c r="BO25" s="160">
        <f t="shared" ref="BO25:CW25" si="3">SUM(BO20:BO24)</f>
        <v>54.3</v>
      </c>
      <c r="BP25" s="160">
        <f t="shared" si="3"/>
        <v>25.5</v>
      </c>
      <c r="BQ25" s="160">
        <f t="shared" si="3"/>
        <v>28</v>
      </c>
      <c r="BR25" s="160">
        <f t="shared" si="3"/>
        <v>35.5</v>
      </c>
      <c r="BS25" s="160">
        <f t="shared" si="3"/>
        <v>17.7</v>
      </c>
      <c r="BT25" s="160">
        <f t="shared" si="3"/>
        <v>41.3</v>
      </c>
      <c r="BU25" s="160">
        <f t="shared" si="3"/>
        <v>48.4</v>
      </c>
      <c r="BV25" s="160">
        <f t="shared" si="3"/>
        <v>96.4</v>
      </c>
      <c r="BW25" s="160">
        <f t="shared" si="3"/>
        <v>94.9</v>
      </c>
      <c r="BX25" s="160">
        <f t="shared" si="3"/>
        <v>93.5</v>
      </c>
      <c r="BY25" s="160">
        <f t="shared" si="3"/>
        <v>106.7</v>
      </c>
      <c r="BZ25" s="160">
        <f t="shared" si="3"/>
        <v>6.1</v>
      </c>
      <c r="CA25" s="160">
        <f t="shared" si="3"/>
        <v>22.3</v>
      </c>
      <c r="CB25" s="160">
        <f t="shared" si="3"/>
        <v>4.5999999999999996</v>
      </c>
      <c r="CC25" s="160">
        <f t="shared" si="3"/>
        <v>9.6999999999999993</v>
      </c>
      <c r="CD25" s="160">
        <f t="shared" si="3"/>
        <v>0</v>
      </c>
      <c r="CE25" s="160">
        <f t="shared" si="3"/>
        <v>16.600000000000001</v>
      </c>
      <c r="CF25" s="160">
        <f t="shared" si="3"/>
        <v>11.3</v>
      </c>
      <c r="CG25" s="160">
        <f t="shared" si="3"/>
        <v>0</v>
      </c>
      <c r="CH25" s="160">
        <f t="shared" si="3"/>
        <v>23.7</v>
      </c>
      <c r="CI25" s="160">
        <f t="shared" si="3"/>
        <v>22.5</v>
      </c>
      <c r="CJ25" s="160">
        <f t="shared" si="3"/>
        <v>13.2</v>
      </c>
      <c r="CK25" s="160">
        <f t="shared" si="3"/>
        <v>0</v>
      </c>
      <c r="CL25" s="160">
        <f t="shared" si="3"/>
        <v>7.2</v>
      </c>
      <c r="CM25" s="160">
        <f t="shared" si="3"/>
        <v>23.1</v>
      </c>
      <c r="CN25" s="160">
        <f t="shared" si="3"/>
        <v>31.4</v>
      </c>
      <c r="CO25" s="160">
        <f t="shared" si="3"/>
        <v>45</v>
      </c>
      <c r="CP25" s="160">
        <f t="shared" si="3"/>
        <v>69.099999999999994</v>
      </c>
      <c r="CQ25" s="160">
        <f t="shared" si="3"/>
        <v>43.8</v>
      </c>
      <c r="CR25" s="160">
        <f t="shared" si="3"/>
        <v>87.6</v>
      </c>
      <c r="CS25" s="160">
        <f t="shared" si="3"/>
        <v>87.5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808.42499999999984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2025-11-08T14:27:21Z</dcterms:created>
  <dcterms:modified xsi:type="dcterms:W3CDTF">2025-11-08T14:27:23Z</dcterms:modified>
</cp:coreProperties>
</file>