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<sst xmlns="http://schemas.openxmlformats.org/spreadsheetml/2006/main" count="124" uniqueCount="57">
  <si>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11/04/2026 14:04:49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</si>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</sst>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350-4A15-8437-DCD6303111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350-4A15-8437-DCD6303111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350-4A15-8437-DCD6303111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350-4A15-8437-DCD6303111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350-4A15-8437-DCD6303111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350-4A15-8437-DCD6303111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350-4A15-8437-DCD6303111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183</c:v>
                </c:pt>
                <c:pt idx="29">
                  <c:v>183</c:v>
                </c:pt>
                <c:pt idx="30">
                  <c:v>183</c:v>
                </c:pt>
                <c:pt idx="31">
                  <c:v>183</c:v>
                </c:pt>
                <c:pt idx="32">
                  <c:v>183</c:v>
                </c:pt>
                <c:pt idx="33">
                  <c:v>183</c:v>
                </c:pt>
                <c:pt idx="34">
                  <c:v>183</c:v>
                </c:pt>
                <c:pt idx="35">
                  <c:v>183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183</c:v>
                </c:pt>
                <c:pt idx="81">
                  <c:v>183</c:v>
                </c:pt>
                <c:pt idx="82">
                  <c:v>183</c:v>
                </c:pt>
                <c:pt idx="83">
                  <c:v>183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183</c:v>
                </c:pt>
                <c:pt idx="88">
                  <c:v>201</c:v>
                </c:pt>
                <c:pt idx="89">
                  <c:v>201</c:v>
                </c:pt>
                <c:pt idx="90">
                  <c:v>201</c:v>
                </c:pt>
                <c:pt idx="91">
                  <c:v>201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350-4A15-8437-DCD6303111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350-4A15-8437-DCD6303111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2554.2090000000003</c:v>
                </c:pt>
                <c:pt idx="1">
                  <c:v>2385.1210000000001</c:v>
                </c:pt>
                <c:pt idx="2">
                  <c:v>2253.2420000000002</c:v>
                </c:pt>
                <c:pt idx="3">
                  <c:v>2120.4360000000001</c:v>
                </c:pt>
                <c:pt idx="4">
                  <c:v>1876.9</c:v>
                </c:pt>
                <c:pt idx="5">
                  <c:v>1773.5060000000001</c:v>
                </c:pt>
                <c:pt idx="6">
                  <c:v>1737.2570000000001</c:v>
                </c:pt>
                <c:pt idx="7">
                  <c:v>1652.6790000000001</c:v>
                </c:pt>
                <c:pt idx="8">
                  <c:v>1642.71</c:v>
                </c:pt>
                <c:pt idx="9">
                  <c:v>1526.9</c:v>
                </c:pt>
                <c:pt idx="10">
                  <c:v>1376.9</c:v>
                </c:pt>
                <c:pt idx="11">
                  <c:v>1376.9</c:v>
                </c:pt>
                <c:pt idx="12">
                  <c:v>1299.0619999999999</c:v>
                </c:pt>
                <c:pt idx="13">
                  <c:v>1301.7940000000001</c:v>
                </c:pt>
                <c:pt idx="14">
                  <c:v>1269.748</c:v>
                </c:pt>
                <c:pt idx="15">
                  <c:v>1207.3040000000001</c:v>
                </c:pt>
                <c:pt idx="16">
                  <c:v>916.34299999999996</c:v>
                </c:pt>
                <c:pt idx="17">
                  <c:v>937.12599999999998</c:v>
                </c:pt>
                <c:pt idx="18">
                  <c:v>953.85199999999998</c:v>
                </c:pt>
                <c:pt idx="19">
                  <c:v>974.9</c:v>
                </c:pt>
                <c:pt idx="20">
                  <c:v>884.94200000000001</c:v>
                </c:pt>
                <c:pt idx="21">
                  <c:v>895.68899999999996</c:v>
                </c:pt>
                <c:pt idx="22">
                  <c:v>890.66099999999994</c:v>
                </c:pt>
                <c:pt idx="23">
                  <c:v>821.99099999999999</c:v>
                </c:pt>
                <c:pt idx="24">
                  <c:v>961.005</c:v>
                </c:pt>
                <c:pt idx="25">
                  <c:v>901.64300000000003</c:v>
                </c:pt>
                <c:pt idx="26">
                  <c:v>776.9</c:v>
                </c:pt>
                <c:pt idx="27">
                  <c:v>776.9</c:v>
                </c:pt>
                <c:pt idx="28">
                  <c:v>776.9</c:v>
                </c:pt>
                <c:pt idx="29">
                  <c:v>776.9</c:v>
                </c:pt>
                <c:pt idx="30">
                  <c:v>776.9</c:v>
                </c:pt>
                <c:pt idx="31">
                  <c:v>776.9</c:v>
                </c:pt>
                <c:pt idx="32">
                  <c:v>776.9</c:v>
                </c:pt>
                <c:pt idx="33">
                  <c:v>776.9</c:v>
                </c:pt>
                <c:pt idx="34">
                  <c:v>776.9</c:v>
                </c:pt>
                <c:pt idx="35">
                  <c:v>776.9</c:v>
                </c:pt>
                <c:pt idx="36">
                  <c:v>776.9</c:v>
                </c:pt>
                <c:pt idx="37">
                  <c:v>776.9</c:v>
                </c:pt>
                <c:pt idx="38">
                  <c:v>776.9</c:v>
                </c:pt>
                <c:pt idx="39">
                  <c:v>776.9</c:v>
                </c:pt>
                <c:pt idx="40">
                  <c:v>776.9</c:v>
                </c:pt>
                <c:pt idx="41">
                  <c:v>775.9</c:v>
                </c:pt>
                <c:pt idx="42">
                  <c:v>678.23299999999995</c:v>
                </c:pt>
                <c:pt idx="43">
                  <c:v>576.56700000000001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202.9</c:v>
                </c:pt>
                <c:pt idx="59">
                  <c:v>217.9</c:v>
                </c:pt>
                <c:pt idx="60">
                  <c:v>357.9</c:v>
                </c:pt>
                <c:pt idx="61">
                  <c:v>575.9</c:v>
                </c:pt>
                <c:pt idx="62">
                  <c:v>727.9</c:v>
                </c:pt>
                <c:pt idx="63">
                  <c:v>787.9</c:v>
                </c:pt>
                <c:pt idx="64">
                  <c:v>965.9</c:v>
                </c:pt>
                <c:pt idx="65">
                  <c:v>1005.9</c:v>
                </c:pt>
                <c:pt idx="66">
                  <c:v>1055.9000000000001</c:v>
                </c:pt>
                <c:pt idx="67">
                  <c:v>1075.9000000000001</c:v>
                </c:pt>
                <c:pt idx="68">
                  <c:v>1076.9000000000001</c:v>
                </c:pt>
                <c:pt idx="69">
                  <c:v>1076.9000000000001</c:v>
                </c:pt>
                <c:pt idx="70">
                  <c:v>1460.8050000000001</c:v>
                </c:pt>
                <c:pt idx="71">
                  <c:v>1847.115</c:v>
                </c:pt>
                <c:pt idx="72">
                  <c:v>1449.587</c:v>
                </c:pt>
                <c:pt idx="73">
                  <c:v>1742.8500000000001</c:v>
                </c:pt>
                <c:pt idx="74">
                  <c:v>1933.4770000000003</c:v>
                </c:pt>
                <c:pt idx="75">
                  <c:v>2141.3200000000002</c:v>
                </c:pt>
                <c:pt idx="76">
                  <c:v>1920.3420000000001</c:v>
                </c:pt>
                <c:pt idx="77">
                  <c:v>1900.6130000000001</c:v>
                </c:pt>
                <c:pt idx="78">
                  <c:v>2145.1790000000001</c:v>
                </c:pt>
                <c:pt idx="79">
                  <c:v>2203.2339999999999</c:v>
                </c:pt>
                <c:pt idx="80">
                  <c:v>2192.8680000000004</c:v>
                </c:pt>
                <c:pt idx="81">
                  <c:v>2192.1559999999999</c:v>
                </c:pt>
                <c:pt idx="82">
                  <c:v>2190.9279999999999</c:v>
                </c:pt>
                <c:pt idx="83">
                  <c:v>2134.4070000000002</c:v>
                </c:pt>
                <c:pt idx="84">
                  <c:v>2157.4990000000003</c:v>
                </c:pt>
                <c:pt idx="85">
                  <c:v>1975.2700000000004</c:v>
                </c:pt>
                <c:pt idx="86">
                  <c:v>2052.3580000000002</c:v>
                </c:pt>
                <c:pt idx="87">
                  <c:v>1934.018</c:v>
                </c:pt>
                <c:pt idx="88">
                  <c:v>2132.3919999999998</c:v>
                </c:pt>
                <c:pt idx="89">
                  <c:v>2010.0150000000001</c:v>
                </c:pt>
                <c:pt idx="90">
                  <c:v>1907.153</c:v>
                </c:pt>
                <c:pt idx="91">
                  <c:v>1724.1560000000002</c:v>
                </c:pt>
                <c:pt idx="92">
                  <c:v>2076.9290000000001</c:v>
                </c:pt>
                <c:pt idx="93">
                  <c:v>1724.0290000000002</c:v>
                </c:pt>
                <c:pt idx="94">
                  <c:v>1724.162</c:v>
                </c:pt>
                <c:pt idx="95">
                  <c:v>1466.338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350-4A15-8437-DCD63031111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863</c:v>
                </c:pt>
                <c:pt idx="1">
                  <c:v>976.6</c:v>
                </c:pt>
                <c:pt idx="2">
                  <c:v>1072.2</c:v>
                </c:pt>
                <c:pt idx="3">
                  <c:v>1217.9000000000001</c:v>
                </c:pt>
                <c:pt idx="4">
                  <c:v>1260</c:v>
                </c:pt>
                <c:pt idx="5">
                  <c:v>1350.1</c:v>
                </c:pt>
                <c:pt idx="6">
                  <c:v>1373.4</c:v>
                </c:pt>
                <c:pt idx="7">
                  <c:v>1400.5</c:v>
                </c:pt>
                <c:pt idx="8">
                  <c:v>1340.8</c:v>
                </c:pt>
                <c:pt idx="9">
                  <c:v>1400.8</c:v>
                </c:pt>
                <c:pt idx="10">
                  <c:v>1519.1</c:v>
                </c:pt>
                <c:pt idx="11">
                  <c:v>1498.3</c:v>
                </c:pt>
                <c:pt idx="12">
                  <c:v>1553.3</c:v>
                </c:pt>
                <c:pt idx="13">
                  <c:v>1540</c:v>
                </c:pt>
                <c:pt idx="14">
                  <c:v>1558.9</c:v>
                </c:pt>
                <c:pt idx="15">
                  <c:v>1650.2</c:v>
                </c:pt>
                <c:pt idx="16">
                  <c:v>1752.2</c:v>
                </c:pt>
                <c:pt idx="17">
                  <c:v>1724</c:v>
                </c:pt>
                <c:pt idx="18">
                  <c:v>1691.6</c:v>
                </c:pt>
                <c:pt idx="19">
                  <c:v>1671.3</c:v>
                </c:pt>
                <c:pt idx="20">
                  <c:v>1848.8</c:v>
                </c:pt>
                <c:pt idx="21">
                  <c:v>1846</c:v>
                </c:pt>
                <c:pt idx="22">
                  <c:v>1771.4</c:v>
                </c:pt>
                <c:pt idx="23">
                  <c:v>1843.4</c:v>
                </c:pt>
                <c:pt idx="24">
                  <c:v>1910</c:v>
                </c:pt>
                <c:pt idx="25">
                  <c:v>1910</c:v>
                </c:pt>
                <c:pt idx="26">
                  <c:v>1910</c:v>
                </c:pt>
                <c:pt idx="27">
                  <c:v>1737.4</c:v>
                </c:pt>
                <c:pt idx="28">
                  <c:v>1630.7</c:v>
                </c:pt>
                <c:pt idx="29">
                  <c:v>1409.5</c:v>
                </c:pt>
                <c:pt idx="30">
                  <c:v>1080.4000000000001</c:v>
                </c:pt>
                <c:pt idx="31">
                  <c:v>872.3</c:v>
                </c:pt>
                <c:pt idx="32">
                  <c:v>259.5</c:v>
                </c:pt>
                <c:pt idx="33">
                  <c:v>124</c:v>
                </c:pt>
                <c:pt idx="34">
                  <c:v>124</c:v>
                </c:pt>
                <c:pt idx="35">
                  <c:v>124</c:v>
                </c:pt>
                <c:pt idx="36">
                  <c:v>156</c:v>
                </c:pt>
                <c:pt idx="37">
                  <c:v>156</c:v>
                </c:pt>
                <c:pt idx="38">
                  <c:v>156</c:v>
                </c:pt>
                <c:pt idx="39">
                  <c:v>156</c:v>
                </c:pt>
                <c:pt idx="40">
                  <c:v>51</c:v>
                </c:pt>
                <c:pt idx="41">
                  <c:v>51</c:v>
                </c:pt>
                <c:pt idx="42">
                  <c:v>51</c:v>
                </c:pt>
                <c:pt idx="43">
                  <c:v>51</c:v>
                </c:pt>
                <c:pt idx="44">
                  <c:v>80</c:v>
                </c:pt>
                <c:pt idx="45">
                  <c:v>80</c:v>
                </c:pt>
                <c:pt idx="46">
                  <c:v>80</c:v>
                </c:pt>
                <c:pt idx="47">
                  <c:v>80</c:v>
                </c:pt>
                <c:pt idx="48">
                  <c:v>80</c:v>
                </c:pt>
                <c:pt idx="49">
                  <c:v>80</c:v>
                </c:pt>
                <c:pt idx="50">
                  <c:v>80</c:v>
                </c:pt>
                <c:pt idx="51">
                  <c:v>80</c:v>
                </c:pt>
                <c:pt idx="52">
                  <c:v>80</c:v>
                </c:pt>
                <c:pt idx="53">
                  <c:v>80</c:v>
                </c:pt>
                <c:pt idx="54">
                  <c:v>80</c:v>
                </c:pt>
                <c:pt idx="55">
                  <c:v>80</c:v>
                </c:pt>
                <c:pt idx="56">
                  <c:v>80</c:v>
                </c:pt>
                <c:pt idx="57">
                  <c:v>80</c:v>
                </c:pt>
                <c:pt idx="58">
                  <c:v>80</c:v>
                </c:pt>
                <c:pt idx="59">
                  <c:v>80</c:v>
                </c:pt>
                <c:pt idx="60">
                  <c:v>134</c:v>
                </c:pt>
                <c:pt idx="61">
                  <c:v>134</c:v>
                </c:pt>
                <c:pt idx="62">
                  <c:v>134</c:v>
                </c:pt>
                <c:pt idx="63">
                  <c:v>134</c:v>
                </c:pt>
                <c:pt idx="64">
                  <c:v>147</c:v>
                </c:pt>
                <c:pt idx="65">
                  <c:v>147</c:v>
                </c:pt>
                <c:pt idx="66">
                  <c:v>147</c:v>
                </c:pt>
                <c:pt idx="67">
                  <c:v>147</c:v>
                </c:pt>
                <c:pt idx="68">
                  <c:v>168</c:v>
                </c:pt>
                <c:pt idx="69">
                  <c:v>199.5</c:v>
                </c:pt>
                <c:pt idx="70">
                  <c:v>202.8</c:v>
                </c:pt>
                <c:pt idx="71">
                  <c:v>168</c:v>
                </c:pt>
                <c:pt idx="72">
                  <c:v>832.7</c:v>
                </c:pt>
                <c:pt idx="73">
                  <c:v>422.4</c:v>
                </c:pt>
                <c:pt idx="74">
                  <c:v>376.6</c:v>
                </c:pt>
                <c:pt idx="75">
                  <c:v>376.6</c:v>
                </c:pt>
                <c:pt idx="76">
                  <c:v>701.4</c:v>
                </c:pt>
                <c:pt idx="77">
                  <c:v>333.2</c:v>
                </c:pt>
                <c:pt idx="78">
                  <c:v>204.5</c:v>
                </c:pt>
                <c:pt idx="79">
                  <c:v>204.5</c:v>
                </c:pt>
                <c:pt idx="80">
                  <c:v>366.6</c:v>
                </c:pt>
                <c:pt idx="81">
                  <c:v>366.6</c:v>
                </c:pt>
                <c:pt idx="82">
                  <c:v>366.6</c:v>
                </c:pt>
                <c:pt idx="83">
                  <c:v>366.6</c:v>
                </c:pt>
                <c:pt idx="84">
                  <c:v>362.2</c:v>
                </c:pt>
                <c:pt idx="85">
                  <c:v>621.6</c:v>
                </c:pt>
                <c:pt idx="86">
                  <c:v>528</c:v>
                </c:pt>
                <c:pt idx="87">
                  <c:v>1048.0999999999999</c:v>
                </c:pt>
                <c:pt idx="88">
                  <c:v>889.4</c:v>
                </c:pt>
                <c:pt idx="89">
                  <c:v>1167.2</c:v>
                </c:pt>
                <c:pt idx="90">
                  <c:v>1211.7</c:v>
                </c:pt>
                <c:pt idx="91">
                  <c:v>1348.8</c:v>
                </c:pt>
                <c:pt idx="92">
                  <c:v>879.7</c:v>
                </c:pt>
                <c:pt idx="93">
                  <c:v>1163.8</c:v>
                </c:pt>
                <c:pt idx="94">
                  <c:v>1192.5999999999999</c:v>
                </c:pt>
                <c:pt idx="95">
                  <c:v>1388.5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50-4A15-8437-DCD63031111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15.6</c:v>
                </c:pt>
                <c:pt idx="74">
                  <c:v>15.6</c:v>
                </c:pt>
                <c:pt idx="75">
                  <c:v>15.6</c:v>
                </c:pt>
                <c:pt idx="76">
                  <c:v>22.2</c:v>
                </c:pt>
                <c:pt idx="77">
                  <c:v>25.6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25.6</c:v>
                </c:pt>
                <c:pt idx="87">
                  <c:v>6.8</c:v>
                </c:pt>
                <c:pt idx="88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50-4A15-8437-DCD63031111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782.04200000000003</c:v>
                </c:pt>
                <c:pt idx="1">
                  <c:v>771.476</c:v>
                </c:pt>
                <c:pt idx="2">
                  <c:v>769.07799999999997</c:v>
                </c:pt>
                <c:pt idx="3">
                  <c:v>772.60699999999997</c:v>
                </c:pt>
                <c:pt idx="4">
                  <c:v>753.39800000000002</c:v>
                </c:pt>
                <c:pt idx="5">
                  <c:v>749.05400000000009</c:v>
                </c:pt>
                <c:pt idx="6">
                  <c:v>748.96199999999999</c:v>
                </c:pt>
                <c:pt idx="7">
                  <c:v>744.05400000000009</c:v>
                </c:pt>
                <c:pt idx="8">
                  <c:v>748.13100000000009</c:v>
                </c:pt>
                <c:pt idx="9">
                  <c:v>741.36899999999991</c:v>
                </c:pt>
                <c:pt idx="10">
                  <c:v>734.83399999999995</c:v>
                </c:pt>
                <c:pt idx="11">
                  <c:v>734.52800000000002</c:v>
                </c:pt>
                <c:pt idx="12">
                  <c:v>729.56799999999998</c:v>
                </c:pt>
                <c:pt idx="13">
                  <c:v>727.96600000000001</c:v>
                </c:pt>
                <c:pt idx="14">
                  <c:v>732.06999999999994</c:v>
                </c:pt>
                <c:pt idx="15">
                  <c:v>726.93999999999994</c:v>
                </c:pt>
                <c:pt idx="16">
                  <c:v>726.05899999999997</c:v>
                </c:pt>
                <c:pt idx="17">
                  <c:v>725.75</c:v>
                </c:pt>
                <c:pt idx="18">
                  <c:v>729.90099999999995</c:v>
                </c:pt>
                <c:pt idx="19">
                  <c:v>730.58600000000001</c:v>
                </c:pt>
                <c:pt idx="20">
                  <c:v>728.37400000000002</c:v>
                </c:pt>
                <c:pt idx="21">
                  <c:v>731.72799999999995</c:v>
                </c:pt>
                <c:pt idx="22">
                  <c:v>730.03300000000002</c:v>
                </c:pt>
                <c:pt idx="23">
                  <c:v>743.62599999999998</c:v>
                </c:pt>
                <c:pt idx="24">
                  <c:v>791.03499999999997</c:v>
                </c:pt>
                <c:pt idx="25">
                  <c:v>897.02</c:v>
                </c:pt>
                <c:pt idx="26">
                  <c:v>1072.0059999999999</c:v>
                </c:pt>
                <c:pt idx="27">
                  <c:v>1304.549</c:v>
                </c:pt>
                <c:pt idx="28">
                  <c:v>1603.1480000000001</c:v>
                </c:pt>
                <c:pt idx="29">
                  <c:v>1949.8140000000001</c:v>
                </c:pt>
                <c:pt idx="30">
                  <c:v>2348.3480000000004</c:v>
                </c:pt>
                <c:pt idx="31">
                  <c:v>2769.712</c:v>
                </c:pt>
                <c:pt idx="32">
                  <c:v>3184.2629999999999</c:v>
                </c:pt>
                <c:pt idx="33">
                  <c:v>3585.2710000000002</c:v>
                </c:pt>
                <c:pt idx="34">
                  <c:v>3976.3340000000003</c:v>
                </c:pt>
                <c:pt idx="35">
                  <c:v>4329.4679999999998</c:v>
                </c:pt>
                <c:pt idx="36">
                  <c:v>4342.4799999999996</c:v>
                </c:pt>
                <c:pt idx="37">
                  <c:v>4392.8530000000001</c:v>
                </c:pt>
                <c:pt idx="38">
                  <c:v>4418.5470000000005</c:v>
                </c:pt>
                <c:pt idx="39">
                  <c:v>4413.835</c:v>
                </c:pt>
                <c:pt idx="40">
                  <c:v>4671.4279999999999</c:v>
                </c:pt>
                <c:pt idx="41">
                  <c:v>4667.7390000000005</c:v>
                </c:pt>
                <c:pt idx="42">
                  <c:v>4769.5789999999997</c:v>
                </c:pt>
                <c:pt idx="43">
                  <c:v>4838.9610000000002</c:v>
                </c:pt>
                <c:pt idx="44">
                  <c:v>5174.9799999999996</c:v>
                </c:pt>
                <c:pt idx="45">
                  <c:v>5140.692</c:v>
                </c:pt>
                <c:pt idx="46">
                  <c:v>5078.8580000000002</c:v>
                </c:pt>
                <c:pt idx="47">
                  <c:v>5033.71</c:v>
                </c:pt>
                <c:pt idx="48">
                  <c:v>4958.2240000000002</c:v>
                </c:pt>
                <c:pt idx="49">
                  <c:v>4882.1720000000005</c:v>
                </c:pt>
                <c:pt idx="50">
                  <c:v>4820.6390000000001</c:v>
                </c:pt>
                <c:pt idx="51">
                  <c:v>4752.442</c:v>
                </c:pt>
                <c:pt idx="52">
                  <c:v>4710.9620000000004</c:v>
                </c:pt>
                <c:pt idx="53">
                  <c:v>4662.5430000000006</c:v>
                </c:pt>
                <c:pt idx="54">
                  <c:v>4602.5540000000001</c:v>
                </c:pt>
                <c:pt idx="55">
                  <c:v>4538.9390000000003</c:v>
                </c:pt>
                <c:pt idx="56">
                  <c:v>4468.9050000000007</c:v>
                </c:pt>
                <c:pt idx="57">
                  <c:v>4358.3770000000004</c:v>
                </c:pt>
                <c:pt idx="58">
                  <c:v>4244.4000000000005</c:v>
                </c:pt>
                <c:pt idx="59">
                  <c:v>4206.3050000000003</c:v>
                </c:pt>
                <c:pt idx="60">
                  <c:v>4030.1189999999997</c:v>
                </c:pt>
                <c:pt idx="61">
                  <c:v>3843.8700000000003</c:v>
                </c:pt>
                <c:pt idx="62">
                  <c:v>3722.7170000000001</c:v>
                </c:pt>
                <c:pt idx="63">
                  <c:v>3693.9580000000001</c:v>
                </c:pt>
                <c:pt idx="64">
                  <c:v>4049.1869999999999</c:v>
                </c:pt>
                <c:pt idx="65">
                  <c:v>3949.4470000000001</c:v>
                </c:pt>
                <c:pt idx="66">
                  <c:v>3850.6489999999999</c:v>
                </c:pt>
                <c:pt idx="67">
                  <c:v>3457.643</c:v>
                </c:pt>
                <c:pt idx="68">
                  <c:v>3053.6990000000001</c:v>
                </c:pt>
                <c:pt idx="69">
                  <c:v>2656.7890000000002</c:v>
                </c:pt>
                <c:pt idx="70">
                  <c:v>2264.3559999999998</c:v>
                </c:pt>
                <c:pt idx="71">
                  <c:v>1928.2559999999999</c:v>
                </c:pt>
                <c:pt idx="72">
                  <c:v>1621.335</c:v>
                </c:pt>
                <c:pt idx="73">
                  <c:v>1369.2639999999999</c:v>
                </c:pt>
                <c:pt idx="74">
                  <c:v>1208.2269999999999</c:v>
                </c:pt>
                <c:pt idx="75">
                  <c:v>1098.6689999999999</c:v>
                </c:pt>
                <c:pt idx="76">
                  <c:v>1077.5849999999998</c:v>
                </c:pt>
                <c:pt idx="77">
                  <c:v>1079.193</c:v>
                </c:pt>
                <c:pt idx="78">
                  <c:v>1088.4970000000001</c:v>
                </c:pt>
                <c:pt idx="79">
                  <c:v>1106.2660000000001</c:v>
                </c:pt>
                <c:pt idx="80">
                  <c:v>1127.694</c:v>
                </c:pt>
                <c:pt idx="81">
                  <c:v>1143.625</c:v>
                </c:pt>
                <c:pt idx="82">
                  <c:v>1157.587</c:v>
                </c:pt>
                <c:pt idx="83">
                  <c:v>1166.1610000000001</c:v>
                </c:pt>
                <c:pt idx="84">
                  <c:v>1171.6479999999999</c:v>
                </c:pt>
                <c:pt idx="85">
                  <c:v>1176.7139999999999</c:v>
                </c:pt>
                <c:pt idx="86">
                  <c:v>1183.123</c:v>
                </c:pt>
                <c:pt idx="87">
                  <c:v>1187.3119999999999</c:v>
                </c:pt>
                <c:pt idx="88">
                  <c:v>1174.309</c:v>
                </c:pt>
                <c:pt idx="89">
                  <c:v>1167.578</c:v>
                </c:pt>
                <c:pt idx="90">
                  <c:v>1162.299</c:v>
                </c:pt>
                <c:pt idx="91">
                  <c:v>1161.99</c:v>
                </c:pt>
                <c:pt idx="92">
                  <c:v>1151.26</c:v>
                </c:pt>
                <c:pt idx="93">
                  <c:v>1155.644</c:v>
                </c:pt>
                <c:pt idx="94">
                  <c:v>1163.0240000000001</c:v>
                </c:pt>
                <c:pt idx="95">
                  <c:v>1166.8990000000001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350-4A15-8437-DCD63031111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15.6</c:v>
                </c:pt>
                <c:pt idx="74">
                  <c:v>15.6</c:v>
                </c:pt>
                <c:pt idx="75">
                  <c:v>15.6</c:v>
                </c:pt>
                <c:pt idx="76">
                  <c:v>22.2</c:v>
                </c:pt>
                <c:pt idx="77">
                  <c:v>25.6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25.6</c:v>
                </c:pt>
                <c:pt idx="87">
                  <c:v>6.8</c:v>
                </c:pt>
                <c:pt idx="88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350-4A15-8437-DCD63031111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366</c:v>
                </c:pt>
                <c:pt idx="1">
                  <c:v>366</c:v>
                </c:pt>
                <c:pt idx="2">
                  <c:v>366</c:v>
                </c:pt>
                <c:pt idx="3">
                  <c:v>366</c:v>
                </c:pt>
                <c:pt idx="4">
                  <c:v>364</c:v>
                </c:pt>
                <c:pt idx="5">
                  <c:v>364</c:v>
                </c:pt>
                <c:pt idx="6">
                  <c:v>364</c:v>
                </c:pt>
                <c:pt idx="7">
                  <c:v>364</c:v>
                </c:pt>
                <c:pt idx="8">
                  <c:v>366</c:v>
                </c:pt>
                <c:pt idx="9">
                  <c:v>366</c:v>
                </c:pt>
                <c:pt idx="10">
                  <c:v>366</c:v>
                </c:pt>
                <c:pt idx="11">
                  <c:v>366</c:v>
                </c:pt>
                <c:pt idx="12">
                  <c:v>366</c:v>
                </c:pt>
                <c:pt idx="13">
                  <c:v>366</c:v>
                </c:pt>
                <c:pt idx="14">
                  <c:v>366</c:v>
                </c:pt>
                <c:pt idx="15">
                  <c:v>331</c:v>
                </c:pt>
                <c:pt idx="16">
                  <c:v>241</c:v>
                </c:pt>
                <c:pt idx="17">
                  <c:v>241</c:v>
                </c:pt>
                <c:pt idx="18">
                  <c:v>241</c:v>
                </c:pt>
                <c:pt idx="19">
                  <c:v>241</c:v>
                </c:pt>
                <c:pt idx="20">
                  <c:v>206</c:v>
                </c:pt>
                <c:pt idx="21">
                  <c:v>199</c:v>
                </c:pt>
                <c:pt idx="22">
                  <c:v>305</c:v>
                </c:pt>
                <c:pt idx="23">
                  <c:v>305</c:v>
                </c:pt>
                <c:pt idx="24">
                  <c:v>305</c:v>
                </c:pt>
                <c:pt idx="25">
                  <c:v>305</c:v>
                </c:pt>
                <c:pt idx="26">
                  <c:v>305</c:v>
                </c:pt>
                <c:pt idx="27">
                  <c:v>305</c:v>
                </c:pt>
                <c:pt idx="28">
                  <c:v>318</c:v>
                </c:pt>
                <c:pt idx="29">
                  <c:v>273</c:v>
                </c:pt>
                <c:pt idx="30">
                  <c:v>271</c:v>
                </c:pt>
                <c:pt idx="31">
                  <c:v>127</c:v>
                </c:pt>
                <c:pt idx="32">
                  <c:v>140</c:v>
                </c:pt>
                <c:pt idx="33">
                  <c:v>116</c:v>
                </c:pt>
                <c:pt idx="34">
                  <c:v>90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115</c:v>
                </c:pt>
                <c:pt idx="40">
                  <c:v>115</c:v>
                </c:pt>
                <c:pt idx="41">
                  <c:v>115</c:v>
                </c:pt>
                <c:pt idx="42">
                  <c:v>115</c:v>
                </c:pt>
                <c:pt idx="43">
                  <c:v>115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89</c:v>
                </c:pt>
                <c:pt idx="61">
                  <c:v>89</c:v>
                </c:pt>
                <c:pt idx="62">
                  <c:v>89</c:v>
                </c:pt>
                <c:pt idx="63">
                  <c:v>89</c:v>
                </c:pt>
                <c:pt idx="64">
                  <c:v>89</c:v>
                </c:pt>
                <c:pt idx="65">
                  <c:v>89</c:v>
                </c:pt>
                <c:pt idx="66">
                  <c:v>64</c:v>
                </c:pt>
                <c:pt idx="67">
                  <c:v>90</c:v>
                </c:pt>
                <c:pt idx="68">
                  <c:v>127</c:v>
                </c:pt>
                <c:pt idx="69">
                  <c:v>127</c:v>
                </c:pt>
                <c:pt idx="70">
                  <c:v>129</c:v>
                </c:pt>
                <c:pt idx="71">
                  <c:v>309</c:v>
                </c:pt>
                <c:pt idx="72">
                  <c:v>446</c:v>
                </c:pt>
                <c:pt idx="73">
                  <c:v>877</c:v>
                </c:pt>
                <c:pt idx="74">
                  <c:v>1001</c:v>
                </c:pt>
                <c:pt idx="75">
                  <c:v>1216</c:v>
                </c:pt>
                <c:pt idx="76">
                  <c:v>1237</c:v>
                </c:pt>
                <c:pt idx="77">
                  <c:v>1735</c:v>
                </c:pt>
                <c:pt idx="78">
                  <c:v>1795</c:v>
                </c:pt>
                <c:pt idx="79">
                  <c:v>1795</c:v>
                </c:pt>
                <c:pt idx="80">
                  <c:v>1725</c:v>
                </c:pt>
                <c:pt idx="81">
                  <c:v>1725</c:v>
                </c:pt>
                <c:pt idx="82">
                  <c:v>1705</c:v>
                </c:pt>
                <c:pt idx="83">
                  <c:v>1745</c:v>
                </c:pt>
                <c:pt idx="84">
                  <c:v>1634</c:v>
                </c:pt>
                <c:pt idx="85">
                  <c:v>1486</c:v>
                </c:pt>
                <c:pt idx="86">
                  <c:v>1426</c:v>
                </c:pt>
                <c:pt idx="87">
                  <c:v>966</c:v>
                </c:pt>
                <c:pt idx="88">
                  <c:v>796</c:v>
                </c:pt>
                <c:pt idx="89">
                  <c:v>576</c:v>
                </c:pt>
                <c:pt idx="90">
                  <c:v>576</c:v>
                </c:pt>
                <c:pt idx="91">
                  <c:v>576</c:v>
                </c:pt>
                <c:pt idx="92">
                  <c:v>576</c:v>
                </c:pt>
                <c:pt idx="93">
                  <c:v>574</c:v>
                </c:pt>
                <c:pt idx="94">
                  <c:v>469</c:v>
                </c:pt>
                <c:pt idx="95">
                  <c:v>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350-4A15-8437-DCD6303111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137.52000000000001</c:v>
                </c:pt>
                <c:pt idx="1">
                  <c:v>137.57</c:v>
                </c:pt>
                <c:pt idx="2">
                  <c:v>138.69999999999999</c:v>
                </c:pt>
                <c:pt idx="3">
                  <c:v>130.38</c:v>
                </c:pt>
                <c:pt idx="4">
                  <c:v>133.16</c:v>
                </c:pt>
                <c:pt idx="5">
                  <c:v>124.55</c:v>
                </c:pt>
                <c:pt idx="6">
                  <c:v>120.93</c:v>
                </c:pt>
                <c:pt idx="7">
                  <c:v>118.42</c:v>
                </c:pt>
                <c:pt idx="8">
                  <c:v>118.96</c:v>
                </c:pt>
                <c:pt idx="9">
                  <c:v>120.92</c:v>
                </c:pt>
                <c:pt idx="10">
                  <c:v>122.06</c:v>
                </c:pt>
                <c:pt idx="11">
                  <c:v>120.92</c:v>
                </c:pt>
                <c:pt idx="12">
                  <c:v>118.04</c:v>
                </c:pt>
                <c:pt idx="13">
                  <c:v>118.1</c:v>
                </c:pt>
                <c:pt idx="14">
                  <c:v>117.44</c:v>
                </c:pt>
                <c:pt idx="15">
                  <c:v>120.93</c:v>
                </c:pt>
                <c:pt idx="16">
                  <c:v>118.44</c:v>
                </c:pt>
                <c:pt idx="17">
                  <c:v>118.87</c:v>
                </c:pt>
                <c:pt idx="18">
                  <c:v>119.45</c:v>
                </c:pt>
                <c:pt idx="19">
                  <c:v>120.92</c:v>
                </c:pt>
                <c:pt idx="20">
                  <c:v>117.79</c:v>
                </c:pt>
                <c:pt idx="21">
                  <c:v>118.01</c:v>
                </c:pt>
                <c:pt idx="22">
                  <c:v>117.91</c:v>
                </c:pt>
                <c:pt idx="23">
                  <c:v>116.49</c:v>
                </c:pt>
                <c:pt idx="24">
                  <c:v>119.71</c:v>
                </c:pt>
                <c:pt idx="25">
                  <c:v>118.14</c:v>
                </c:pt>
                <c:pt idx="26">
                  <c:v>105.18</c:v>
                </c:pt>
                <c:pt idx="27">
                  <c:v>102.38</c:v>
                </c:pt>
                <c:pt idx="28">
                  <c:v>113.12</c:v>
                </c:pt>
                <c:pt idx="29">
                  <c:v>103.42</c:v>
                </c:pt>
                <c:pt idx="30">
                  <c:v>96.03</c:v>
                </c:pt>
                <c:pt idx="31">
                  <c:v>93.85</c:v>
                </c:pt>
                <c:pt idx="32">
                  <c:v>81.64</c:v>
                </c:pt>
                <c:pt idx="33">
                  <c:v>69.84</c:v>
                </c:pt>
                <c:pt idx="34">
                  <c:v>65.44</c:v>
                </c:pt>
                <c:pt idx="35">
                  <c:v>13.64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-0.01</c:v>
                </c:pt>
                <c:pt idx="47">
                  <c:v>-0.01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-0.2</c:v>
                </c:pt>
                <c:pt idx="52">
                  <c:v>-0.2</c:v>
                </c:pt>
                <c:pt idx="53">
                  <c:v>-0.32</c:v>
                </c:pt>
                <c:pt idx="54">
                  <c:v>-0.41</c:v>
                </c:pt>
                <c:pt idx="55">
                  <c:v>-0.2</c:v>
                </c:pt>
                <c:pt idx="56">
                  <c:v>-0.2</c:v>
                </c:pt>
                <c:pt idx="57">
                  <c:v>-0.2</c:v>
                </c:pt>
                <c:pt idx="58">
                  <c:v>-0.2</c:v>
                </c:pt>
                <c:pt idx="59">
                  <c:v>-0.1</c:v>
                </c:pt>
                <c:pt idx="60">
                  <c:v>-0.1</c:v>
                </c:pt>
                <c:pt idx="61">
                  <c:v>-0.1</c:v>
                </c:pt>
                <c:pt idx="62">
                  <c:v>-0.1</c:v>
                </c:pt>
                <c:pt idx="63">
                  <c:v>-0.01</c:v>
                </c:pt>
                <c:pt idx="64">
                  <c:v>0</c:v>
                </c:pt>
                <c:pt idx="65">
                  <c:v>0.01</c:v>
                </c:pt>
                <c:pt idx="66">
                  <c:v>2.56</c:v>
                </c:pt>
                <c:pt idx="67">
                  <c:v>92.84</c:v>
                </c:pt>
                <c:pt idx="68">
                  <c:v>2.4900000000000002</c:v>
                </c:pt>
                <c:pt idx="69">
                  <c:v>87.1</c:v>
                </c:pt>
                <c:pt idx="70">
                  <c:v>118.38</c:v>
                </c:pt>
                <c:pt idx="71">
                  <c:v>132.52000000000001</c:v>
                </c:pt>
                <c:pt idx="72">
                  <c:v>111.27</c:v>
                </c:pt>
                <c:pt idx="73">
                  <c:v>121.53</c:v>
                </c:pt>
                <c:pt idx="74">
                  <c:v>134.04</c:v>
                </c:pt>
                <c:pt idx="75">
                  <c:v>140.76</c:v>
                </c:pt>
                <c:pt idx="76">
                  <c:v>133.43</c:v>
                </c:pt>
                <c:pt idx="77">
                  <c:v>131.61000000000001</c:v>
                </c:pt>
                <c:pt idx="78">
                  <c:v>140.47</c:v>
                </c:pt>
                <c:pt idx="79">
                  <c:v>157.05000000000001</c:v>
                </c:pt>
                <c:pt idx="80">
                  <c:v>145.91</c:v>
                </c:pt>
                <c:pt idx="81">
                  <c:v>144.91</c:v>
                </c:pt>
                <c:pt idx="82">
                  <c:v>143.16999999999999</c:v>
                </c:pt>
                <c:pt idx="83">
                  <c:v>139.79</c:v>
                </c:pt>
                <c:pt idx="84">
                  <c:v>140.91999999999999</c:v>
                </c:pt>
                <c:pt idx="85">
                  <c:v>135.30000000000001</c:v>
                </c:pt>
                <c:pt idx="86">
                  <c:v>137.30000000000001</c:v>
                </c:pt>
                <c:pt idx="87">
                  <c:v>133.41</c:v>
                </c:pt>
                <c:pt idx="88">
                  <c:v>139.59</c:v>
                </c:pt>
                <c:pt idx="89">
                  <c:v>134.69999999999999</c:v>
                </c:pt>
                <c:pt idx="90">
                  <c:v>128.72</c:v>
                </c:pt>
                <c:pt idx="91">
                  <c:v>119.42</c:v>
                </c:pt>
                <c:pt idx="92">
                  <c:v>135.05000000000001</c:v>
                </c:pt>
                <c:pt idx="93">
                  <c:v>119.41</c:v>
                </c:pt>
                <c:pt idx="94">
                  <c:v>119.42</c:v>
                </c:pt>
                <c:pt idx="95">
                  <c:v>110.23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350-4A15-8437-DCD6303111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91</c:v>
                </c:pt>
                <c:pt idx="1">
                  <c:v>90</c:v>
                </c:pt>
                <c:pt idx="2">
                  <c:v>89</c:v>
                </c:pt>
                <c:pt idx="3">
                  <c:v>87</c:v>
                </c:pt>
                <c:pt idx="4">
                  <c:v>87</c:v>
                </c:pt>
                <c:pt idx="5">
                  <c:v>86</c:v>
                </c:pt>
                <c:pt idx="6">
                  <c:v>85</c:v>
                </c:pt>
                <c:pt idx="7">
                  <c:v>83</c:v>
                </c:pt>
                <c:pt idx="8">
                  <c:v>82</c:v>
                </c:pt>
                <c:pt idx="9">
                  <c:v>81</c:v>
                </c:pt>
                <c:pt idx="10">
                  <c:v>80</c:v>
                </c:pt>
                <c:pt idx="11">
                  <c:v>79</c:v>
                </c:pt>
                <c:pt idx="12">
                  <c:v>78</c:v>
                </c:pt>
                <c:pt idx="13">
                  <c:v>77</c:v>
                </c:pt>
                <c:pt idx="14">
                  <c:v>77</c:v>
                </c:pt>
                <c:pt idx="15">
                  <c:v>77</c:v>
                </c:pt>
                <c:pt idx="16">
                  <c:v>77</c:v>
                </c:pt>
                <c:pt idx="17">
                  <c:v>77</c:v>
                </c:pt>
                <c:pt idx="18">
                  <c:v>77</c:v>
                </c:pt>
                <c:pt idx="19">
                  <c:v>77</c:v>
                </c:pt>
                <c:pt idx="20">
                  <c:v>77</c:v>
                </c:pt>
                <c:pt idx="21">
                  <c:v>77</c:v>
                </c:pt>
                <c:pt idx="22">
                  <c:v>77</c:v>
                </c:pt>
                <c:pt idx="23">
                  <c:v>77</c:v>
                </c:pt>
                <c:pt idx="24">
                  <c:v>76</c:v>
                </c:pt>
                <c:pt idx="25">
                  <c:v>76</c:v>
                </c:pt>
                <c:pt idx="26">
                  <c:v>75</c:v>
                </c:pt>
                <c:pt idx="27">
                  <c:v>74</c:v>
                </c:pt>
                <c:pt idx="28">
                  <c:v>73</c:v>
                </c:pt>
                <c:pt idx="29">
                  <c:v>71</c:v>
                </c:pt>
                <c:pt idx="30">
                  <c:v>68</c:v>
                </c:pt>
                <c:pt idx="31">
                  <c:v>65</c:v>
                </c:pt>
                <c:pt idx="32">
                  <c:v>60</c:v>
                </c:pt>
                <c:pt idx="33">
                  <c:v>56</c:v>
                </c:pt>
                <c:pt idx="34">
                  <c:v>52</c:v>
                </c:pt>
                <c:pt idx="35">
                  <c:v>48</c:v>
                </c:pt>
                <c:pt idx="36">
                  <c:v>44</c:v>
                </c:pt>
                <c:pt idx="37">
                  <c:v>41</c:v>
                </c:pt>
                <c:pt idx="38">
                  <c:v>37</c:v>
                </c:pt>
                <c:pt idx="39">
                  <c:v>34</c:v>
                </c:pt>
                <c:pt idx="40">
                  <c:v>31</c:v>
                </c:pt>
                <c:pt idx="41">
                  <c:v>28</c:v>
                </c:pt>
                <c:pt idx="42">
                  <c:v>26</c:v>
                </c:pt>
                <c:pt idx="43">
                  <c:v>25</c:v>
                </c:pt>
                <c:pt idx="44">
                  <c:v>23</c:v>
                </c:pt>
                <c:pt idx="45">
                  <c:v>20</c:v>
                </c:pt>
                <c:pt idx="46">
                  <c:v>12</c:v>
                </c:pt>
                <c:pt idx="47">
                  <c:v>11</c:v>
                </c:pt>
                <c:pt idx="48">
                  <c:v>10</c:v>
                </c:pt>
                <c:pt idx="49">
                  <c:v>9</c:v>
                </c:pt>
                <c:pt idx="50">
                  <c:v>9</c:v>
                </c:pt>
                <c:pt idx="51">
                  <c:v>8</c:v>
                </c:pt>
                <c:pt idx="52">
                  <c:v>7</c:v>
                </c:pt>
                <c:pt idx="53">
                  <c:v>6</c:v>
                </c:pt>
                <c:pt idx="54">
                  <c:v>5</c:v>
                </c:pt>
                <c:pt idx="55">
                  <c:v>4</c:v>
                </c:pt>
                <c:pt idx="56">
                  <c:v>5</c:v>
                </c:pt>
                <c:pt idx="57">
                  <c:v>6</c:v>
                </c:pt>
                <c:pt idx="58">
                  <c:v>7</c:v>
                </c:pt>
                <c:pt idx="59">
                  <c:v>8</c:v>
                </c:pt>
                <c:pt idx="60">
                  <c:v>9</c:v>
                </c:pt>
                <c:pt idx="61">
                  <c:v>11</c:v>
                </c:pt>
                <c:pt idx="62">
                  <c:v>18</c:v>
                </c:pt>
                <c:pt idx="63">
                  <c:v>26</c:v>
                </c:pt>
                <c:pt idx="64">
                  <c:v>31</c:v>
                </c:pt>
                <c:pt idx="65">
                  <c:v>34</c:v>
                </c:pt>
                <c:pt idx="66">
                  <c:v>37</c:v>
                </c:pt>
                <c:pt idx="67">
                  <c:v>42</c:v>
                </c:pt>
                <c:pt idx="68">
                  <c:v>51</c:v>
                </c:pt>
                <c:pt idx="69">
                  <c:v>58</c:v>
                </c:pt>
                <c:pt idx="70">
                  <c:v>65</c:v>
                </c:pt>
                <c:pt idx="71">
                  <c:v>71</c:v>
                </c:pt>
                <c:pt idx="72">
                  <c:v>76</c:v>
                </c:pt>
                <c:pt idx="73">
                  <c:v>81</c:v>
                </c:pt>
                <c:pt idx="74">
                  <c:v>86</c:v>
                </c:pt>
                <c:pt idx="75">
                  <c:v>90</c:v>
                </c:pt>
                <c:pt idx="76">
                  <c:v>95</c:v>
                </c:pt>
                <c:pt idx="77">
                  <c:v>98</c:v>
                </c:pt>
                <c:pt idx="78">
                  <c:v>101</c:v>
                </c:pt>
                <c:pt idx="79">
                  <c:v>103</c:v>
                </c:pt>
                <c:pt idx="80">
                  <c:v>103</c:v>
                </c:pt>
                <c:pt idx="81">
                  <c:v>103</c:v>
                </c:pt>
                <c:pt idx="82">
                  <c:v>103</c:v>
                </c:pt>
                <c:pt idx="83">
                  <c:v>102</c:v>
                </c:pt>
                <c:pt idx="84">
                  <c:v>100</c:v>
                </c:pt>
                <c:pt idx="85">
                  <c:v>99</c:v>
                </c:pt>
                <c:pt idx="86">
                  <c:v>98</c:v>
                </c:pt>
                <c:pt idx="87">
                  <c:v>96</c:v>
                </c:pt>
                <c:pt idx="88">
                  <c:v>94</c:v>
                </c:pt>
                <c:pt idx="89">
                  <c:v>92</c:v>
                </c:pt>
                <c:pt idx="90">
                  <c:v>91</c:v>
                </c:pt>
                <c:pt idx="91">
                  <c:v>90</c:v>
                </c:pt>
                <c:pt idx="92">
                  <c:v>89</c:v>
                </c:pt>
                <c:pt idx="93">
                  <c:v>88</c:v>
                </c:pt>
                <c:pt idx="94">
                  <c:v>87</c:v>
                </c:pt>
                <c:pt idx="95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39-4AC3-8F01-6B07C43FEB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618.41499999999996</c:v>
                </c:pt>
                <c:pt idx="1">
                  <c:v>618.34799999999996</c:v>
                </c:pt>
                <c:pt idx="2">
                  <c:v>618.01400000000001</c:v>
                </c:pt>
                <c:pt idx="3">
                  <c:v>618.05700000000002</c:v>
                </c:pt>
                <c:pt idx="4">
                  <c:v>623.03700000000003</c:v>
                </c:pt>
                <c:pt idx="5">
                  <c:v>623.548</c:v>
                </c:pt>
                <c:pt idx="6">
                  <c:v>623.50800000000004</c:v>
                </c:pt>
                <c:pt idx="7">
                  <c:v>623.84799999999996</c:v>
                </c:pt>
                <c:pt idx="8">
                  <c:v>623.09199999999998</c:v>
                </c:pt>
                <c:pt idx="9">
                  <c:v>622.49599999999998</c:v>
                </c:pt>
                <c:pt idx="10">
                  <c:v>622.09100000000001</c:v>
                </c:pt>
                <c:pt idx="11">
                  <c:v>622.28399999999999</c:v>
                </c:pt>
                <c:pt idx="12">
                  <c:v>620.98400000000004</c:v>
                </c:pt>
                <c:pt idx="13">
                  <c:v>620.97199999999998</c:v>
                </c:pt>
                <c:pt idx="14">
                  <c:v>620.91099999999994</c:v>
                </c:pt>
                <c:pt idx="15">
                  <c:v>620.41899999999998</c:v>
                </c:pt>
                <c:pt idx="16">
                  <c:v>626.11300000000006</c:v>
                </c:pt>
                <c:pt idx="17">
                  <c:v>626.024</c:v>
                </c:pt>
                <c:pt idx="18">
                  <c:v>626.25900000000001</c:v>
                </c:pt>
                <c:pt idx="19">
                  <c:v>625.67399999999998</c:v>
                </c:pt>
                <c:pt idx="20">
                  <c:v>620.53399999999999</c:v>
                </c:pt>
                <c:pt idx="21">
                  <c:v>620.88800000000003</c:v>
                </c:pt>
                <c:pt idx="22">
                  <c:v>621.03200000000004</c:v>
                </c:pt>
                <c:pt idx="23">
                  <c:v>621.69200000000001</c:v>
                </c:pt>
                <c:pt idx="24">
                  <c:v>620.77</c:v>
                </c:pt>
                <c:pt idx="25">
                  <c:v>620.71299999999997</c:v>
                </c:pt>
                <c:pt idx="26">
                  <c:v>622.39300000000003</c:v>
                </c:pt>
                <c:pt idx="27">
                  <c:v>621.99699999999996</c:v>
                </c:pt>
                <c:pt idx="28">
                  <c:v>622.69899999999996</c:v>
                </c:pt>
                <c:pt idx="29">
                  <c:v>623.11500000000001</c:v>
                </c:pt>
                <c:pt idx="30">
                  <c:v>620.48099999999999</c:v>
                </c:pt>
                <c:pt idx="31">
                  <c:v>619.93600000000004</c:v>
                </c:pt>
                <c:pt idx="32">
                  <c:v>636.58699999999999</c:v>
                </c:pt>
                <c:pt idx="33">
                  <c:v>636.22299999999996</c:v>
                </c:pt>
                <c:pt idx="34">
                  <c:v>635.822</c:v>
                </c:pt>
                <c:pt idx="35">
                  <c:v>635.42200000000003</c:v>
                </c:pt>
                <c:pt idx="36">
                  <c:v>638.11900000000003</c:v>
                </c:pt>
                <c:pt idx="37">
                  <c:v>637.846</c:v>
                </c:pt>
                <c:pt idx="38">
                  <c:v>637.11900000000003</c:v>
                </c:pt>
                <c:pt idx="39">
                  <c:v>636.83299999999997</c:v>
                </c:pt>
                <c:pt idx="40">
                  <c:v>637.15700000000004</c:v>
                </c:pt>
                <c:pt idx="41">
                  <c:v>636.005</c:v>
                </c:pt>
                <c:pt idx="42">
                  <c:v>635.13499999999999</c:v>
                </c:pt>
                <c:pt idx="43">
                  <c:v>634.93899999999996</c:v>
                </c:pt>
                <c:pt idx="44">
                  <c:v>627.505</c:v>
                </c:pt>
                <c:pt idx="45">
                  <c:v>627.27800000000002</c:v>
                </c:pt>
                <c:pt idx="46">
                  <c:v>627.52300000000002</c:v>
                </c:pt>
                <c:pt idx="47">
                  <c:v>627.66499999999996</c:v>
                </c:pt>
                <c:pt idx="48">
                  <c:v>617.76700000000005</c:v>
                </c:pt>
                <c:pt idx="49">
                  <c:v>618.23099999999999</c:v>
                </c:pt>
                <c:pt idx="50">
                  <c:v>616.59900000000005</c:v>
                </c:pt>
                <c:pt idx="51">
                  <c:v>615.50099999999998</c:v>
                </c:pt>
                <c:pt idx="52">
                  <c:v>604.41999999999996</c:v>
                </c:pt>
                <c:pt idx="53">
                  <c:v>604.78399999999999</c:v>
                </c:pt>
                <c:pt idx="54">
                  <c:v>604.56100000000004</c:v>
                </c:pt>
                <c:pt idx="55">
                  <c:v>606.19000000000005</c:v>
                </c:pt>
                <c:pt idx="56">
                  <c:v>598.44799999999998</c:v>
                </c:pt>
                <c:pt idx="57">
                  <c:v>598.09199999999998</c:v>
                </c:pt>
                <c:pt idx="58">
                  <c:v>599.07500000000005</c:v>
                </c:pt>
                <c:pt idx="59">
                  <c:v>598.98099999999999</c:v>
                </c:pt>
                <c:pt idx="60">
                  <c:v>612.86199999999997</c:v>
                </c:pt>
                <c:pt idx="61">
                  <c:v>613.60500000000002</c:v>
                </c:pt>
                <c:pt idx="62">
                  <c:v>613.58399999999995</c:v>
                </c:pt>
                <c:pt idx="63">
                  <c:v>613.85</c:v>
                </c:pt>
                <c:pt idx="64">
                  <c:v>608.24900000000002</c:v>
                </c:pt>
                <c:pt idx="65">
                  <c:v>608.84799999999996</c:v>
                </c:pt>
                <c:pt idx="66">
                  <c:v>609.625</c:v>
                </c:pt>
                <c:pt idx="67">
                  <c:v>609.64400000000001</c:v>
                </c:pt>
                <c:pt idx="68">
                  <c:v>614.649</c:v>
                </c:pt>
                <c:pt idx="69">
                  <c:v>614.34500000000003</c:v>
                </c:pt>
                <c:pt idx="70">
                  <c:v>615.36900000000003</c:v>
                </c:pt>
                <c:pt idx="71">
                  <c:v>615.60400000000004</c:v>
                </c:pt>
                <c:pt idx="72">
                  <c:v>612.072</c:v>
                </c:pt>
                <c:pt idx="73">
                  <c:v>611.58399999999995</c:v>
                </c:pt>
                <c:pt idx="74">
                  <c:v>611.80399999999997</c:v>
                </c:pt>
                <c:pt idx="75">
                  <c:v>604.69200000000001</c:v>
                </c:pt>
                <c:pt idx="76">
                  <c:v>606.697</c:v>
                </c:pt>
                <c:pt idx="77">
                  <c:v>606.56600000000003</c:v>
                </c:pt>
                <c:pt idx="78">
                  <c:v>606.97799999999995</c:v>
                </c:pt>
                <c:pt idx="79">
                  <c:v>606.22</c:v>
                </c:pt>
                <c:pt idx="80">
                  <c:v>608.03599999999994</c:v>
                </c:pt>
                <c:pt idx="81">
                  <c:v>607.86099999999999</c:v>
                </c:pt>
                <c:pt idx="82">
                  <c:v>607.26599999999996</c:v>
                </c:pt>
                <c:pt idx="83">
                  <c:v>606.27599999999995</c:v>
                </c:pt>
                <c:pt idx="84">
                  <c:v>603.88699999999994</c:v>
                </c:pt>
                <c:pt idx="85">
                  <c:v>604.47400000000005</c:v>
                </c:pt>
                <c:pt idx="86">
                  <c:v>604.86699999999996</c:v>
                </c:pt>
                <c:pt idx="87">
                  <c:v>605.43299999999999</c:v>
                </c:pt>
                <c:pt idx="88">
                  <c:v>606.97</c:v>
                </c:pt>
                <c:pt idx="89">
                  <c:v>607.56100000000004</c:v>
                </c:pt>
                <c:pt idx="90">
                  <c:v>608.49800000000005</c:v>
                </c:pt>
                <c:pt idx="91">
                  <c:v>609.45799999999997</c:v>
                </c:pt>
                <c:pt idx="92">
                  <c:v>606.197</c:v>
                </c:pt>
                <c:pt idx="93">
                  <c:v>607.50800000000004</c:v>
                </c:pt>
                <c:pt idx="94">
                  <c:v>607.62300000000005</c:v>
                </c:pt>
                <c:pt idx="95">
                  <c:v>608.43399999999997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39-4AC3-8F01-6B07C43FEB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732.96400000000006</c:v>
                </c:pt>
                <c:pt idx="1">
                  <c:v>731.31500000000005</c:v>
                </c:pt>
                <c:pt idx="2">
                  <c:v>731.66700000000003</c:v>
                </c:pt>
                <c:pt idx="3">
                  <c:v>733.88199999999995</c:v>
                </c:pt>
                <c:pt idx="4">
                  <c:v>718.80499999999995</c:v>
                </c:pt>
                <c:pt idx="5">
                  <c:v>721.20699999999999</c:v>
                </c:pt>
                <c:pt idx="6">
                  <c:v>720.82</c:v>
                </c:pt>
                <c:pt idx="7">
                  <c:v>720.58699999999999</c:v>
                </c:pt>
                <c:pt idx="8">
                  <c:v>713.05499999999995</c:v>
                </c:pt>
                <c:pt idx="9">
                  <c:v>710.02</c:v>
                </c:pt>
                <c:pt idx="10">
                  <c:v>708.62900000000002</c:v>
                </c:pt>
                <c:pt idx="11">
                  <c:v>705.62800000000004</c:v>
                </c:pt>
                <c:pt idx="12">
                  <c:v>717.94200000000001</c:v>
                </c:pt>
                <c:pt idx="13">
                  <c:v>718.41399999999999</c:v>
                </c:pt>
                <c:pt idx="14">
                  <c:v>718.03899999999999</c:v>
                </c:pt>
                <c:pt idx="15">
                  <c:v>717.351</c:v>
                </c:pt>
                <c:pt idx="16">
                  <c:v>727.995</c:v>
                </c:pt>
                <c:pt idx="17">
                  <c:v>724.59500000000003</c:v>
                </c:pt>
                <c:pt idx="18">
                  <c:v>718.95899999999995</c:v>
                </c:pt>
                <c:pt idx="19">
                  <c:v>716.24</c:v>
                </c:pt>
                <c:pt idx="20">
                  <c:v>726.51800000000003</c:v>
                </c:pt>
                <c:pt idx="21">
                  <c:v>724.8</c:v>
                </c:pt>
                <c:pt idx="22">
                  <c:v>723.88699999999994</c:v>
                </c:pt>
                <c:pt idx="23">
                  <c:v>724.04399999999998</c:v>
                </c:pt>
                <c:pt idx="24">
                  <c:v>702.50300000000004</c:v>
                </c:pt>
                <c:pt idx="25">
                  <c:v>704.49199999999996</c:v>
                </c:pt>
                <c:pt idx="26">
                  <c:v>702.95799999999997</c:v>
                </c:pt>
                <c:pt idx="27">
                  <c:v>699.11300000000006</c:v>
                </c:pt>
                <c:pt idx="28">
                  <c:v>680.78599999999994</c:v>
                </c:pt>
                <c:pt idx="29">
                  <c:v>676.24900000000002</c:v>
                </c:pt>
                <c:pt idx="30">
                  <c:v>667.69500000000005</c:v>
                </c:pt>
                <c:pt idx="31">
                  <c:v>661.09400000000005</c:v>
                </c:pt>
                <c:pt idx="32">
                  <c:v>656.601</c:v>
                </c:pt>
                <c:pt idx="33">
                  <c:v>651.44500000000005</c:v>
                </c:pt>
                <c:pt idx="34">
                  <c:v>646.61099999999999</c:v>
                </c:pt>
                <c:pt idx="35">
                  <c:v>647.88300000000004</c:v>
                </c:pt>
                <c:pt idx="36">
                  <c:v>648.93100000000004</c:v>
                </c:pt>
                <c:pt idx="37">
                  <c:v>647.19799999999998</c:v>
                </c:pt>
                <c:pt idx="38">
                  <c:v>640.06799999999998</c:v>
                </c:pt>
                <c:pt idx="39">
                  <c:v>632.62300000000005</c:v>
                </c:pt>
                <c:pt idx="40">
                  <c:v>638.14</c:v>
                </c:pt>
                <c:pt idx="41">
                  <c:v>632.40700000000004</c:v>
                </c:pt>
                <c:pt idx="42">
                  <c:v>617.82500000000005</c:v>
                </c:pt>
                <c:pt idx="43">
                  <c:v>606.78099999999995</c:v>
                </c:pt>
                <c:pt idx="44">
                  <c:v>580.83799999999997</c:v>
                </c:pt>
                <c:pt idx="45">
                  <c:v>578.072</c:v>
                </c:pt>
                <c:pt idx="46">
                  <c:v>579.30899999999997</c:v>
                </c:pt>
                <c:pt idx="47">
                  <c:v>581.08100000000002</c:v>
                </c:pt>
                <c:pt idx="48">
                  <c:v>583.76099999999997</c:v>
                </c:pt>
                <c:pt idx="49">
                  <c:v>581.74</c:v>
                </c:pt>
                <c:pt idx="50">
                  <c:v>580.90599999999995</c:v>
                </c:pt>
                <c:pt idx="51">
                  <c:v>578.601</c:v>
                </c:pt>
                <c:pt idx="52">
                  <c:v>581.64599999999996</c:v>
                </c:pt>
                <c:pt idx="53">
                  <c:v>585.55700000000002</c:v>
                </c:pt>
                <c:pt idx="54">
                  <c:v>587.57600000000002</c:v>
                </c:pt>
                <c:pt idx="55">
                  <c:v>588.69600000000003</c:v>
                </c:pt>
                <c:pt idx="56">
                  <c:v>592.78300000000002</c:v>
                </c:pt>
                <c:pt idx="57">
                  <c:v>599.88800000000003</c:v>
                </c:pt>
                <c:pt idx="58">
                  <c:v>603.07899999999995</c:v>
                </c:pt>
                <c:pt idx="59">
                  <c:v>608.51599999999996</c:v>
                </c:pt>
                <c:pt idx="60">
                  <c:v>600.09</c:v>
                </c:pt>
                <c:pt idx="61">
                  <c:v>629.80600000000004</c:v>
                </c:pt>
                <c:pt idx="62">
                  <c:v>653.81700000000001</c:v>
                </c:pt>
                <c:pt idx="63">
                  <c:v>658.87900000000002</c:v>
                </c:pt>
                <c:pt idx="64">
                  <c:v>667.75599999999997</c:v>
                </c:pt>
                <c:pt idx="65">
                  <c:v>678.85199999999998</c:v>
                </c:pt>
                <c:pt idx="66">
                  <c:v>685.55600000000004</c:v>
                </c:pt>
                <c:pt idx="67">
                  <c:v>680.78899999999999</c:v>
                </c:pt>
                <c:pt idx="68">
                  <c:v>715.87900000000002</c:v>
                </c:pt>
                <c:pt idx="69">
                  <c:v>697.38800000000003</c:v>
                </c:pt>
                <c:pt idx="70">
                  <c:v>697.43200000000002</c:v>
                </c:pt>
                <c:pt idx="71">
                  <c:v>704.44399999999996</c:v>
                </c:pt>
                <c:pt idx="72">
                  <c:v>717.68700000000001</c:v>
                </c:pt>
                <c:pt idx="73">
                  <c:v>721.23</c:v>
                </c:pt>
                <c:pt idx="74">
                  <c:v>718.197</c:v>
                </c:pt>
                <c:pt idx="75">
                  <c:v>720.548</c:v>
                </c:pt>
                <c:pt idx="76">
                  <c:v>774.60299999999995</c:v>
                </c:pt>
                <c:pt idx="77">
                  <c:v>776.30200000000002</c:v>
                </c:pt>
                <c:pt idx="78">
                  <c:v>773.97900000000004</c:v>
                </c:pt>
                <c:pt idx="79">
                  <c:v>767.62199999999996</c:v>
                </c:pt>
                <c:pt idx="80">
                  <c:v>766.34699999999998</c:v>
                </c:pt>
                <c:pt idx="81">
                  <c:v>765.27700000000004</c:v>
                </c:pt>
                <c:pt idx="82">
                  <c:v>764.899</c:v>
                </c:pt>
                <c:pt idx="83">
                  <c:v>769.904</c:v>
                </c:pt>
                <c:pt idx="84">
                  <c:v>757.60299999999995</c:v>
                </c:pt>
                <c:pt idx="85">
                  <c:v>754.84</c:v>
                </c:pt>
                <c:pt idx="86">
                  <c:v>752.39099999999996</c:v>
                </c:pt>
                <c:pt idx="87">
                  <c:v>753.74400000000003</c:v>
                </c:pt>
                <c:pt idx="88">
                  <c:v>746.16399999999999</c:v>
                </c:pt>
                <c:pt idx="89">
                  <c:v>744.67499999999995</c:v>
                </c:pt>
                <c:pt idx="90">
                  <c:v>743.65899999999999</c:v>
                </c:pt>
                <c:pt idx="91">
                  <c:v>745.41200000000003</c:v>
                </c:pt>
                <c:pt idx="92">
                  <c:v>727.9</c:v>
                </c:pt>
                <c:pt idx="93">
                  <c:v>726.29100000000005</c:v>
                </c:pt>
                <c:pt idx="94">
                  <c:v>723.43299999999999</c:v>
                </c:pt>
                <c:pt idx="95">
                  <c:v>727.82500000000005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39-4AC3-8F01-6B07C43FEB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2400.9079999999999</c:v>
                </c:pt>
                <c:pt idx="1">
                  <c:v>2337.5740000000001</c:v>
                </c:pt>
                <c:pt idx="2">
                  <c:v>2299.848</c:v>
                </c:pt>
                <c:pt idx="3">
                  <c:v>2316.0320000000002</c:v>
                </c:pt>
                <c:pt idx="4">
                  <c:v>2278.4639999999999</c:v>
                </c:pt>
                <c:pt idx="5">
                  <c:v>2258.8620000000001</c:v>
                </c:pt>
                <c:pt idx="6">
                  <c:v>2247.3110000000001</c:v>
                </c:pt>
                <c:pt idx="7">
                  <c:v>2186.7939999999999</c:v>
                </c:pt>
                <c:pt idx="8">
                  <c:v>2163.4740000000002</c:v>
                </c:pt>
                <c:pt idx="9">
                  <c:v>2105.569</c:v>
                </c:pt>
                <c:pt idx="10">
                  <c:v>2070.136</c:v>
                </c:pt>
                <c:pt idx="11">
                  <c:v>2052.819</c:v>
                </c:pt>
                <c:pt idx="12">
                  <c:v>2030.049</c:v>
                </c:pt>
                <c:pt idx="13">
                  <c:v>2018.3389999999999</c:v>
                </c:pt>
                <c:pt idx="14">
                  <c:v>2009.7460000000001</c:v>
                </c:pt>
                <c:pt idx="15">
                  <c:v>1999.7190000000001</c:v>
                </c:pt>
                <c:pt idx="16">
                  <c:v>1971.5119999999999</c:v>
                </c:pt>
                <c:pt idx="17">
                  <c:v>1967.259</c:v>
                </c:pt>
                <c:pt idx="18">
                  <c:v>1961.13</c:v>
                </c:pt>
                <c:pt idx="19">
                  <c:v>1965.86</c:v>
                </c:pt>
                <c:pt idx="20">
                  <c:v>1962.075</c:v>
                </c:pt>
                <c:pt idx="21">
                  <c:v>1967.7439999999999</c:v>
                </c:pt>
                <c:pt idx="22">
                  <c:v>1993.183</c:v>
                </c:pt>
                <c:pt idx="23">
                  <c:v>2009.654</c:v>
                </c:pt>
                <c:pt idx="24">
                  <c:v>2042.722</c:v>
                </c:pt>
                <c:pt idx="25">
                  <c:v>2088.433</c:v>
                </c:pt>
                <c:pt idx="26">
                  <c:v>2141.098</c:v>
                </c:pt>
                <c:pt idx="27">
                  <c:v>2208.6779999999999</c:v>
                </c:pt>
                <c:pt idx="28">
                  <c:v>2286.3290000000002</c:v>
                </c:pt>
                <c:pt idx="29">
                  <c:v>2375.971</c:v>
                </c:pt>
                <c:pt idx="30">
                  <c:v>2461.3420000000001</c:v>
                </c:pt>
                <c:pt idx="31">
                  <c:v>2546.3850000000002</c:v>
                </c:pt>
                <c:pt idx="32">
                  <c:v>2604.3820000000001</c:v>
                </c:pt>
                <c:pt idx="33">
                  <c:v>2684.087</c:v>
                </c:pt>
                <c:pt idx="34">
                  <c:v>2757.7350000000001</c:v>
                </c:pt>
                <c:pt idx="35">
                  <c:v>2848.1869999999999</c:v>
                </c:pt>
                <c:pt idx="36">
                  <c:v>2909.5819999999999</c:v>
                </c:pt>
                <c:pt idx="37">
                  <c:v>2967.7689999999998</c:v>
                </c:pt>
                <c:pt idx="38">
                  <c:v>3007.5880000000002</c:v>
                </c:pt>
                <c:pt idx="39">
                  <c:v>3039.9549999999999</c:v>
                </c:pt>
                <c:pt idx="40">
                  <c:v>3032.3870000000002</c:v>
                </c:pt>
                <c:pt idx="41">
                  <c:v>3038.067</c:v>
                </c:pt>
                <c:pt idx="42">
                  <c:v>3041.8519999999999</c:v>
                </c:pt>
                <c:pt idx="43">
                  <c:v>3021.7280000000001</c:v>
                </c:pt>
                <c:pt idx="44">
                  <c:v>2995.7449999999999</c:v>
                </c:pt>
                <c:pt idx="45">
                  <c:v>2966.674</c:v>
                </c:pt>
                <c:pt idx="46">
                  <c:v>2910.91</c:v>
                </c:pt>
                <c:pt idx="47">
                  <c:v>2863.1840000000002</c:v>
                </c:pt>
                <c:pt idx="48">
                  <c:v>2789.7840000000001</c:v>
                </c:pt>
                <c:pt idx="49">
                  <c:v>2715.741</c:v>
                </c:pt>
                <c:pt idx="50">
                  <c:v>2645.674</c:v>
                </c:pt>
                <c:pt idx="51">
                  <c:v>2560.643</c:v>
                </c:pt>
                <c:pt idx="52">
                  <c:v>2464.6280000000002</c:v>
                </c:pt>
                <c:pt idx="53">
                  <c:v>2382.6579999999999</c:v>
                </c:pt>
                <c:pt idx="54">
                  <c:v>2321.357</c:v>
                </c:pt>
                <c:pt idx="55">
                  <c:v>2263.3960000000002</c:v>
                </c:pt>
                <c:pt idx="56">
                  <c:v>2224.6010000000001</c:v>
                </c:pt>
                <c:pt idx="57">
                  <c:v>2193.2040000000002</c:v>
                </c:pt>
                <c:pt idx="58">
                  <c:v>2175.5970000000002</c:v>
                </c:pt>
                <c:pt idx="59">
                  <c:v>2164.9560000000001</c:v>
                </c:pt>
                <c:pt idx="60">
                  <c:v>2174.0549999999998</c:v>
                </c:pt>
                <c:pt idx="61">
                  <c:v>2173.6350000000002</c:v>
                </c:pt>
                <c:pt idx="62">
                  <c:v>2171.0880000000002</c:v>
                </c:pt>
                <c:pt idx="63">
                  <c:v>2186.029</c:v>
                </c:pt>
                <c:pt idx="64">
                  <c:v>2217.5149999999999</c:v>
                </c:pt>
                <c:pt idx="65">
                  <c:v>2235.6410000000001</c:v>
                </c:pt>
                <c:pt idx="66">
                  <c:v>2255.864</c:v>
                </c:pt>
                <c:pt idx="67">
                  <c:v>2211.6309999999999</c:v>
                </c:pt>
                <c:pt idx="68">
                  <c:v>2326.375</c:v>
                </c:pt>
                <c:pt idx="69">
                  <c:v>2302.2950000000001</c:v>
                </c:pt>
                <c:pt idx="70">
                  <c:v>2288.067</c:v>
                </c:pt>
                <c:pt idx="71">
                  <c:v>2362.4270000000001</c:v>
                </c:pt>
                <c:pt idx="72">
                  <c:v>2417.3719999999998</c:v>
                </c:pt>
                <c:pt idx="73">
                  <c:v>2484.5909999999999</c:v>
                </c:pt>
                <c:pt idx="74">
                  <c:v>2558.1750000000002</c:v>
                </c:pt>
                <c:pt idx="75">
                  <c:v>2657.6010000000001</c:v>
                </c:pt>
                <c:pt idx="76">
                  <c:v>2813.1579999999999</c:v>
                </c:pt>
                <c:pt idx="77">
                  <c:v>2923.7040000000002</c:v>
                </c:pt>
                <c:pt idx="78">
                  <c:v>3008.5610000000001</c:v>
                </c:pt>
                <c:pt idx="79">
                  <c:v>3062.4169999999999</c:v>
                </c:pt>
                <c:pt idx="80">
                  <c:v>3106.1329999999998</c:v>
                </c:pt>
                <c:pt idx="81">
                  <c:v>3116.67</c:v>
                </c:pt>
                <c:pt idx="82">
                  <c:v>3103.777</c:v>
                </c:pt>
                <c:pt idx="83">
                  <c:v>3082.21</c:v>
                </c:pt>
                <c:pt idx="84">
                  <c:v>3013.04</c:v>
                </c:pt>
                <c:pt idx="85">
                  <c:v>2950.444</c:v>
                </c:pt>
                <c:pt idx="86">
                  <c:v>2876.799</c:v>
                </c:pt>
                <c:pt idx="87">
                  <c:v>2804.0039999999999</c:v>
                </c:pt>
                <c:pt idx="88">
                  <c:v>2740.5610000000001</c:v>
                </c:pt>
                <c:pt idx="89">
                  <c:v>2669.549</c:v>
                </c:pt>
                <c:pt idx="90">
                  <c:v>2607.029</c:v>
                </c:pt>
                <c:pt idx="91">
                  <c:v>2559.1170000000002</c:v>
                </c:pt>
                <c:pt idx="92">
                  <c:v>2492.8209999999999</c:v>
                </c:pt>
                <c:pt idx="93">
                  <c:v>2427.721</c:v>
                </c:pt>
                <c:pt idx="94">
                  <c:v>2362.6819999999998</c:v>
                </c:pt>
                <c:pt idx="95">
                  <c:v>2301.518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39-4AC3-8F01-6B07C43FEB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221</c:v>
                </c:pt>
                <c:pt idx="1">
                  <c:v>221</c:v>
                </c:pt>
                <c:pt idx="2">
                  <c:v>221</c:v>
                </c:pt>
                <c:pt idx="3">
                  <c:v>221</c:v>
                </c:pt>
                <c:pt idx="4">
                  <c:v>210</c:v>
                </c:pt>
                <c:pt idx="5">
                  <c:v>210</c:v>
                </c:pt>
                <c:pt idx="6">
                  <c:v>210</c:v>
                </c:pt>
                <c:pt idx="7">
                  <c:v>210</c:v>
                </c:pt>
                <c:pt idx="8">
                  <c:v>202</c:v>
                </c:pt>
                <c:pt idx="9">
                  <c:v>202</c:v>
                </c:pt>
                <c:pt idx="10">
                  <c:v>202</c:v>
                </c:pt>
                <c:pt idx="11">
                  <c:v>202</c:v>
                </c:pt>
                <c:pt idx="12">
                  <c:v>200</c:v>
                </c:pt>
                <c:pt idx="13">
                  <c:v>200</c:v>
                </c:pt>
                <c:pt idx="14">
                  <c:v>200</c:v>
                </c:pt>
                <c:pt idx="15">
                  <c:v>200</c:v>
                </c:pt>
                <c:pt idx="16">
                  <c:v>205</c:v>
                </c:pt>
                <c:pt idx="17">
                  <c:v>205</c:v>
                </c:pt>
                <c:pt idx="18">
                  <c:v>205</c:v>
                </c:pt>
                <c:pt idx="19">
                  <c:v>205</c:v>
                </c:pt>
                <c:pt idx="20">
                  <c:v>219</c:v>
                </c:pt>
                <c:pt idx="21">
                  <c:v>219</c:v>
                </c:pt>
                <c:pt idx="22">
                  <c:v>219</c:v>
                </c:pt>
                <c:pt idx="23">
                  <c:v>219</c:v>
                </c:pt>
                <c:pt idx="24">
                  <c:v>248</c:v>
                </c:pt>
                <c:pt idx="25">
                  <c:v>248</c:v>
                </c:pt>
                <c:pt idx="26">
                  <c:v>248</c:v>
                </c:pt>
                <c:pt idx="27">
                  <c:v>248</c:v>
                </c:pt>
                <c:pt idx="28">
                  <c:v>268</c:v>
                </c:pt>
                <c:pt idx="29">
                  <c:v>268</c:v>
                </c:pt>
                <c:pt idx="30">
                  <c:v>268</c:v>
                </c:pt>
                <c:pt idx="31">
                  <c:v>268</c:v>
                </c:pt>
                <c:pt idx="32">
                  <c:v>271</c:v>
                </c:pt>
                <c:pt idx="33">
                  <c:v>271</c:v>
                </c:pt>
                <c:pt idx="34">
                  <c:v>271</c:v>
                </c:pt>
                <c:pt idx="35">
                  <c:v>271</c:v>
                </c:pt>
                <c:pt idx="36">
                  <c:v>258</c:v>
                </c:pt>
                <c:pt idx="37">
                  <c:v>258</c:v>
                </c:pt>
                <c:pt idx="38">
                  <c:v>258</c:v>
                </c:pt>
                <c:pt idx="39">
                  <c:v>258</c:v>
                </c:pt>
                <c:pt idx="40">
                  <c:v>244</c:v>
                </c:pt>
                <c:pt idx="41">
                  <c:v>244</c:v>
                </c:pt>
                <c:pt idx="42">
                  <c:v>244</c:v>
                </c:pt>
                <c:pt idx="43">
                  <c:v>244</c:v>
                </c:pt>
                <c:pt idx="44">
                  <c:v>235</c:v>
                </c:pt>
                <c:pt idx="45">
                  <c:v>235</c:v>
                </c:pt>
                <c:pt idx="46">
                  <c:v>235</c:v>
                </c:pt>
                <c:pt idx="47">
                  <c:v>235</c:v>
                </c:pt>
                <c:pt idx="48">
                  <c:v>240</c:v>
                </c:pt>
                <c:pt idx="49">
                  <c:v>240</c:v>
                </c:pt>
                <c:pt idx="50">
                  <c:v>240</c:v>
                </c:pt>
                <c:pt idx="51">
                  <c:v>240</c:v>
                </c:pt>
                <c:pt idx="52">
                  <c:v>233</c:v>
                </c:pt>
                <c:pt idx="53">
                  <c:v>233</c:v>
                </c:pt>
                <c:pt idx="54">
                  <c:v>233</c:v>
                </c:pt>
                <c:pt idx="55">
                  <c:v>233</c:v>
                </c:pt>
                <c:pt idx="56">
                  <c:v>233</c:v>
                </c:pt>
                <c:pt idx="57">
                  <c:v>233</c:v>
                </c:pt>
                <c:pt idx="58">
                  <c:v>233</c:v>
                </c:pt>
                <c:pt idx="59">
                  <c:v>233</c:v>
                </c:pt>
                <c:pt idx="60">
                  <c:v>237</c:v>
                </c:pt>
                <c:pt idx="61">
                  <c:v>237</c:v>
                </c:pt>
                <c:pt idx="62">
                  <c:v>237</c:v>
                </c:pt>
                <c:pt idx="63">
                  <c:v>237</c:v>
                </c:pt>
                <c:pt idx="64">
                  <c:v>254</c:v>
                </c:pt>
                <c:pt idx="65">
                  <c:v>254</c:v>
                </c:pt>
                <c:pt idx="66">
                  <c:v>254</c:v>
                </c:pt>
                <c:pt idx="67">
                  <c:v>254</c:v>
                </c:pt>
                <c:pt idx="68">
                  <c:v>286</c:v>
                </c:pt>
                <c:pt idx="69">
                  <c:v>286</c:v>
                </c:pt>
                <c:pt idx="70">
                  <c:v>286</c:v>
                </c:pt>
                <c:pt idx="71">
                  <c:v>286</c:v>
                </c:pt>
                <c:pt idx="72">
                  <c:v>314</c:v>
                </c:pt>
                <c:pt idx="73">
                  <c:v>314</c:v>
                </c:pt>
                <c:pt idx="74">
                  <c:v>314</c:v>
                </c:pt>
                <c:pt idx="75">
                  <c:v>314</c:v>
                </c:pt>
                <c:pt idx="76">
                  <c:v>327</c:v>
                </c:pt>
                <c:pt idx="77">
                  <c:v>327</c:v>
                </c:pt>
                <c:pt idx="78">
                  <c:v>327</c:v>
                </c:pt>
                <c:pt idx="79">
                  <c:v>327</c:v>
                </c:pt>
                <c:pt idx="80">
                  <c:v>311</c:v>
                </c:pt>
                <c:pt idx="81">
                  <c:v>311</c:v>
                </c:pt>
                <c:pt idx="82">
                  <c:v>311</c:v>
                </c:pt>
                <c:pt idx="83">
                  <c:v>311</c:v>
                </c:pt>
                <c:pt idx="84">
                  <c:v>301</c:v>
                </c:pt>
                <c:pt idx="85">
                  <c:v>301</c:v>
                </c:pt>
                <c:pt idx="86">
                  <c:v>301</c:v>
                </c:pt>
                <c:pt idx="87">
                  <c:v>301</c:v>
                </c:pt>
                <c:pt idx="88">
                  <c:v>283</c:v>
                </c:pt>
                <c:pt idx="89">
                  <c:v>283</c:v>
                </c:pt>
                <c:pt idx="90">
                  <c:v>283</c:v>
                </c:pt>
                <c:pt idx="91">
                  <c:v>283</c:v>
                </c:pt>
                <c:pt idx="92">
                  <c:v>251</c:v>
                </c:pt>
                <c:pt idx="93">
                  <c:v>251</c:v>
                </c:pt>
                <c:pt idx="94">
                  <c:v>251</c:v>
                </c:pt>
                <c:pt idx="95">
                  <c:v>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39-4AC3-8F01-6B07C43FEB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339-4AC3-8F01-6B07C43FEBA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2">
                  <c:v>18</c:v>
                </c:pt>
                <c:pt idx="43">
                  <c:v>18</c:v>
                </c:pt>
                <c:pt idx="44">
                  <c:v>18</c:v>
                </c:pt>
                <c:pt idx="45">
                  <c:v>18</c:v>
                </c:pt>
                <c:pt idx="46">
                  <c:v>18</c:v>
                </c:pt>
                <c:pt idx="47">
                  <c:v>19.3</c:v>
                </c:pt>
                <c:pt idx="48">
                  <c:v>28</c:v>
                </c:pt>
                <c:pt idx="49">
                  <c:v>28</c:v>
                </c:pt>
                <c:pt idx="50">
                  <c:v>38.5</c:v>
                </c:pt>
                <c:pt idx="51">
                  <c:v>38.5</c:v>
                </c:pt>
                <c:pt idx="52">
                  <c:v>38.5</c:v>
                </c:pt>
                <c:pt idx="53">
                  <c:v>38.5</c:v>
                </c:pt>
                <c:pt idx="54">
                  <c:v>38.5</c:v>
                </c:pt>
                <c:pt idx="55">
                  <c:v>38.5</c:v>
                </c:pt>
                <c:pt idx="56">
                  <c:v>30.5</c:v>
                </c:pt>
                <c:pt idx="57">
                  <c:v>22.1</c:v>
                </c:pt>
                <c:pt idx="58">
                  <c:v>5.7</c:v>
                </c:pt>
                <c:pt idx="59">
                  <c:v>3</c:v>
                </c:pt>
                <c:pt idx="6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339-4AC3-8F01-6B07C43FEBA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145.66499999999999</c:v>
                </c:pt>
                <c:pt idx="52">
                  <c:v>205.488</c:v>
                </c:pt>
                <c:pt idx="53">
                  <c:v>235</c:v>
                </c:pt>
                <c:pt idx="54">
                  <c:v>235</c:v>
                </c:pt>
                <c:pt idx="55">
                  <c:v>227.38499999999999</c:v>
                </c:pt>
                <c:pt idx="56">
                  <c:v>232.589</c:v>
                </c:pt>
                <c:pt idx="57">
                  <c:v>153.477</c:v>
                </c:pt>
                <c:pt idx="58">
                  <c:v>142.26900000000001</c:v>
                </c:pt>
                <c:pt idx="59">
                  <c:v>125</c:v>
                </c:pt>
                <c:pt idx="60">
                  <c:v>125</c:v>
                </c:pt>
                <c:pt idx="61">
                  <c:v>125</c:v>
                </c:pt>
                <c:pt idx="62">
                  <c:v>125</c:v>
                </c:pt>
                <c:pt idx="6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339-4AC3-8F01-6B07C43FEBA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339-4AC3-8F01-6B07C43FEBA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339-4AC3-8F01-6B07C43FEBA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339-4AC3-8F01-6B07C43FEBA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637</c:v>
                </c:pt>
                <c:pt idx="1">
                  <c:v>637</c:v>
                </c:pt>
                <c:pt idx="2">
                  <c:v>637</c:v>
                </c:pt>
                <c:pt idx="3">
                  <c:v>637</c:v>
                </c:pt>
                <c:pt idx="4">
                  <c:v>472</c:v>
                </c:pt>
                <c:pt idx="5">
                  <c:v>472</c:v>
                </c:pt>
                <c:pt idx="6">
                  <c:v>472</c:v>
                </c:pt>
                <c:pt idx="7">
                  <c:v>472</c:v>
                </c:pt>
                <c:pt idx="8">
                  <c:v>449</c:v>
                </c:pt>
                <c:pt idx="9">
                  <c:v>449</c:v>
                </c:pt>
                <c:pt idx="10">
                  <c:v>449</c:v>
                </c:pt>
                <c:pt idx="11">
                  <c:v>449</c:v>
                </c:pt>
                <c:pt idx="12">
                  <c:v>435</c:v>
                </c:pt>
                <c:pt idx="13">
                  <c:v>435</c:v>
                </c:pt>
                <c:pt idx="14">
                  <c:v>435</c:v>
                </c:pt>
                <c:pt idx="15">
                  <c:v>435</c:v>
                </c:pt>
                <c:pt idx="16">
                  <c:v>162</c:v>
                </c:pt>
                <c:pt idx="17">
                  <c:v>162</c:v>
                </c:pt>
                <c:pt idx="18">
                  <c:v>162</c:v>
                </c:pt>
                <c:pt idx="19">
                  <c:v>162</c:v>
                </c:pt>
                <c:pt idx="20">
                  <c:v>196</c:v>
                </c:pt>
                <c:pt idx="21">
                  <c:v>196</c:v>
                </c:pt>
                <c:pt idx="22">
                  <c:v>196</c:v>
                </c:pt>
                <c:pt idx="23">
                  <c:v>196</c:v>
                </c:pt>
                <c:pt idx="24">
                  <c:v>413</c:v>
                </c:pt>
                <c:pt idx="25">
                  <c:v>413</c:v>
                </c:pt>
                <c:pt idx="26">
                  <c:v>413</c:v>
                </c:pt>
                <c:pt idx="27">
                  <c:v>413</c:v>
                </c:pt>
                <c:pt idx="28">
                  <c:v>554</c:v>
                </c:pt>
                <c:pt idx="29">
                  <c:v>554</c:v>
                </c:pt>
                <c:pt idx="30">
                  <c:v>554</c:v>
                </c:pt>
                <c:pt idx="31">
                  <c:v>554</c:v>
                </c:pt>
                <c:pt idx="32">
                  <c:v>325</c:v>
                </c:pt>
                <c:pt idx="33">
                  <c:v>502.8</c:v>
                </c:pt>
                <c:pt idx="34">
                  <c:v>808</c:v>
                </c:pt>
                <c:pt idx="35">
                  <c:v>1077.0999999999999</c:v>
                </c:pt>
                <c:pt idx="36">
                  <c:v>1091</c:v>
                </c:pt>
                <c:pt idx="37">
                  <c:v>1091</c:v>
                </c:pt>
                <c:pt idx="38">
                  <c:v>1091</c:v>
                </c:pt>
                <c:pt idx="39">
                  <c:v>1091</c:v>
                </c:pt>
                <c:pt idx="40">
                  <c:v>1150</c:v>
                </c:pt>
                <c:pt idx="41">
                  <c:v>1150</c:v>
                </c:pt>
                <c:pt idx="42">
                  <c:v>1150</c:v>
                </c:pt>
                <c:pt idx="43">
                  <c:v>1150</c:v>
                </c:pt>
                <c:pt idx="44">
                  <c:v>1141</c:v>
                </c:pt>
                <c:pt idx="45">
                  <c:v>1141</c:v>
                </c:pt>
                <c:pt idx="46">
                  <c:v>1141</c:v>
                </c:pt>
                <c:pt idx="47">
                  <c:v>1141</c:v>
                </c:pt>
                <c:pt idx="48">
                  <c:v>1133</c:v>
                </c:pt>
                <c:pt idx="49">
                  <c:v>1133</c:v>
                </c:pt>
                <c:pt idx="50">
                  <c:v>1133</c:v>
                </c:pt>
                <c:pt idx="51">
                  <c:v>1133</c:v>
                </c:pt>
                <c:pt idx="52">
                  <c:v>1113</c:v>
                </c:pt>
                <c:pt idx="53">
                  <c:v>1113</c:v>
                </c:pt>
                <c:pt idx="54">
                  <c:v>1113</c:v>
                </c:pt>
                <c:pt idx="55">
                  <c:v>1113</c:v>
                </c:pt>
                <c:pt idx="56">
                  <c:v>1078</c:v>
                </c:pt>
                <c:pt idx="57">
                  <c:v>1078</c:v>
                </c:pt>
                <c:pt idx="58">
                  <c:v>1078</c:v>
                </c:pt>
                <c:pt idx="59">
                  <c:v>1078</c:v>
                </c:pt>
                <c:pt idx="60">
                  <c:v>1066</c:v>
                </c:pt>
                <c:pt idx="61">
                  <c:v>1066</c:v>
                </c:pt>
                <c:pt idx="62">
                  <c:v>1066</c:v>
                </c:pt>
                <c:pt idx="63">
                  <c:v>1066</c:v>
                </c:pt>
                <c:pt idx="64">
                  <c:v>1665.2</c:v>
                </c:pt>
                <c:pt idx="65">
                  <c:v>1569.5</c:v>
                </c:pt>
                <c:pt idx="66">
                  <c:v>1461.6</c:v>
                </c:pt>
                <c:pt idx="67">
                  <c:v>1154.5</c:v>
                </c:pt>
                <c:pt idx="68">
                  <c:v>599.29999999999995</c:v>
                </c:pt>
                <c:pt idx="69">
                  <c:v>266</c:v>
                </c:pt>
                <c:pt idx="70">
                  <c:v>266</c:v>
                </c:pt>
                <c:pt idx="71">
                  <c:v>371</c:v>
                </c:pt>
                <c:pt idx="72">
                  <c:v>360</c:v>
                </c:pt>
                <c:pt idx="73">
                  <c:v>360</c:v>
                </c:pt>
                <c:pt idx="74">
                  <c:v>390.5</c:v>
                </c:pt>
                <c:pt idx="75">
                  <c:v>604.1</c:v>
                </c:pt>
                <c:pt idx="76">
                  <c:v>483</c:v>
                </c:pt>
                <c:pt idx="77">
                  <c:v>483</c:v>
                </c:pt>
                <c:pt idx="78">
                  <c:v>588.79999999999995</c:v>
                </c:pt>
                <c:pt idx="79">
                  <c:v>615.9</c:v>
                </c:pt>
                <c:pt idx="80">
                  <c:v>690.8</c:v>
                </c:pt>
                <c:pt idx="81">
                  <c:v>696.8</c:v>
                </c:pt>
                <c:pt idx="82">
                  <c:v>703.4</c:v>
                </c:pt>
                <c:pt idx="83">
                  <c:v>714</c:v>
                </c:pt>
                <c:pt idx="84">
                  <c:v>723</c:v>
                </c:pt>
                <c:pt idx="85">
                  <c:v>723</c:v>
                </c:pt>
                <c:pt idx="86">
                  <c:v>723</c:v>
                </c:pt>
                <c:pt idx="87">
                  <c:v>723</c:v>
                </c:pt>
                <c:pt idx="88">
                  <c:v>683</c:v>
                </c:pt>
                <c:pt idx="89">
                  <c:v>683</c:v>
                </c:pt>
                <c:pt idx="90">
                  <c:v>683</c:v>
                </c:pt>
                <c:pt idx="91">
                  <c:v>683</c:v>
                </c:pt>
                <c:pt idx="92">
                  <c:v>658</c:v>
                </c:pt>
                <c:pt idx="93">
                  <c:v>658</c:v>
                </c:pt>
                <c:pt idx="94">
                  <c:v>658</c:v>
                </c:pt>
                <c:pt idx="95">
                  <c:v>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339-4AC3-8F01-6B07C43FEBA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53.652000000000001</c:v>
                </c:pt>
                <c:pt idx="24">
                  <c:v>53</c:v>
                </c:pt>
                <c:pt idx="25">
                  <c:v>51.98</c:v>
                </c:pt>
                <c:pt idx="26">
                  <c:v>50.411999999999999</c:v>
                </c:pt>
                <c:pt idx="27">
                  <c:v>48.015999999999998</c:v>
                </c:pt>
                <c:pt idx="28">
                  <c:v>44.9</c:v>
                </c:pt>
                <c:pt idx="29">
                  <c:v>41.847999999999999</c:v>
                </c:pt>
                <c:pt idx="30">
                  <c:v>38.164000000000001</c:v>
                </c:pt>
                <c:pt idx="31">
                  <c:v>32.512</c:v>
                </c:pt>
                <c:pt idx="32">
                  <c:v>25.132000000000001</c:v>
                </c:pt>
                <c:pt idx="33">
                  <c:v>18.66</c:v>
                </c:pt>
                <c:pt idx="34">
                  <c:v>14.096</c:v>
                </c:pt>
                <c:pt idx="35">
                  <c:v>10.772</c:v>
                </c:pt>
                <c:pt idx="36">
                  <c:v>7.7480000000000002</c:v>
                </c:pt>
                <c:pt idx="37">
                  <c:v>4.9400000000000004</c:v>
                </c:pt>
                <c:pt idx="38">
                  <c:v>2.6720000000000002</c:v>
                </c:pt>
                <c:pt idx="39">
                  <c:v>1.3240000000000001</c:v>
                </c:pt>
                <c:pt idx="40">
                  <c:v>0.64400000000000002</c:v>
                </c:pt>
                <c:pt idx="41">
                  <c:v>0.16</c:v>
                </c:pt>
                <c:pt idx="43">
                  <c:v>0.08</c:v>
                </c:pt>
                <c:pt idx="44">
                  <c:v>0.79200000000000004</c:v>
                </c:pt>
                <c:pt idx="45">
                  <c:v>1.5680000000000001</c:v>
                </c:pt>
                <c:pt idx="46">
                  <c:v>2.016</c:v>
                </c:pt>
                <c:pt idx="47">
                  <c:v>2.38</c:v>
                </c:pt>
                <c:pt idx="48">
                  <c:v>2.8119999999999998</c:v>
                </c:pt>
                <c:pt idx="49">
                  <c:v>3.36</c:v>
                </c:pt>
                <c:pt idx="50">
                  <c:v>3.86</c:v>
                </c:pt>
                <c:pt idx="51">
                  <c:v>4.4320000000000004</c:v>
                </c:pt>
                <c:pt idx="52">
                  <c:v>5.18</c:v>
                </c:pt>
                <c:pt idx="53">
                  <c:v>5.944</c:v>
                </c:pt>
                <c:pt idx="54">
                  <c:v>6.46</c:v>
                </c:pt>
                <c:pt idx="55">
                  <c:v>6.6719999999999997</c:v>
                </c:pt>
                <c:pt idx="56">
                  <c:v>6.8840000000000003</c:v>
                </c:pt>
                <c:pt idx="57">
                  <c:v>7.516</c:v>
                </c:pt>
                <c:pt idx="58">
                  <c:v>8.58</c:v>
                </c:pt>
                <c:pt idx="59">
                  <c:v>9.7520000000000007</c:v>
                </c:pt>
                <c:pt idx="60">
                  <c:v>11.012</c:v>
                </c:pt>
                <c:pt idx="61">
                  <c:v>12.724</c:v>
                </c:pt>
                <c:pt idx="62">
                  <c:v>15.128</c:v>
                </c:pt>
                <c:pt idx="63">
                  <c:v>18.100000000000001</c:v>
                </c:pt>
                <c:pt idx="64">
                  <c:v>21.34</c:v>
                </c:pt>
                <c:pt idx="65">
                  <c:v>24.515999999999998</c:v>
                </c:pt>
                <c:pt idx="66">
                  <c:v>27.943999999999999</c:v>
                </c:pt>
                <c:pt idx="67">
                  <c:v>32.012</c:v>
                </c:pt>
                <c:pt idx="68">
                  <c:v>36.436</c:v>
                </c:pt>
                <c:pt idx="69">
                  <c:v>40.164000000000001</c:v>
                </c:pt>
                <c:pt idx="70">
                  <c:v>43.12</c:v>
                </c:pt>
                <c:pt idx="71">
                  <c:v>45.851999999999997</c:v>
                </c:pt>
                <c:pt idx="72">
                  <c:v>48.548000000000002</c:v>
                </c:pt>
                <c:pt idx="73">
                  <c:v>50.744</c:v>
                </c:pt>
                <c:pt idx="74">
                  <c:v>52.295999999999999</c:v>
                </c:pt>
                <c:pt idx="75">
                  <c:v>53.28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339-4AC3-8F01-6B07C43FEBA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2">
                  <c:v>18</c:v>
                </c:pt>
                <c:pt idx="43">
                  <c:v>18</c:v>
                </c:pt>
                <c:pt idx="44">
                  <c:v>18</c:v>
                </c:pt>
                <c:pt idx="45">
                  <c:v>18</c:v>
                </c:pt>
                <c:pt idx="46">
                  <c:v>18</c:v>
                </c:pt>
                <c:pt idx="47">
                  <c:v>19.3</c:v>
                </c:pt>
                <c:pt idx="48">
                  <c:v>28</c:v>
                </c:pt>
                <c:pt idx="49">
                  <c:v>28</c:v>
                </c:pt>
                <c:pt idx="50">
                  <c:v>38.5</c:v>
                </c:pt>
                <c:pt idx="51">
                  <c:v>38.5</c:v>
                </c:pt>
                <c:pt idx="52">
                  <c:v>38.5</c:v>
                </c:pt>
                <c:pt idx="53">
                  <c:v>38.5</c:v>
                </c:pt>
                <c:pt idx="54">
                  <c:v>38.5</c:v>
                </c:pt>
                <c:pt idx="55">
                  <c:v>38.5</c:v>
                </c:pt>
                <c:pt idx="56">
                  <c:v>30.5</c:v>
                </c:pt>
                <c:pt idx="57">
                  <c:v>22.1</c:v>
                </c:pt>
                <c:pt idx="58">
                  <c:v>5.7</c:v>
                </c:pt>
                <c:pt idx="59">
                  <c:v>3</c:v>
                </c:pt>
                <c:pt idx="6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339-4AC3-8F01-6B07C43FEBA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339-4AC3-8F01-6B07C43FE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137.52000000000001</c:v>
                </c:pt>
                <c:pt idx="1">
                  <c:v>137.57</c:v>
                </c:pt>
                <c:pt idx="2">
                  <c:v>138.69999999999999</c:v>
                </c:pt>
                <c:pt idx="3">
                  <c:v>130.38</c:v>
                </c:pt>
                <c:pt idx="4">
                  <c:v>133.16</c:v>
                </c:pt>
                <c:pt idx="5">
                  <c:v>124.55</c:v>
                </c:pt>
                <c:pt idx="6">
                  <c:v>120.93</c:v>
                </c:pt>
                <c:pt idx="7">
                  <c:v>118.42</c:v>
                </c:pt>
                <c:pt idx="8">
                  <c:v>118.96</c:v>
                </c:pt>
                <c:pt idx="9">
                  <c:v>120.92</c:v>
                </c:pt>
                <c:pt idx="10">
                  <c:v>122.06</c:v>
                </c:pt>
                <c:pt idx="11">
                  <c:v>120.92</c:v>
                </c:pt>
                <c:pt idx="12">
                  <c:v>118.04</c:v>
                </c:pt>
                <c:pt idx="13">
                  <c:v>118.1</c:v>
                </c:pt>
                <c:pt idx="14">
                  <c:v>117.44</c:v>
                </c:pt>
                <c:pt idx="15">
                  <c:v>120.93</c:v>
                </c:pt>
                <c:pt idx="16">
                  <c:v>118.44</c:v>
                </c:pt>
                <c:pt idx="17">
                  <c:v>118.87</c:v>
                </c:pt>
                <c:pt idx="18">
                  <c:v>119.45</c:v>
                </c:pt>
                <c:pt idx="19">
                  <c:v>120.92</c:v>
                </c:pt>
                <c:pt idx="20">
                  <c:v>117.79</c:v>
                </c:pt>
                <c:pt idx="21">
                  <c:v>118.01</c:v>
                </c:pt>
                <c:pt idx="22">
                  <c:v>117.91</c:v>
                </c:pt>
                <c:pt idx="23">
                  <c:v>116.49</c:v>
                </c:pt>
                <c:pt idx="24">
                  <c:v>119.71</c:v>
                </c:pt>
                <c:pt idx="25">
                  <c:v>118.14</c:v>
                </c:pt>
                <c:pt idx="26">
                  <c:v>105.18</c:v>
                </c:pt>
                <c:pt idx="27">
                  <c:v>102.38</c:v>
                </c:pt>
                <c:pt idx="28">
                  <c:v>113.12</c:v>
                </c:pt>
                <c:pt idx="29">
                  <c:v>103.42</c:v>
                </c:pt>
                <c:pt idx="30">
                  <c:v>96.03</c:v>
                </c:pt>
                <c:pt idx="31">
                  <c:v>93.85</c:v>
                </c:pt>
                <c:pt idx="32">
                  <c:v>81.64</c:v>
                </c:pt>
                <c:pt idx="33">
                  <c:v>69.84</c:v>
                </c:pt>
                <c:pt idx="34">
                  <c:v>65.44</c:v>
                </c:pt>
                <c:pt idx="35">
                  <c:v>13.64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-0.01</c:v>
                </c:pt>
                <c:pt idx="47">
                  <c:v>-0.01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-0.2</c:v>
                </c:pt>
                <c:pt idx="52">
                  <c:v>-0.2</c:v>
                </c:pt>
                <c:pt idx="53">
                  <c:v>-0.32</c:v>
                </c:pt>
                <c:pt idx="54">
                  <c:v>-0.41</c:v>
                </c:pt>
                <c:pt idx="55">
                  <c:v>-0.2</c:v>
                </c:pt>
                <c:pt idx="56">
                  <c:v>-0.2</c:v>
                </c:pt>
                <c:pt idx="57">
                  <c:v>-0.2</c:v>
                </c:pt>
                <c:pt idx="58">
                  <c:v>-0.2</c:v>
                </c:pt>
                <c:pt idx="59">
                  <c:v>-0.1</c:v>
                </c:pt>
                <c:pt idx="60">
                  <c:v>-0.1</c:v>
                </c:pt>
                <c:pt idx="61">
                  <c:v>-0.1</c:v>
                </c:pt>
                <c:pt idx="62">
                  <c:v>-0.1</c:v>
                </c:pt>
                <c:pt idx="63">
                  <c:v>-0.01</c:v>
                </c:pt>
                <c:pt idx="64">
                  <c:v>0</c:v>
                </c:pt>
                <c:pt idx="65">
                  <c:v>0.01</c:v>
                </c:pt>
                <c:pt idx="66">
                  <c:v>2.56</c:v>
                </c:pt>
                <c:pt idx="67">
                  <c:v>92.84</c:v>
                </c:pt>
                <c:pt idx="68">
                  <c:v>2.4900000000000002</c:v>
                </c:pt>
                <c:pt idx="69">
                  <c:v>87.1</c:v>
                </c:pt>
                <c:pt idx="70">
                  <c:v>118.38</c:v>
                </c:pt>
                <c:pt idx="71">
                  <c:v>132.52000000000001</c:v>
                </c:pt>
                <c:pt idx="72">
                  <c:v>111.27</c:v>
                </c:pt>
                <c:pt idx="73">
                  <c:v>121.53</c:v>
                </c:pt>
                <c:pt idx="74">
                  <c:v>134.04</c:v>
                </c:pt>
                <c:pt idx="75">
                  <c:v>140.76</c:v>
                </c:pt>
                <c:pt idx="76">
                  <c:v>133.43</c:v>
                </c:pt>
                <c:pt idx="77">
                  <c:v>131.61000000000001</c:v>
                </c:pt>
                <c:pt idx="78">
                  <c:v>140.47</c:v>
                </c:pt>
                <c:pt idx="79">
                  <c:v>157.05000000000001</c:v>
                </c:pt>
                <c:pt idx="80">
                  <c:v>145.91</c:v>
                </c:pt>
                <c:pt idx="81">
                  <c:v>144.91</c:v>
                </c:pt>
                <c:pt idx="82">
                  <c:v>143.16999999999999</c:v>
                </c:pt>
                <c:pt idx="83">
                  <c:v>139.79</c:v>
                </c:pt>
                <c:pt idx="84">
                  <c:v>140.91999999999999</c:v>
                </c:pt>
                <c:pt idx="85">
                  <c:v>135.30000000000001</c:v>
                </c:pt>
                <c:pt idx="86">
                  <c:v>137.30000000000001</c:v>
                </c:pt>
                <c:pt idx="87">
                  <c:v>133.41</c:v>
                </c:pt>
                <c:pt idx="88">
                  <c:v>139.59</c:v>
                </c:pt>
                <c:pt idx="89">
                  <c:v>134.69999999999999</c:v>
                </c:pt>
                <c:pt idx="90">
                  <c:v>128.72</c:v>
                </c:pt>
                <c:pt idx="91">
                  <c:v>119.42</c:v>
                </c:pt>
                <c:pt idx="92">
                  <c:v>135.05000000000001</c:v>
                </c:pt>
                <c:pt idx="93">
                  <c:v>119.41</c:v>
                </c:pt>
                <c:pt idx="94">
                  <c:v>119.42</c:v>
                </c:pt>
                <c:pt idx="95">
                  <c:v>110.23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339-4AC3-8F01-6B07C43FE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4755.2510000000002</v>
      </c>
      <c r="C5" s="25">
        <v>4689.1970000000001</v>
      </c>
      <c r="D5" s="25">
        <v>4650.5200000000004</v>
      </c>
      <c r="E5" s="25">
        <v>4666.9430000000002</v>
      </c>
      <c r="F5" s="25">
        <v>4443.2979999999998</v>
      </c>
      <c r="G5" s="25">
        <v>4425.66</v>
      </c>
      <c r="H5" s="25">
        <v>4412.6190000000006</v>
      </c>
      <c r="I5" s="25">
        <v>4350.2330000000002</v>
      </c>
      <c r="J5" s="25">
        <v>4286.6409999999996</v>
      </c>
      <c r="K5" s="25">
        <v>4224.0689999999995</v>
      </c>
      <c r="L5" s="25">
        <v>4185.8339999999998</v>
      </c>
      <c r="M5" s="25">
        <v>4164.7280000000001</v>
      </c>
      <c r="N5" s="25">
        <v>4135.93</v>
      </c>
      <c r="O5" s="25">
        <v>4123.76</v>
      </c>
      <c r="P5" s="25">
        <v>4114.7179999999998</v>
      </c>
      <c r="Q5" s="25">
        <v>4103.4439999999995</v>
      </c>
      <c r="R5" s="25">
        <v>3823.6019999999999</v>
      </c>
      <c r="S5" s="25">
        <v>3815.8760000000002</v>
      </c>
      <c r="T5" s="25">
        <v>3804.3530000000001</v>
      </c>
      <c r="U5" s="25">
        <v>3805.7860000000001</v>
      </c>
      <c r="V5" s="25">
        <v>3855.116</v>
      </c>
      <c r="W5" s="25">
        <v>3859.4169999999999</v>
      </c>
      <c r="X5" s="25">
        <v>3884.0940000000001</v>
      </c>
      <c r="Y5" s="25">
        <v>3901.0169999999998</v>
      </c>
      <c r="Z5" s="25">
        <v>4156.04</v>
      </c>
      <c r="AA5" s="25">
        <v>4202.6630000000005</v>
      </c>
      <c r="AB5" s="25">
        <v>4252.9059999999999</v>
      </c>
      <c r="AC5" s="25">
        <v>4312.8490000000002</v>
      </c>
      <c r="AD5" s="25">
        <v>4529.7479999999996</v>
      </c>
      <c r="AE5" s="25">
        <v>4610.2139999999999</v>
      </c>
      <c r="AF5" s="25">
        <v>4677.6480000000001</v>
      </c>
      <c r="AG5" s="25">
        <v>4746.9120000000003</v>
      </c>
      <c r="AH5" s="25">
        <v>4578.6629999999996</v>
      </c>
      <c r="AI5" s="25">
        <v>4820.1710000000003</v>
      </c>
      <c r="AJ5" s="25">
        <v>5185.2340000000004</v>
      </c>
      <c r="AK5" s="25">
        <v>5538.3680000000004</v>
      </c>
      <c r="AL5" s="25">
        <v>5597.38</v>
      </c>
      <c r="AM5" s="25">
        <v>5647.7529999999997</v>
      </c>
      <c r="AN5" s="25">
        <v>5673.4470000000001</v>
      </c>
      <c r="AO5" s="25">
        <v>5693.7349999999997</v>
      </c>
      <c r="AP5" s="25">
        <v>5858.3280000000004</v>
      </c>
      <c r="AQ5" s="25">
        <v>5853.6390000000001</v>
      </c>
      <c r="AR5" s="25">
        <v>5857.8119999999999</v>
      </c>
      <c r="AS5" s="25">
        <v>5825.5280000000002</v>
      </c>
      <c r="AT5" s="25">
        <v>5746.88</v>
      </c>
      <c r="AU5" s="25">
        <v>5712.5919999999996</v>
      </c>
      <c r="AV5" s="25">
        <v>5650.7579999999998</v>
      </c>
      <c r="AW5" s="25">
        <v>5605.61</v>
      </c>
      <c r="AX5" s="25">
        <v>5530.1239999999998</v>
      </c>
      <c r="AY5" s="25">
        <v>5454.0720000000001</v>
      </c>
      <c r="AZ5" s="25">
        <v>5392.5389999999998</v>
      </c>
      <c r="BA5" s="25">
        <v>5324.3419999999996</v>
      </c>
      <c r="BB5" s="25">
        <v>5252.8620000000001</v>
      </c>
      <c r="BC5" s="25">
        <v>5204.4430000000002</v>
      </c>
      <c r="BD5" s="25">
        <v>5144.4539999999997</v>
      </c>
      <c r="BE5" s="25">
        <v>5080.8389999999999</v>
      </c>
      <c r="BF5" s="25">
        <v>5001.8050000000003</v>
      </c>
      <c r="BG5" s="25">
        <v>4891.277</v>
      </c>
      <c r="BH5" s="25">
        <v>4852.3</v>
      </c>
      <c r="BI5" s="25">
        <v>4829.2049999999999</v>
      </c>
      <c r="BJ5" s="25">
        <v>4837.0190000000002</v>
      </c>
      <c r="BK5" s="25">
        <v>4868.7700000000004</v>
      </c>
      <c r="BL5" s="25">
        <v>4899.6170000000002</v>
      </c>
      <c r="BM5" s="25">
        <v>4930.8580000000002</v>
      </c>
      <c r="BN5" s="25">
        <v>5465.0870000000004</v>
      </c>
      <c r="BO5" s="25">
        <v>5405.3469999999998</v>
      </c>
      <c r="BP5" s="25">
        <v>5331.549</v>
      </c>
      <c r="BQ5" s="25">
        <v>4984.5429999999997</v>
      </c>
      <c r="BR5" s="25">
        <v>4629.5990000000002</v>
      </c>
      <c r="BS5" s="25">
        <v>4264.1890000000003</v>
      </c>
      <c r="BT5" s="25">
        <v>4260.9609999999993</v>
      </c>
      <c r="BU5" s="25">
        <v>4456.3710000000001</v>
      </c>
      <c r="BV5" s="25">
        <v>4545.6220000000003</v>
      </c>
      <c r="BW5" s="25">
        <v>4623.1139999999996</v>
      </c>
      <c r="BX5" s="25">
        <v>4730.9040000000005</v>
      </c>
      <c r="BY5" s="25">
        <v>5044.1890000000003</v>
      </c>
      <c r="BZ5" s="25">
        <v>5153.527</v>
      </c>
      <c r="CA5" s="25">
        <v>5268.6059999999998</v>
      </c>
      <c r="CB5" s="25">
        <v>5460.3760000000002</v>
      </c>
      <c r="CC5" s="25">
        <v>5536.2</v>
      </c>
      <c r="CD5" s="25">
        <v>5639.3620000000001</v>
      </c>
      <c r="CE5" s="25">
        <v>5654.5810000000001</v>
      </c>
      <c r="CF5" s="25">
        <v>5647.3149999999996</v>
      </c>
      <c r="CG5" s="25">
        <v>5639.3680000000004</v>
      </c>
      <c r="CH5" s="25">
        <v>5552.5469999999996</v>
      </c>
      <c r="CI5" s="25">
        <v>5486.7839999999997</v>
      </c>
      <c r="CJ5" s="25">
        <v>5410.0810000000001</v>
      </c>
      <c r="CK5" s="25">
        <v>5337.23</v>
      </c>
      <c r="CL5" s="25">
        <v>5207.701</v>
      </c>
      <c r="CM5" s="25">
        <v>5133.7929999999997</v>
      </c>
      <c r="CN5" s="25">
        <v>5070.152</v>
      </c>
      <c r="CO5" s="25">
        <v>5023.9459999999999</v>
      </c>
      <c r="CP5" s="25">
        <v>4878.8890000000001</v>
      </c>
      <c r="CQ5" s="25">
        <v>4812.473</v>
      </c>
      <c r="CR5" s="25">
        <v>4743.7860000000001</v>
      </c>
      <c r="CS5" s="25">
        <v>4685.7370000000001</v>
      </c>
      <c r="CT5" s="26"/>
      <c r="CU5" s="26"/>
      <c r="CV5" s="26"/>
      <c r="CW5" s="27"/>
      <c r="CX5" s="28">
        <f t="array" ref="CX5">SUMPRODUCT(B5:CW5*0.25)</f>
        <v>117348.85975000003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137.52000000000001</v>
      </c>
      <c r="C8" s="37">
        <v>137.57</v>
      </c>
      <c r="D8" s="37">
        <v>138.69999999999999</v>
      </c>
      <c r="E8" s="37">
        <v>130.38</v>
      </c>
      <c r="F8" s="37">
        <v>133.16</v>
      </c>
      <c r="G8" s="37">
        <v>124.55</v>
      </c>
      <c r="H8" s="37">
        <v>120.93</v>
      </c>
      <c r="I8" s="37">
        <v>118.42</v>
      </c>
      <c r="J8" s="37">
        <v>118.96</v>
      </c>
      <c r="K8" s="37">
        <v>120.92</v>
      </c>
      <c r="L8" s="37">
        <v>122.06</v>
      </c>
      <c r="M8" s="37">
        <v>120.92</v>
      </c>
      <c r="N8" s="37">
        <v>118.04</v>
      </c>
      <c r="O8" s="37">
        <v>118.1</v>
      </c>
      <c r="P8" s="37">
        <v>117.44</v>
      </c>
      <c r="Q8" s="37">
        <v>120.93</v>
      </c>
      <c r="R8" s="37">
        <v>118.44</v>
      </c>
      <c r="S8" s="37">
        <v>118.87</v>
      </c>
      <c r="T8" s="37">
        <v>119.45</v>
      </c>
      <c r="U8" s="37">
        <v>120.92</v>
      </c>
      <c r="V8" s="37">
        <v>117.79</v>
      </c>
      <c r="W8" s="37">
        <v>118.01</v>
      </c>
      <c r="X8" s="37">
        <v>117.91</v>
      </c>
      <c r="Y8" s="37">
        <v>116.49</v>
      </c>
      <c r="Z8" s="37">
        <v>119.71</v>
      </c>
      <c r="AA8" s="37">
        <v>118.14</v>
      </c>
      <c r="AB8" s="37">
        <v>105.18</v>
      </c>
      <c r="AC8" s="37">
        <v>102.38</v>
      </c>
      <c r="AD8" s="37">
        <v>113.12</v>
      </c>
      <c r="AE8" s="37">
        <v>103.42</v>
      </c>
      <c r="AF8" s="37">
        <v>96.03</v>
      </c>
      <c r="AG8" s="37">
        <v>93.85</v>
      </c>
      <c r="AH8" s="37">
        <v>81.64</v>
      </c>
      <c r="AI8" s="37">
        <v>69.84</v>
      </c>
      <c r="AJ8" s="37">
        <v>65.44</v>
      </c>
      <c r="AK8" s="37">
        <v>13.64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-0.01</v>
      </c>
      <c r="AT8" s="37">
        <v>0</v>
      </c>
      <c r="AU8" s="37">
        <v>0</v>
      </c>
      <c r="AV8" s="37">
        <v>-0.01</v>
      </c>
      <c r="AW8" s="37">
        <v>-0.01</v>
      </c>
      <c r="AX8" s="37">
        <v>-0.1</v>
      </c>
      <c r="AY8" s="37">
        <v>-0.1</v>
      </c>
      <c r="AZ8" s="37">
        <v>-0.1</v>
      </c>
      <c r="BA8" s="37">
        <v>-0.2</v>
      </c>
      <c r="BB8" s="37">
        <v>-0.2</v>
      </c>
      <c r="BC8" s="37">
        <v>-0.32</v>
      </c>
      <c r="BD8" s="37">
        <v>-0.41</v>
      </c>
      <c r="BE8" s="37">
        <v>-0.2</v>
      </c>
      <c r="BF8" s="37">
        <v>-0.2</v>
      </c>
      <c r="BG8" s="37">
        <v>-0.2</v>
      </c>
      <c r="BH8" s="37">
        <v>-0.2</v>
      </c>
      <c r="BI8" s="37">
        <v>-0.1</v>
      </c>
      <c r="BJ8" s="37">
        <v>-0.1</v>
      </c>
      <c r="BK8" s="37">
        <v>-0.1</v>
      </c>
      <c r="BL8" s="37">
        <v>-0.1</v>
      </c>
      <c r="BM8" s="37">
        <v>-0.01</v>
      </c>
      <c r="BN8" s="37">
        <v>0</v>
      </c>
      <c r="BO8" s="37">
        <v>0.01</v>
      </c>
      <c r="BP8" s="37">
        <v>2.56</v>
      </c>
      <c r="BQ8" s="37">
        <v>92.84</v>
      </c>
      <c r="BR8" s="37">
        <v>2.4900000000000002</v>
      </c>
      <c r="BS8" s="37">
        <v>87.1</v>
      </c>
      <c r="BT8" s="37">
        <v>118.38</v>
      </c>
      <c r="BU8" s="37">
        <v>132.52000000000001</v>
      </c>
      <c r="BV8" s="37">
        <v>111.27</v>
      </c>
      <c r="BW8" s="37">
        <v>121.53</v>
      </c>
      <c r="BX8" s="37">
        <v>134.04</v>
      </c>
      <c r="BY8" s="37">
        <v>140.76</v>
      </c>
      <c r="BZ8" s="37">
        <v>133.43</v>
      </c>
      <c r="CA8" s="37">
        <v>131.61000000000001</v>
      </c>
      <c r="CB8" s="37">
        <v>140.47</v>
      </c>
      <c r="CC8" s="37">
        <v>157.05000000000001</v>
      </c>
      <c r="CD8" s="37">
        <v>145.91</v>
      </c>
      <c r="CE8" s="37">
        <v>144.91</v>
      </c>
      <c r="CF8" s="37">
        <v>143.16999999999999</v>
      </c>
      <c r="CG8" s="37">
        <v>139.79</v>
      </c>
      <c r="CH8" s="37">
        <v>140.91999999999999</v>
      </c>
      <c r="CI8" s="37">
        <v>135.30000000000001</v>
      </c>
      <c r="CJ8" s="37">
        <v>137.30000000000001</v>
      </c>
      <c r="CK8" s="37">
        <v>133.41</v>
      </c>
      <c r="CL8" s="37">
        <v>139.59</v>
      </c>
      <c r="CM8" s="37">
        <v>134.69999999999999</v>
      </c>
      <c r="CN8" s="37">
        <v>128.72</v>
      </c>
      <c r="CO8" s="37">
        <v>119.42</v>
      </c>
      <c r="CP8" s="37">
        <v>135.05000000000001</v>
      </c>
      <c r="CQ8" s="37">
        <v>119.41</v>
      </c>
      <c r="CR8" s="37">
        <v>119.42</v>
      </c>
      <c r="CS8" s="37">
        <v>110.23</v>
      </c>
      <c r="CT8" s="38"/>
      <c r="CU8" s="38"/>
      <c r="CV8" s="38"/>
      <c r="CW8" s="39"/>
      <c r="CX8" s="40">
        <f>IF(SUM(B8:CW8)&lt;&gt;0,AVERAGEIF(B8:CW8,"&lt;&gt;"""),"")</f>
        <v>79.786562500000016</v>
      </c>
    </row>
    <row r="9" spans="1:102" ht="24.95" customHeight="1" thickBot="1" x14ac:dyDescent="0.25">
      <c r="A9" s="41" t="s">
        <v>6</v>
      </c>
      <c r="B9" s="42">
        <v>136.04249999999999</v>
      </c>
      <c r="C9" s="43">
        <v>136.04249999999999</v>
      </c>
      <c r="D9" s="43">
        <v>136.04249999999999</v>
      </c>
      <c r="E9" s="43">
        <v>136.04249999999999</v>
      </c>
      <c r="F9" s="43">
        <v>124.265</v>
      </c>
      <c r="G9" s="43">
        <v>124.265</v>
      </c>
      <c r="H9" s="43">
        <v>124.265</v>
      </c>
      <c r="I9" s="43">
        <v>124.265</v>
      </c>
      <c r="J9" s="43">
        <v>120.715</v>
      </c>
      <c r="K9" s="43">
        <v>120.715</v>
      </c>
      <c r="L9" s="43">
        <v>120.715</v>
      </c>
      <c r="M9" s="43">
        <v>120.715</v>
      </c>
      <c r="N9" s="43">
        <v>118.6275</v>
      </c>
      <c r="O9" s="43">
        <v>118.6275</v>
      </c>
      <c r="P9" s="43">
        <v>118.6275</v>
      </c>
      <c r="Q9" s="43">
        <v>118.6275</v>
      </c>
      <c r="R9" s="43">
        <v>119.42</v>
      </c>
      <c r="S9" s="43">
        <v>119.42</v>
      </c>
      <c r="T9" s="43">
        <v>119.42</v>
      </c>
      <c r="U9" s="43">
        <v>119.42</v>
      </c>
      <c r="V9" s="43">
        <v>117.55</v>
      </c>
      <c r="W9" s="43">
        <v>117.55</v>
      </c>
      <c r="X9" s="43">
        <v>117.55</v>
      </c>
      <c r="Y9" s="43">
        <v>117.55</v>
      </c>
      <c r="Z9" s="43">
        <v>111.35250000000001</v>
      </c>
      <c r="AA9" s="43">
        <v>111.35250000000001</v>
      </c>
      <c r="AB9" s="43">
        <v>111.35250000000001</v>
      </c>
      <c r="AC9" s="43">
        <v>111.35250000000001</v>
      </c>
      <c r="AD9" s="43">
        <v>101.605</v>
      </c>
      <c r="AE9" s="43">
        <v>101.605</v>
      </c>
      <c r="AF9" s="43">
        <v>101.605</v>
      </c>
      <c r="AG9" s="43">
        <v>101.605</v>
      </c>
      <c r="AH9" s="43">
        <v>57.64</v>
      </c>
      <c r="AI9" s="43">
        <v>57.64</v>
      </c>
      <c r="AJ9" s="43">
        <v>57.64</v>
      </c>
      <c r="AK9" s="43">
        <v>57.64</v>
      </c>
      <c r="AL9" s="43">
        <v>0</v>
      </c>
      <c r="AM9" s="43">
        <v>0</v>
      </c>
      <c r="AN9" s="43">
        <v>0</v>
      </c>
      <c r="AO9" s="43">
        <v>0</v>
      </c>
      <c r="AP9" s="43">
        <v>-2.5000000000000001E-3</v>
      </c>
      <c r="AQ9" s="43">
        <v>-2.5000000000000001E-3</v>
      </c>
      <c r="AR9" s="43">
        <v>-2.5000000000000001E-3</v>
      </c>
      <c r="AS9" s="43">
        <v>-2.5000000000000001E-3</v>
      </c>
      <c r="AT9" s="43">
        <v>-5.0000000000000001E-3</v>
      </c>
      <c r="AU9" s="43">
        <v>-5.0000000000000001E-3</v>
      </c>
      <c r="AV9" s="43">
        <v>-5.0000000000000001E-3</v>
      </c>
      <c r="AW9" s="43">
        <v>-5.0000000000000001E-3</v>
      </c>
      <c r="AX9" s="43">
        <v>-0.125</v>
      </c>
      <c r="AY9" s="43">
        <v>-0.125</v>
      </c>
      <c r="AZ9" s="43">
        <v>-0.125</v>
      </c>
      <c r="BA9" s="43">
        <v>-0.125</v>
      </c>
      <c r="BB9" s="43">
        <v>-0.28249999999999997</v>
      </c>
      <c r="BC9" s="43">
        <v>-0.28249999999999997</v>
      </c>
      <c r="BD9" s="43">
        <v>-0.28249999999999997</v>
      </c>
      <c r="BE9" s="43">
        <v>-0.28249999999999997</v>
      </c>
      <c r="BF9" s="43">
        <v>-0.17499999999999999</v>
      </c>
      <c r="BG9" s="43">
        <v>-0.17499999999999999</v>
      </c>
      <c r="BH9" s="43">
        <v>-0.17499999999999999</v>
      </c>
      <c r="BI9" s="43">
        <v>-0.17499999999999999</v>
      </c>
      <c r="BJ9" s="43">
        <v>-7.7499999999999999E-2</v>
      </c>
      <c r="BK9" s="43">
        <v>-7.7499999999999999E-2</v>
      </c>
      <c r="BL9" s="43">
        <v>-7.7499999999999999E-2</v>
      </c>
      <c r="BM9" s="43">
        <v>-7.7499999999999999E-2</v>
      </c>
      <c r="BN9" s="43">
        <v>23.852499999999999</v>
      </c>
      <c r="BO9" s="43">
        <v>23.852499999999999</v>
      </c>
      <c r="BP9" s="43">
        <v>23.852499999999999</v>
      </c>
      <c r="BQ9" s="43">
        <v>23.852499999999999</v>
      </c>
      <c r="BR9" s="43">
        <v>85.122500000000002</v>
      </c>
      <c r="BS9" s="43">
        <v>85.122500000000002</v>
      </c>
      <c r="BT9" s="43">
        <v>85.122500000000002</v>
      </c>
      <c r="BU9" s="43">
        <v>85.122500000000002</v>
      </c>
      <c r="BV9" s="43">
        <v>126.9</v>
      </c>
      <c r="BW9" s="43">
        <v>126.9</v>
      </c>
      <c r="BX9" s="43">
        <v>126.9</v>
      </c>
      <c r="BY9" s="43">
        <v>126.9</v>
      </c>
      <c r="BZ9" s="43">
        <v>140.63999999999999</v>
      </c>
      <c r="CA9" s="43">
        <v>140.63999999999999</v>
      </c>
      <c r="CB9" s="43">
        <v>140.63999999999999</v>
      </c>
      <c r="CC9" s="43">
        <v>140.63999999999999</v>
      </c>
      <c r="CD9" s="43">
        <v>143.44499999999999</v>
      </c>
      <c r="CE9" s="43">
        <v>143.44499999999999</v>
      </c>
      <c r="CF9" s="43">
        <v>143.44499999999999</v>
      </c>
      <c r="CG9" s="43">
        <v>143.44499999999999</v>
      </c>
      <c r="CH9" s="43">
        <v>136.73249999999999</v>
      </c>
      <c r="CI9" s="43">
        <v>136.73249999999999</v>
      </c>
      <c r="CJ9" s="43">
        <v>136.73249999999999</v>
      </c>
      <c r="CK9" s="43">
        <v>136.73249999999999</v>
      </c>
      <c r="CL9" s="43">
        <v>130.60749999999999</v>
      </c>
      <c r="CM9" s="43">
        <v>130.60749999999999</v>
      </c>
      <c r="CN9" s="43">
        <v>130.60749999999999</v>
      </c>
      <c r="CO9" s="43">
        <v>130.60749999999999</v>
      </c>
      <c r="CP9" s="43">
        <v>121.0275</v>
      </c>
      <c r="CQ9" s="43">
        <v>121.0275</v>
      </c>
      <c r="CR9" s="43">
        <v>121.0275</v>
      </c>
      <c r="CS9" s="43">
        <v>121.0275</v>
      </c>
      <c r="CT9" s="44"/>
      <c r="CU9" s="44"/>
      <c r="CV9" s="44"/>
      <c r="CW9" s="45"/>
      <c r="CX9" s="46">
        <f>IF(SUM(B9:CW9)&lt;&gt;0,AVERAGEIF(B9:CW9,"&lt;&gt;"""),"")</f>
        <v>79.786562500000016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183</v>
      </c>
      <c r="AA11" s="53">
        <v>183</v>
      </c>
      <c r="AB11" s="53">
        <v>183</v>
      </c>
      <c r="AC11" s="53">
        <v>183</v>
      </c>
      <c r="AD11" s="53">
        <v>183</v>
      </c>
      <c r="AE11" s="53">
        <v>183</v>
      </c>
      <c r="AF11" s="53">
        <v>183</v>
      </c>
      <c r="AG11" s="53">
        <v>183</v>
      </c>
      <c r="AH11" s="53">
        <v>183</v>
      </c>
      <c r="AI11" s="53">
        <v>183</v>
      </c>
      <c r="AJ11" s="53">
        <v>183</v>
      </c>
      <c r="AK11" s="53">
        <v>183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183</v>
      </c>
      <c r="CA11" s="53">
        <v>183</v>
      </c>
      <c r="CB11" s="53">
        <v>183</v>
      </c>
      <c r="CC11" s="53">
        <v>183</v>
      </c>
      <c r="CD11" s="53">
        <v>183</v>
      </c>
      <c r="CE11" s="53">
        <v>183</v>
      </c>
      <c r="CF11" s="53">
        <v>183</v>
      </c>
      <c r="CG11" s="53">
        <v>183</v>
      </c>
      <c r="CH11" s="53">
        <v>183</v>
      </c>
      <c r="CI11" s="53">
        <v>183</v>
      </c>
      <c r="CJ11" s="53">
        <v>183</v>
      </c>
      <c r="CK11" s="53">
        <v>183</v>
      </c>
      <c r="CL11" s="53">
        <v>201</v>
      </c>
      <c r="CM11" s="53">
        <v>201</v>
      </c>
      <c r="CN11" s="53">
        <v>201</v>
      </c>
      <c r="CO11" s="53">
        <v>201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4410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2554.2090000000003</v>
      </c>
      <c r="C13" s="65">
        <v>2385.1210000000001</v>
      </c>
      <c r="D13" s="65">
        <v>2253.2420000000002</v>
      </c>
      <c r="E13" s="65">
        <v>2120.4360000000001</v>
      </c>
      <c r="F13" s="65">
        <v>1876.9</v>
      </c>
      <c r="G13" s="65">
        <v>1773.5060000000001</v>
      </c>
      <c r="H13" s="65">
        <v>1737.2570000000001</v>
      </c>
      <c r="I13" s="65">
        <v>1652.6790000000001</v>
      </c>
      <c r="J13" s="65">
        <v>1642.71</v>
      </c>
      <c r="K13" s="65">
        <v>1526.9</v>
      </c>
      <c r="L13" s="65">
        <v>1376.9</v>
      </c>
      <c r="M13" s="65">
        <v>1376.9</v>
      </c>
      <c r="N13" s="65">
        <v>1299.0619999999999</v>
      </c>
      <c r="O13" s="65">
        <v>1301.7940000000001</v>
      </c>
      <c r="P13" s="65">
        <v>1269.748</v>
      </c>
      <c r="Q13" s="65">
        <v>1207.3040000000001</v>
      </c>
      <c r="R13" s="65">
        <v>916.34299999999996</v>
      </c>
      <c r="S13" s="65">
        <v>937.12599999999998</v>
      </c>
      <c r="T13" s="65">
        <v>953.85199999999998</v>
      </c>
      <c r="U13" s="65">
        <v>974.9</v>
      </c>
      <c r="V13" s="65">
        <v>884.94200000000001</v>
      </c>
      <c r="W13" s="65">
        <v>895.68899999999996</v>
      </c>
      <c r="X13" s="65">
        <v>890.66099999999994</v>
      </c>
      <c r="Y13" s="65">
        <v>821.99099999999999</v>
      </c>
      <c r="Z13" s="65">
        <v>961.005</v>
      </c>
      <c r="AA13" s="65">
        <v>901.64300000000003</v>
      </c>
      <c r="AB13" s="65">
        <v>776.9</v>
      </c>
      <c r="AC13" s="65">
        <v>776.9</v>
      </c>
      <c r="AD13" s="65">
        <v>776.9</v>
      </c>
      <c r="AE13" s="65">
        <v>776.9</v>
      </c>
      <c r="AF13" s="65">
        <v>776.9</v>
      </c>
      <c r="AG13" s="65">
        <v>776.9</v>
      </c>
      <c r="AH13" s="65">
        <v>776.9</v>
      </c>
      <c r="AI13" s="65">
        <v>776.9</v>
      </c>
      <c r="AJ13" s="65">
        <v>776.9</v>
      </c>
      <c r="AK13" s="65">
        <v>776.9</v>
      </c>
      <c r="AL13" s="65">
        <v>776.9</v>
      </c>
      <c r="AM13" s="65">
        <v>776.9</v>
      </c>
      <c r="AN13" s="65">
        <v>776.9</v>
      </c>
      <c r="AO13" s="65">
        <v>776.9</v>
      </c>
      <c r="AP13" s="65">
        <v>776.9</v>
      </c>
      <c r="AQ13" s="65">
        <v>775.9</v>
      </c>
      <c r="AR13" s="65">
        <v>678.23299999999995</v>
      </c>
      <c r="AS13" s="65">
        <v>576.56700000000001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202.9</v>
      </c>
      <c r="BI13" s="65">
        <v>217.9</v>
      </c>
      <c r="BJ13" s="65">
        <v>357.9</v>
      </c>
      <c r="BK13" s="65">
        <v>575.9</v>
      </c>
      <c r="BL13" s="65">
        <v>727.9</v>
      </c>
      <c r="BM13" s="65">
        <v>787.9</v>
      </c>
      <c r="BN13" s="65">
        <v>965.9</v>
      </c>
      <c r="BO13" s="65">
        <v>1005.9</v>
      </c>
      <c r="BP13" s="65">
        <v>1055.9000000000001</v>
      </c>
      <c r="BQ13" s="65">
        <v>1075.9000000000001</v>
      </c>
      <c r="BR13" s="65">
        <v>1076.9000000000001</v>
      </c>
      <c r="BS13" s="65">
        <v>1076.9000000000001</v>
      </c>
      <c r="BT13" s="65">
        <v>1460.8050000000001</v>
      </c>
      <c r="BU13" s="65">
        <v>1847.115</v>
      </c>
      <c r="BV13" s="65">
        <v>1449.587</v>
      </c>
      <c r="BW13" s="65">
        <v>1742.8500000000001</v>
      </c>
      <c r="BX13" s="65">
        <v>1933.4770000000003</v>
      </c>
      <c r="BY13" s="65">
        <v>2141.3200000000002</v>
      </c>
      <c r="BZ13" s="65">
        <v>1920.3420000000001</v>
      </c>
      <c r="CA13" s="65">
        <v>1900.6130000000001</v>
      </c>
      <c r="CB13" s="65">
        <v>2145.1790000000001</v>
      </c>
      <c r="CC13" s="65">
        <v>2203.2339999999999</v>
      </c>
      <c r="CD13" s="65">
        <v>2192.8680000000004</v>
      </c>
      <c r="CE13" s="65">
        <v>2192.1559999999999</v>
      </c>
      <c r="CF13" s="65">
        <v>2190.9279999999999</v>
      </c>
      <c r="CG13" s="65">
        <v>2134.4070000000002</v>
      </c>
      <c r="CH13" s="65">
        <v>2157.4990000000003</v>
      </c>
      <c r="CI13" s="65">
        <v>1975.2700000000004</v>
      </c>
      <c r="CJ13" s="65">
        <v>2052.3580000000002</v>
      </c>
      <c r="CK13" s="65">
        <v>1934.018</v>
      </c>
      <c r="CL13" s="65">
        <v>2132.3919999999998</v>
      </c>
      <c r="CM13" s="65">
        <v>2010.0150000000001</v>
      </c>
      <c r="CN13" s="65">
        <v>1907.153</v>
      </c>
      <c r="CO13" s="65">
        <v>1724.1560000000002</v>
      </c>
      <c r="CP13" s="65">
        <v>2076.9290000000001</v>
      </c>
      <c r="CQ13" s="65">
        <v>1724.0290000000002</v>
      </c>
      <c r="CR13" s="65">
        <v>1724.162</v>
      </c>
      <c r="CS13" s="65">
        <v>1466.338</v>
      </c>
      <c r="CT13" s="66"/>
      <c r="CU13" s="66"/>
      <c r="CV13" s="66"/>
      <c r="CW13" s="67"/>
      <c r="CX13" s="68">
        <f t="array" ref="CX13">SUMPRODUCT(B13:CW13*0.25)</f>
        <v>27858.655000000028</v>
      </c>
    </row>
    <row r="14" spans="1:102" ht="24.95" customHeight="1" x14ac:dyDescent="0.2">
      <c r="A14" s="63" t="s">
        <v>11</v>
      </c>
      <c r="B14" s="64">
        <v>366</v>
      </c>
      <c r="C14" s="65">
        <v>366</v>
      </c>
      <c r="D14" s="65">
        <v>366</v>
      </c>
      <c r="E14" s="65">
        <v>366</v>
      </c>
      <c r="F14" s="65">
        <v>364</v>
      </c>
      <c r="G14" s="65">
        <v>364</v>
      </c>
      <c r="H14" s="65">
        <v>364</v>
      </c>
      <c r="I14" s="65">
        <v>364</v>
      </c>
      <c r="J14" s="65">
        <v>366</v>
      </c>
      <c r="K14" s="65">
        <v>366</v>
      </c>
      <c r="L14" s="65">
        <v>366</v>
      </c>
      <c r="M14" s="65">
        <v>366</v>
      </c>
      <c r="N14" s="65">
        <v>366</v>
      </c>
      <c r="O14" s="65">
        <v>366</v>
      </c>
      <c r="P14" s="65">
        <v>366</v>
      </c>
      <c r="Q14" s="65">
        <v>331</v>
      </c>
      <c r="R14" s="65">
        <v>241</v>
      </c>
      <c r="S14" s="65">
        <v>241</v>
      </c>
      <c r="T14" s="65">
        <v>241</v>
      </c>
      <c r="U14" s="65">
        <v>241</v>
      </c>
      <c r="V14" s="65">
        <v>206</v>
      </c>
      <c r="W14" s="65">
        <v>199</v>
      </c>
      <c r="X14" s="65">
        <v>305</v>
      </c>
      <c r="Y14" s="65">
        <v>305</v>
      </c>
      <c r="Z14" s="65">
        <v>305</v>
      </c>
      <c r="AA14" s="65">
        <v>305</v>
      </c>
      <c r="AB14" s="65">
        <v>305</v>
      </c>
      <c r="AC14" s="65">
        <v>305</v>
      </c>
      <c r="AD14" s="65">
        <v>318</v>
      </c>
      <c r="AE14" s="65">
        <v>273</v>
      </c>
      <c r="AF14" s="65">
        <v>271</v>
      </c>
      <c r="AG14" s="65">
        <v>127</v>
      </c>
      <c r="AH14" s="65">
        <v>140</v>
      </c>
      <c r="AI14" s="65">
        <v>116</v>
      </c>
      <c r="AJ14" s="65">
        <v>90</v>
      </c>
      <c r="AK14" s="65">
        <v>90</v>
      </c>
      <c r="AL14" s="65">
        <v>90</v>
      </c>
      <c r="AM14" s="65">
        <v>90</v>
      </c>
      <c r="AN14" s="65">
        <v>90</v>
      </c>
      <c r="AO14" s="65">
        <v>115</v>
      </c>
      <c r="AP14" s="65">
        <v>115</v>
      </c>
      <c r="AQ14" s="65">
        <v>115</v>
      </c>
      <c r="AR14" s="65">
        <v>115</v>
      </c>
      <c r="AS14" s="65">
        <v>115</v>
      </c>
      <c r="AT14" s="65">
        <v>115</v>
      </c>
      <c r="AU14" s="65">
        <v>115</v>
      </c>
      <c r="AV14" s="65">
        <v>115</v>
      </c>
      <c r="AW14" s="65">
        <v>115</v>
      </c>
      <c r="AX14" s="65">
        <v>115</v>
      </c>
      <c r="AY14" s="65">
        <v>115</v>
      </c>
      <c r="AZ14" s="65">
        <v>115</v>
      </c>
      <c r="BA14" s="65">
        <v>115</v>
      </c>
      <c r="BB14" s="65">
        <v>89</v>
      </c>
      <c r="BC14" s="65">
        <v>89</v>
      </c>
      <c r="BD14" s="65">
        <v>89</v>
      </c>
      <c r="BE14" s="65">
        <v>89</v>
      </c>
      <c r="BF14" s="65">
        <v>89</v>
      </c>
      <c r="BG14" s="65">
        <v>89</v>
      </c>
      <c r="BH14" s="65">
        <v>89</v>
      </c>
      <c r="BI14" s="65">
        <v>89</v>
      </c>
      <c r="BJ14" s="65">
        <v>89</v>
      </c>
      <c r="BK14" s="65">
        <v>89</v>
      </c>
      <c r="BL14" s="65">
        <v>89</v>
      </c>
      <c r="BM14" s="65">
        <v>89</v>
      </c>
      <c r="BN14" s="65">
        <v>89</v>
      </c>
      <c r="BO14" s="65">
        <v>89</v>
      </c>
      <c r="BP14" s="65">
        <v>64</v>
      </c>
      <c r="BQ14" s="65">
        <v>90</v>
      </c>
      <c r="BR14" s="65">
        <v>127</v>
      </c>
      <c r="BS14" s="65">
        <v>127</v>
      </c>
      <c r="BT14" s="65">
        <v>129</v>
      </c>
      <c r="BU14" s="65">
        <v>309</v>
      </c>
      <c r="BV14" s="65">
        <v>446</v>
      </c>
      <c r="BW14" s="65">
        <v>877</v>
      </c>
      <c r="BX14" s="65">
        <v>1001</v>
      </c>
      <c r="BY14" s="65">
        <v>1216</v>
      </c>
      <c r="BZ14" s="65">
        <v>1237</v>
      </c>
      <c r="CA14" s="65">
        <v>1735</v>
      </c>
      <c r="CB14" s="65">
        <v>1795</v>
      </c>
      <c r="CC14" s="65">
        <v>1795</v>
      </c>
      <c r="CD14" s="65">
        <v>1725</v>
      </c>
      <c r="CE14" s="65">
        <v>1725</v>
      </c>
      <c r="CF14" s="65">
        <v>1705</v>
      </c>
      <c r="CG14" s="65">
        <v>1745</v>
      </c>
      <c r="CH14" s="65">
        <v>1634</v>
      </c>
      <c r="CI14" s="65">
        <v>1486</v>
      </c>
      <c r="CJ14" s="65">
        <v>1426</v>
      </c>
      <c r="CK14" s="65">
        <v>966</v>
      </c>
      <c r="CL14" s="65">
        <v>796</v>
      </c>
      <c r="CM14" s="65">
        <v>576</v>
      </c>
      <c r="CN14" s="65">
        <v>576</v>
      </c>
      <c r="CO14" s="65">
        <v>576</v>
      </c>
      <c r="CP14" s="65">
        <v>576</v>
      </c>
      <c r="CQ14" s="65">
        <v>574</v>
      </c>
      <c r="CR14" s="65">
        <v>469</v>
      </c>
      <c r="CS14" s="65">
        <v>469</v>
      </c>
      <c r="CT14" s="66"/>
      <c r="CU14" s="66"/>
      <c r="CV14" s="66"/>
      <c r="CW14" s="67"/>
      <c r="CX14" s="68">
        <f t="array" ref="CX14">SUMPRODUCT(B14:CW14*0.25)</f>
        <v>10355</v>
      </c>
    </row>
    <row r="15" spans="1:102" ht="24.95" customHeight="1" x14ac:dyDescent="0.2">
      <c r="A15" s="69" t="s">
        <v>12</v>
      </c>
      <c r="B15" s="70">
        <v>782.04200000000003</v>
      </c>
      <c r="C15" s="71">
        <v>771.476</v>
      </c>
      <c r="D15" s="71">
        <v>769.07799999999997</v>
      </c>
      <c r="E15" s="71">
        <v>772.60699999999997</v>
      </c>
      <c r="F15" s="71">
        <v>753.39800000000002</v>
      </c>
      <c r="G15" s="71">
        <v>749.05400000000009</v>
      </c>
      <c r="H15" s="71">
        <v>748.96199999999999</v>
      </c>
      <c r="I15" s="71">
        <v>744.05400000000009</v>
      </c>
      <c r="J15" s="71">
        <v>748.13100000000009</v>
      </c>
      <c r="K15" s="71">
        <v>741.36899999999991</v>
      </c>
      <c r="L15" s="71">
        <v>734.83399999999995</v>
      </c>
      <c r="M15" s="71">
        <v>734.52800000000002</v>
      </c>
      <c r="N15" s="71">
        <v>729.56799999999998</v>
      </c>
      <c r="O15" s="71">
        <v>727.96600000000001</v>
      </c>
      <c r="P15" s="71">
        <v>732.06999999999994</v>
      </c>
      <c r="Q15" s="71">
        <v>726.93999999999994</v>
      </c>
      <c r="R15" s="71">
        <v>726.05899999999997</v>
      </c>
      <c r="S15" s="71">
        <v>725.75</v>
      </c>
      <c r="T15" s="71">
        <v>729.90099999999995</v>
      </c>
      <c r="U15" s="71">
        <v>730.58600000000001</v>
      </c>
      <c r="V15" s="71">
        <v>728.37400000000002</v>
      </c>
      <c r="W15" s="71">
        <v>731.72799999999995</v>
      </c>
      <c r="X15" s="71">
        <v>730.03300000000002</v>
      </c>
      <c r="Y15" s="71">
        <v>743.62599999999998</v>
      </c>
      <c r="Z15" s="71">
        <v>791.03499999999997</v>
      </c>
      <c r="AA15" s="71">
        <v>897.02</v>
      </c>
      <c r="AB15" s="71">
        <v>1072.0059999999999</v>
      </c>
      <c r="AC15" s="71">
        <v>1304.549</v>
      </c>
      <c r="AD15" s="71">
        <v>1603.1480000000001</v>
      </c>
      <c r="AE15" s="71">
        <v>1949.8140000000001</v>
      </c>
      <c r="AF15" s="71">
        <v>2348.3480000000004</v>
      </c>
      <c r="AG15" s="71">
        <v>2769.712</v>
      </c>
      <c r="AH15" s="71">
        <v>3184.2629999999999</v>
      </c>
      <c r="AI15" s="71">
        <v>3585.2710000000002</v>
      </c>
      <c r="AJ15" s="71">
        <v>3976.3340000000003</v>
      </c>
      <c r="AK15" s="71">
        <v>4329.4679999999998</v>
      </c>
      <c r="AL15" s="71">
        <v>4342.4799999999996</v>
      </c>
      <c r="AM15" s="71">
        <v>4392.8530000000001</v>
      </c>
      <c r="AN15" s="71">
        <v>4418.5470000000005</v>
      </c>
      <c r="AO15" s="71">
        <v>4413.835</v>
      </c>
      <c r="AP15" s="71">
        <v>4671.4279999999999</v>
      </c>
      <c r="AQ15" s="71">
        <v>4667.7390000000005</v>
      </c>
      <c r="AR15" s="71">
        <v>4769.5789999999997</v>
      </c>
      <c r="AS15" s="71">
        <v>4838.9610000000002</v>
      </c>
      <c r="AT15" s="71">
        <v>5174.9799999999996</v>
      </c>
      <c r="AU15" s="71">
        <v>5140.692</v>
      </c>
      <c r="AV15" s="71">
        <v>5078.8580000000002</v>
      </c>
      <c r="AW15" s="71">
        <v>5033.71</v>
      </c>
      <c r="AX15" s="71">
        <v>4958.2240000000002</v>
      </c>
      <c r="AY15" s="71">
        <v>4882.1720000000005</v>
      </c>
      <c r="AZ15" s="71">
        <v>4820.6390000000001</v>
      </c>
      <c r="BA15" s="71">
        <v>4752.442</v>
      </c>
      <c r="BB15" s="71">
        <v>4710.9620000000004</v>
      </c>
      <c r="BC15" s="71">
        <v>4662.5430000000006</v>
      </c>
      <c r="BD15" s="71">
        <v>4602.5540000000001</v>
      </c>
      <c r="BE15" s="71">
        <v>4538.9390000000003</v>
      </c>
      <c r="BF15" s="71">
        <v>4468.9050000000007</v>
      </c>
      <c r="BG15" s="71">
        <v>4358.3770000000004</v>
      </c>
      <c r="BH15" s="71">
        <v>4244.4000000000005</v>
      </c>
      <c r="BI15" s="71">
        <v>4206.3050000000003</v>
      </c>
      <c r="BJ15" s="71">
        <v>4030.1189999999997</v>
      </c>
      <c r="BK15" s="71">
        <v>3843.8700000000003</v>
      </c>
      <c r="BL15" s="71">
        <v>3722.7170000000001</v>
      </c>
      <c r="BM15" s="71">
        <v>3693.9580000000001</v>
      </c>
      <c r="BN15" s="71">
        <v>4049.1869999999999</v>
      </c>
      <c r="BO15" s="71">
        <v>3949.4470000000001</v>
      </c>
      <c r="BP15" s="71">
        <v>3850.6489999999999</v>
      </c>
      <c r="BQ15" s="71">
        <v>3457.643</v>
      </c>
      <c r="BR15" s="71">
        <v>3053.6990000000001</v>
      </c>
      <c r="BS15" s="71">
        <v>2656.7890000000002</v>
      </c>
      <c r="BT15" s="71">
        <v>2264.3559999999998</v>
      </c>
      <c r="BU15" s="71">
        <v>1928.2559999999999</v>
      </c>
      <c r="BV15" s="71">
        <v>1621.335</v>
      </c>
      <c r="BW15" s="71">
        <v>1369.2639999999999</v>
      </c>
      <c r="BX15" s="71">
        <v>1208.2269999999999</v>
      </c>
      <c r="BY15" s="71">
        <v>1098.6689999999999</v>
      </c>
      <c r="BZ15" s="71">
        <v>1077.5849999999998</v>
      </c>
      <c r="CA15" s="71">
        <v>1079.193</v>
      </c>
      <c r="CB15" s="71">
        <v>1088.4970000000001</v>
      </c>
      <c r="CC15" s="71">
        <v>1106.2660000000001</v>
      </c>
      <c r="CD15" s="71">
        <v>1127.694</v>
      </c>
      <c r="CE15" s="71">
        <v>1143.625</v>
      </c>
      <c r="CF15" s="71">
        <v>1157.587</v>
      </c>
      <c r="CG15" s="71">
        <v>1166.1610000000001</v>
      </c>
      <c r="CH15" s="71">
        <v>1171.6479999999999</v>
      </c>
      <c r="CI15" s="71">
        <v>1176.7139999999999</v>
      </c>
      <c r="CJ15" s="71">
        <v>1183.123</v>
      </c>
      <c r="CK15" s="71">
        <v>1187.3119999999999</v>
      </c>
      <c r="CL15" s="71">
        <v>1174.309</v>
      </c>
      <c r="CM15" s="71">
        <v>1167.578</v>
      </c>
      <c r="CN15" s="71">
        <v>1162.299</v>
      </c>
      <c r="CO15" s="71">
        <v>1161.99</v>
      </c>
      <c r="CP15" s="71">
        <v>1151.26</v>
      </c>
      <c r="CQ15" s="71">
        <v>1155.644</v>
      </c>
      <c r="CR15" s="71">
        <v>1163.0240000000001</v>
      </c>
      <c r="CS15" s="71">
        <v>1166.8990000000001</v>
      </c>
      <c r="CT15" s="72"/>
      <c r="CU15" s="72"/>
      <c r="CV15" s="72"/>
      <c r="CW15" s="73"/>
      <c r="CX15" s="74">
        <f t="array" ref="CX15">SUMPRODUCT(B15:CW15*0.25)</f>
        <v>56634.954750000004</v>
      </c>
    </row>
    <row r="16" spans="1:102" ht="24.95" customHeight="1" x14ac:dyDescent="0.2">
      <c r="A16" s="69" t="s">
        <v>13</v>
      </c>
      <c r="B16" s="70">
        <v>7</v>
      </c>
      <c r="C16" s="71">
        <v>7</v>
      </c>
      <c r="D16" s="71">
        <v>7</v>
      </c>
      <c r="E16" s="71">
        <v>7</v>
      </c>
      <c r="F16" s="71">
        <v>6</v>
      </c>
      <c r="G16" s="71">
        <v>6</v>
      </c>
      <c r="H16" s="71">
        <v>6</v>
      </c>
      <c r="I16" s="71">
        <v>6</v>
      </c>
      <c r="J16" s="71">
        <v>6</v>
      </c>
      <c r="K16" s="71">
        <v>6</v>
      </c>
      <c r="L16" s="71">
        <v>6</v>
      </c>
      <c r="M16" s="71">
        <v>6</v>
      </c>
      <c r="N16" s="71">
        <v>5</v>
      </c>
      <c r="O16" s="71">
        <v>5</v>
      </c>
      <c r="P16" s="71">
        <v>5</v>
      </c>
      <c r="Q16" s="71">
        <v>5</v>
      </c>
      <c r="R16" s="71">
        <v>5</v>
      </c>
      <c r="S16" s="71">
        <v>5</v>
      </c>
      <c r="T16" s="71">
        <v>5</v>
      </c>
      <c r="U16" s="71">
        <v>5</v>
      </c>
      <c r="V16" s="71">
        <v>4</v>
      </c>
      <c r="W16" s="71">
        <v>4</v>
      </c>
      <c r="X16" s="71">
        <v>4</v>
      </c>
      <c r="Y16" s="71">
        <v>4</v>
      </c>
      <c r="Z16" s="71">
        <v>6</v>
      </c>
      <c r="AA16" s="71">
        <v>6</v>
      </c>
      <c r="AB16" s="71">
        <v>6</v>
      </c>
      <c r="AC16" s="71">
        <v>6</v>
      </c>
      <c r="AD16" s="71">
        <v>18</v>
      </c>
      <c r="AE16" s="71">
        <v>18</v>
      </c>
      <c r="AF16" s="71">
        <v>18</v>
      </c>
      <c r="AG16" s="71">
        <v>18</v>
      </c>
      <c r="AH16" s="71">
        <v>35</v>
      </c>
      <c r="AI16" s="71">
        <v>35</v>
      </c>
      <c r="AJ16" s="71">
        <v>35</v>
      </c>
      <c r="AK16" s="71">
        <v>35</v>
      </c>
      <c r="AL16" s="71">
        <v>49</v>
      </c>
      <c r="AM16" s="71">
        <v>49</v>
      </c>
      <c r="AN16" s="71">
        <v>49</v>
      </c>
      <c r="AO16" s="71">
        <v>49</v>
      </c>
      <c r="AP16" s="71">
        <v>61</v>
      </c>
      <c r="AQ16" s="71">
        <v>61</v>
      </c>
      <c r="AR16" s="71">
        <v>61</v>
      </c>
      <c r="AS16" s="71">
        <v>61</v>
      </c>
      <c r="AT16" s="71">
        <v>66</v>
      </c>
      <c r="AU16" s="71">
        <v>66</v>
      </c>
      <c r="AV16" s="71">
        <v>66</v>
      </c>
      <c r="AW16" s="71">
        <v>66</v>
      </c>
      <c r="AX16" s="71">
        <v>66</v>
      </c>
      <c r="AY16" s="71">
        <v>66</v>
      </c>
      <c r="AZ16" s="71">
        <v>66</v>
      </c>
      <c r="BA16" s="71">
        <v>66</v>
      </c>
      <c r="BB16" s="71">
        <v>62</v>
      </c>
      <c r="BC16" s="71">
        <v>62</v>
      </c>
      <c r="BD16" s="71">
        <v>62</v>
      </c>
      <c r="BE16" s="71">
        <v>62</v>
      </c>
      <c r="BF16" s="71">
        <v>53</v>
      </c>
      <c r="BG16" s="71">
        <v>53</v>
      </c>
      <c r="BH16" s="71">
        <v>53</v>
      </c>
      <c r="BI16" s="71">
        <v>53</v>
      </c>
      <c r="BJ16" s="71">
        <v>43</v>
      </c>
      <c r="BK16" s="71">
        <v>43</v>
      </c>
      <c r="BL16" s="71">
        <v>43</v>
      </c>
      <c r="BM16" s="71">
        <v>43</v>
      </c>
      <c r="BN16" s="71">
        <v>31</v>
      </c>
      <c r="BO16" s="71">
        <v>31</v>
      </c>
      <c r="BP16" s="71">
        <v>31</v>
      </c>
      <c r="BQ16" s="71">
        <v>31</v>
      </c>
      <c r="BR16" s="71">
        <v>21</v>
      </c>
      <c r="BS16" s="71">
        <v>21</v>
      </c>
      <c r="BT16" s="71">
        <v>21</v>
      </c>
      <c r="BU16" s="71">
        <v>21</v>
      </c>
      <c r="BV16" s="71">
        <v>13</v>
      </c>
      <c r="BW16" s="71">
        <v>13</v>
      </c>
      <c r="BX16" s="71">
        <v>13</v>
      </c>
      <c r="BY16" s="71">
        <v>13</v>
      </c>
      <c r="BZ16" s="71">
        <v>12</v>
      </c>
      <c r="CA16" s="71">
        <v>12</v>
      </c>
      <c r="CB16" s="71">
        <v>12</v>
      </c>
      <c r="CC16" s="71">
        <v>12</v>
      </c>
      <c r="CD16" s="71">
        <v>12</v>
      </c>
      <c r="CE16" s="71">
        <v>12</v>
      </c>
      <c r="CF16" s="71">
        <v>12</v>
      </c>
      <c r="CG16" s="71">
        <v>12</v>
      </c>
      <c r="CH16" s="71">
        <v>12</v>
      </c>
      <c r="CI16" s="71">
        <v>12</v>
      </c>
      <c r="CJ16" s="71">
        <v>12</v>
      </c>
      <c r="CK16" s="71">
        <v>12</v>
      </c>
      <c r="CL16" s="71">
        <v>12</v>
      </c>
      <c r="CM16" s="71">
        <v>12</v>
      </c>
      <c r="CN16" s="71">
        <v>12</v>
      </c>
      <c r="CO16" s="71">
        <v>12</v>
      </c>
      <c r="CP16" s="71">
        <v>12</v>
      </c>
      <c r="CQ16" s="71">
        <v>12</v>
      </c>
      <c r="CR16" s="71">
        <v>12</v>
      </c>
      <c r="CS16" s="71">
        <v>12</v>
      </c>
      <c r="CT16" s="72"/>
      <c r="CU16" s="72"/>
      <c r="CV16" s="72"/>
      <c r="CW16" s="73"/>
      <c r="CX16" s="74">
        <f t="array" ref="CX16">SUMPRODUCT(B16:CW16*0.25)</f>
        <v>617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15.6</v>
      </c>
      <c r="BX17" s="71">
        <v>15.6</v>
      </c>
      <c r="BY17" s="71">
        <v>15.6</v>
      </c>
      <c r="BZ17" s="71">
        <v>22.2</v>
      </c>
      <c r="CA17" s="71">
        <v>25.6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32.200000000000003</v>
      </c>
      <c r="CI17" s="71">
        <v>32.200000000000003</v>
      </c>
      <c r="CJ17" s="71">
        <v>25.6</v>
      </c>
      <c r="CK17" s="71">
        <v>6.8</v>
      </c>
      <c r="CL17" s="71">
        <v>2.6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96.8</v>
      </c>
    </row>
    <row r="18" spans="1:102" ht="30" customHeight="1" thickBot="1" x14ac:dyDescent="0.25">
      <c r="A18" s="75" t="s">
        <v>15</v>
      </c>
      <c r="B18" s="76">
        <f>SUM(B11:B17)</f>
        <v>3892.2510000000002</v>
      </c>
      <c r="C18" s="77">
        <f t="shared" ref="C18:BN18" si="0">SUM(C11:C17)</f>
        <v>3712.5970000000002</v>
      </c>
      <c r="D18" s="77">
        <f t="shared" si="0"/>
        <v>3578.32</v>
      </c>
      <c r="E18" s="77">
        <f t="shared" si="0"/>
        <v>3449.0430000000001</v>
      </c>
      <c r="F18" s="77">
        <f t="shared" si="0"/>
        <v>3183.2980000000002</v>
      </c>
      <c r="G18" s="77">
        <f t="shared" si="0"/>
        <v>3075.5600000000004</v>
      </c>
      <c r="H18" s="77">
        <f t="shared" si="0"/>
        <v>3039.2190000000001</v>
      </c>
      <c r="I18" s="77">
        <f t="shared" si="0"/>
        <v>2949.7330000000002</v>
      </c>
      <c r="J18" s="77">
        <f t="shared" si="0"/>
        <v>2945.8410000000003</v>
      </c>
      <c r="K18" s="77">
        <f t="shared" si="0"/>
        <v>2823.2690000000002</v>
      </c>
      <c r="L18" s="77">
        <f t="shared" si="0"/>
        <v>2666.7339999999999</v>
      </c>
      <c r="M18" s="77">
        <f t="shared" si="0"/>
        <v>2666.4279999999999</v>
      </c>
      <c r="N18" s="77">
        <f t="shared" si="0"/>
        <v>2582.63</v>
      </c>
      <c r="O18" s="77">
        <f t="shared" si="0"/>
        <v>2583.7600000000002</v>
      </c>
      <c r="P18" s="77">
        <f t="shared" si="0"/>
        <v>2555.8180000000002</v>
      </c>
      <c r="Q18" s="77">
        <f t="shared" si="0"/>
        <v>2453.2440000000001</v>
      </c>
      <c r="R18" s="77">
        <f t="shared" si="0"/>
        <v>2071.402</v>
      </c>
      <c r="S18" s="77">
        <f t="shared" si="0"/>
        <v>2091.8760000000002</v>
      </c>
      <c r="T18" s="77">
        <f t="shared" si="0"/>
        <v>2112.7529999999997</v>
      </c>
      <c r="U18" s="77">
        <f t="shared" si="0"/>
        <v>2134.4859999999999</v>
      </c>
      <c r="V18" s="77">
        <f t="shared" si="0"/>
        <v>2006.316</v>
      </c>
      <c r="W18" s="77">
        <f t="shared" si="0"/>
        <v>2013.4169999999999</v>
      </c>
      <c r="X18" s="77">
        <f t="shared" si="0"/>
        <v>2112.694</v>
      </c>
      <c r="Y18" s="77">
        <f t="shared" si="0"/>
        <v>2057.6170000000002</v>
      </c>
      <c r="Z18" s="77">
        <f t="shared" si="0"/>
        <v>2246.04</v>
      </c>
      <c r="AA18" s="77">
        <f t="shared" si="0"/>
        <v>2292.663</v>
      </c>
      <c r="AB18" s="77">
        <f t="shared" si="0"/>
        <v>2342.9059999999999</v>
      </c>
      <c r="AC18" s="77">
        <f t="shared" si="0"/>
        <v>2575.4490000000001</v>
      </c>
      <c r="AD18" s="77">
        <f t="shared" si="0"/>
        <v>2899.0480000000002</v>
      </c>
      <c r="AE18" s="77">
        <f t="shared" si="0"/>
        <v>3200.7139999999999</v>
      </c>
      <c r="AF18" s="77">
        <f t="shared" si="0"/>
        <v>3597.2480000000005</v>
      </c>
      <c r="AG18" s="77">
        <f t="shared" si="0"/>
        <v>3874.6120000000001</v>
      </c>
      <c r="AH18" s="77">
        <f t="shared" si="0"/>
        <v>4319.1630000000005</v>
      </c>
      <c r="AI18" s="77">
        <f t="shared" si="0"/>
        <v>4696.1710000000003</v>
      </c>
      <c r="AJ18" s="77">
        <f t="shared" si="0"/>
        <v>5061.2340000000004</v>
      </c>
      <c r="AK18" s="77">
        <f t="shared" si="0"/>
        <v>5414.3680000000004</v>
      </c>
      <c r="AL18" s="77">
        <f t="shared" si="0"/>
        <v>5441.3799999999992</v>
      </c>
      <c r="AM18" s="77">
        <f t="shared" si="0"/>
        <v>5491.7530000000006</v>
      </c>
      <c r="AN18" s="77">
        <f t="shared" si="0"/>
        <v>5517.4470000000001</v>
      </c>
      <c r="AO18" s="77">
        <f t="shared" si="0"/>
        <v>5537.7350000000006</v>
      </c>
      <c r="AP18" s="77">
        <f t="shared" si="0"/>
        <v>5807.3279999999995</v>
      </c>
      <c r="AQ18" s="77">
        <f t="shared" si="0"/>
        <v>5802.639000000001</v>
      </c>
      <c r="AR18" s="77">
        <f t="shared" si="0"/>
        <v>5806.8119999999999</v>
      </c>
      <c r="AS18" s="77">
        <f t="shared" si="0"/>
        <v>5774.5280000000002</v>
      </c>
      <c r="AT18" s="77">
        <f t="shared" si="0"/>
        <v>5666.8799999999992</v>
      </c>
      <c r="AU18" s="77">
        <f t="shared" si="0"/>
        <v>5632.5919999999996</v>
      </c>
      <c r="AV18" s="77">
        <f t="shared" si="0"/>
        <v>5570.7579999999998</v>
      </c>
      <c r="AW18" s="77">
        <f t="shared" si="0"/>
        <v>5525.61</v>
      </c>
      <c r="AX18" s="77">
        <f t="shared" si="0"/>
        <v>5450.1239999999998</v>
      </c>
      <c r="AY18" s="77">
        <f t="shared" si="0"/>
        <v>5374.0720000000001</v>
      </c>
      <c r="AZ18" s="77">
        <f t="shared" si="0"/>
        <v>5312.5389999999998</v>
      </c>
      <c r="BA18" s="77">
        <f t="shared" si="0"/>
        <v>5244.3419999999996</v>
      </c>
      <c r="BB18" s="77">
        <f t="shared" si="0"/>
        <v>5172.8620000000001</v>
      </c>
      <c r="BC18" s="77">
        <f t="shared" si="0"/>
        <v>5124.4430000000002</v>
      </c>
      <c r="BD18" s="77">
        <f t="shared" si="0"/>
        <v>5064.4539999999997</v>
      </c>
      <c r="BE18" s="77">
        <f t="shared" si="0"/>
        <v>5000.8389999999999</v>
      </c>
      <c r="BF18" s="77">
        <f t="shared" si="0"/>
        <v>4921.8050000000003</v>
      </c>
      <c r="BG18" s="77">
        <f t="shared" si="0"/>
        <v>4811.277</v>
      </c>
      <c r="BH18" s="77">
        <f t="shared" si="0"/>
        <v>4772.3</v>
      </c>
      <c r="BI18" s="77">
        <f t="shared" si="0"/>
        <v>4749.2049999999999</v>
      </c>
      <c r="BJ18" s="77">
        <f t="shared" si="0"/>
        <v>4703.0189999999993</v>
      </c>
      <c r="BK18" s="77">
        <f t="shared" si="0"/>
        <v>4734.7700000000004</v>
      </c>
      <c r="BL18" s="77">
        <f t="shared" si="0"/>
        <v>4765.6170000000002</v>
      </c>
      <c r="BM18" s="77">
        <f t="shared" si="0"/>
        <v>4796.8580000000002</v>
      </c>
      <c r="BN18" s="77">
        <f t="shared" si="0"/>
        <v>5318.0869999999995</v>
      </c>
      <c r="BO18" s="77">
        <f t="shared" ref="BO18:CW18" si="1">SUM(BO11:BO17)</f>
        <v>5258.3469999999998</v>
      </c>
      <c r="BP18" s="77">
        <f t="shared" si="1"/>
        <v>5184.549</v>
      </c>
      <c r="BQ18" s="77">
        <f t="shared" si="1"/>
        <v>4837.5429999999997</v>
      </c>
      <c r="BR18" s="77">
        <f t="shared" si="1"/>
        <v>4461.5990000000002</v>
      </c>
      <c r="BS18" s="77">
        <f t="shared" si="1"/>
        <v>4064.6890000000003</v>
      </c>
      <c r="BT18" s="77">
        <f t="shared" si="1"/>
        <v>4058.1610000000001</v>
      </c>
      <c r="BU18" s="77">
        <f t="shared" si="1"/>
        <v>4288.3709999999992</v>
      </c>
      <c r="BV18" s="77">
        <f t="shared" si="1"/>
        <v>3712.922</v>
      </c>
      <c r="BW18" s="77">
        <f t="shared" si="1"/>
        <v>4200.7140000000009</v>
      </c>
      <c r="BX18" s="77">
        <f t="shared" si="1"/>
        <v>4354.3040000000001</v>
      </c>
      <c r="BY18" s="77">
        <f t="shared" si="1"/>
        <v>4667.5889999999999</v>
      </c>
      <c r="BZ18" s="77">
        <f t="shared" si="1"/>
        <v>4452.1269999999995</v>
      </c>
      <c r="CA18" s="77">
        <f t="shared" si="1"/>
        <v>4935.4060000000009</v>
      </c>
      <c r="CB18" s="77">
        <f t="shared" si="1"/>
        <v>5255.8760000000002</v>
      </c>
      <c r="CC18" s="77">
        <f t="shared" si="1"/>
        <v>5331.7</v>
      </c>
      <c r="CD18" s="77">
        <f t="shared" si="1"/>
        <v>5272.7619999999997</v>
      </c>
      <c r="CE18" s="77">
        <f t="shared" si="1"/>
        <v>5287.9809999999998</v>
      </c>
      <c r="CF18" s="77">
        <f t="shared" si="1"/>
        <v>5280.7149999999992</v>
      </c>
      <c r="CG18" s="77">
        <f t="shared" si="1"/>
        <v>5272.768</v>
      </c>
      <c r="CH18" s="77">
        <f t="shared" si="1"/>
        <v>5190.3469999999998</v>
      </c>
      <c r="CI18" s="77">
        <f t="shared" si="1"/>
        <v>4865.1840000000002</v>
      </c>
      <c r="CJ18" s="77">
        <f t="shared" si="1"/>
        <v>4882.0810000000001</v>
      </c>
      <c r="CK18" s="77">
        <f t="shared" si="1"/>
        <v>4289.13</v>
      </c>
      <c r="CL18" s="77">
        <f t="shared" si="1"/>
        <v>4318.3010000000004</v>
      </c>
      <c r="CM18" s="77">
        <f t="shared" si="1"/>
        <v>3966.5930000000003</v>
      </c>
      <c r="CN18" s="77">
        <f t="shared" si="1"/>
        <v>3858.4520000000002</v>
      </c>
      <c r="CO18" s="77">
        <f t="shared" si="1"/>
        <v>3675.1459999999997</v>
      </c>
      <c r="CP18" s="77">
        <f t="shared" si="1"/>
        <v>3999.1890000000003</v>
      </c>
      <c r="CQ18" s="77">
        <f t="shared" si="1"/>
        <v>3648.6730000000007</v>
      </c>
      <c r="CR18" s="77">
        <f t="shared" si="1"/>
        <v>3551.1860000000006</v>
      </c>
      <c r="CS18" s="77">
        <f t="shared" si="1"/>
        <v>3297.2370000000001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99972.409750000035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964.9</v>
      </c>
      <c r="C31" s="88">
        <v>965.9</v>
      </c>
      <c r="D31" s="88">
        <v>965.9</v>
      </c>
      <c r="E31" s="88">
        <v>963.9</v>
      </c>
      <c r="F31" s="88">
        <v>963.9</v>
      </c>
      <c r="G31" s="88">
        <v>960.9</v>
      </c>
      <c r="H31" s="88">
        <v>959.9</v>
      </c>
      <c r="I31" s="88">
        <v>958.9</v>
      </c>
      <c r="J31" s="88">
        <v>960.9</v>
      </c>
      <c r="K31" s="88">
        <v>958.9</v>
      </c>
      <c r="L31" s="88">
        <v>955.9</v>
      </c>
      <c r="M31" s="88">
        <v>951.9</v>
      </c>
      <c r="N31" s="88">
        <v>945.9</v>
      </c>
      <c r="O31" s="88">
        <v>942.9</v>
      </c>
      <c r="P31" s="88">
        <v>940.9</v>
      </c>
      <c r="Q31" s="88">
        <v>941.9</v>
      </c>
      <c r="R31" s="88">
        <v>944.9</v>
      </c>
      <c r="S31" s="88">
        <v>944.9</v>
      </c>
      <c r="T31" s="88">
        <v>944.9</v>
      </c>
      <c r="U31" s="88">
        <v>944.9</v>
      </c>
      <c r="V31" s="88">
        <v>943.9</v>
      </c>
      <c r="W31" s="88">
        <v>988.9</v>
      </c>
      <c r="X31" s="88">
        <v>988.9</v>
      </c>
      <c r="Y31" s="88">
        <v>992.9</v>
      </c>
      <c r="Z31" s="88">
        <v>1010.21</v>
      </c>
      <c r="AA31" s="88">
        <v>1038.21</v>
      </c>
      <c r="AB31" s="88">
        <v>1080.21</v>
      </c>
      <c r="AC31" s="88">
        <v>1136.21</v>
      </c>
      <c r="AD31" s="88">
        <v>1210.54</v>
      </c>
      <c r="AE31" s="88">
        <v>1246.54</v>
      </c>
      <c r="AF31" s="88">
        <v>1338.54</v>
      </c>
      <c r="AG31" s="88">
        <v>1443.54</v>
      </c>
      <c r="AH31" s="88">
        <v>1608.33</v>
      </c>
      <c r="AI31" s="88">
        <v>1698.33</v>
      </c>
      <c r="AJ31" s="88">
        <v>1784.33</v>
      </c>
      <c r="AK31" s="88">
        <v>1894.33</v>
      </c>
      <c r="AL31" s="88">
        <v>2037.57</v>
      </c>
      <c r="AM31" s="88">
        <v>2132.5700000000002</v>
      </c>
      <c r="AN31" s="88">
        <v>2216.5700000000002</v>
      </c>
      <c r="AO31" s="88">
        <v>2287.5700000000002</v>
      </c>
      <c r="AP31" s="88">
        <v>2335.17</v>
      </c>
      <c r="AQ31" s="88">
        <v>2389.17</v>
      </c>
      <c r="AR31" s="88">
        <v>2437.17</v>
      </c>
      <c r="AS31" s="88">
        <v>2479.17</v>
      </c>
      <c r="AT31" s="88">
        <v>2521.59</v>
      </c>
      <c r="AU31" s="88">
        <v>2553.59</v>
      </c>
      <c r="AV31" s="88">
        <v>2579.59</v>
      </c>
      <c r="AW31" s="88">
        <v>2599.59</v>
      </c>
      <c r="AX31" s="88">
        <v>2614.2399999999998</v>
      </c>
      <c r="AY31" s="88">
        <v>2621.2399999999998</v>
      </c>
      <c r="AZ31" s="88">
        <v>2620.2399999999998</v>
      </c>
      <c r="BA31" s="88">
        <v>2612.2399999999998</v>
      </c>
      <c r="BB31" s="88">
        <v>2561.83</v>
      </c>
      <c r="BC31" s="88">
        <v>2539.83</v>
      </c>
      <c r="BD31" s="88">
        <v>2513.83</v>
      </c>
      <c r="BE31" s="88">
        <v>2483.83</v>
      </c>
      <c r="BF31" s="88">
        <v>2438.81</v>
      </c>
      <c r="BG31" s="88">
        <v>2396.81</v>
      </c>
      <c r="BH31" s="88">
        <v>2349.81</v>
      </c>
      <c r="BI31" s="88">
        <v>2296.81</v>
      </c>
      <c r="BJ31" s="88">
        <v>2208.7399999999998</v>
      </c>
      <c r="BK31" s="88">
        <v>2142.7399999999998</v>
      </c>
      <c r="BL31" s="88">
        <v>2070.7399999999998</v>
      </c>
      <c r="BM31" s="88">
        <v>1992.74</v>
      </c>
      <c r="BN31" s="88">
        <v>1907.77</v>
      </c>
      <c r="BO31" s="88">
        <v>1817.77</v>
      </c>
      <c r="BP31" s="88">
        <v>1722.77</v>
      </c>
      <c r="BQ31" s="88">
        <v>1648.77</v>
      </c>
      <c r="BR31" s="88">
        <v>1556.61</v>
      </c>
      <c r="BS31" s="88">
        <v>1456.61</v>
      </c>
      <c r="BT31" s="88">
        <v>1363.61</v>
      </c>
      <c r="BU31" s="88">
        <v>1274.6099999999999</v>
      </c>
      <c r="BV31" s="88">
        <v>1173.1600000000001</v>
      </c>
      <c r="BW31" s="88">
        <v>1363.76</v>
      </c>
      <c r="BX31" s="88">
        <v>1328.76</v>
      </c>
      <c r="BY31" s="88">
        <v>1302.76</v>
      </c>
      <c r="BZ31" s="88">
        <v>1436.1</v>
      </c>
      <c r="CA31" s="88">
        <v>1978.5</v>
      </c>
      <c r="CB31" s="88">
        <v>2154.1</v>
      </c>
      <c r="CC31" s="88">
        <v>2161.1</v>
      </c>
      <c r="CD31" s="88">
        <v>2102.1</v>
      </c>
      <c r="CE31" s="88">
        <v>2112.1</v>
      </c>
      <c r="CF31" s="88">
        <v>1973.1</v>
      </c>
      <c r="CG31" s="88">
        <v>1880.1</v>
      </c>
      <c r="CH31" s="88">
        <v>1801.1</v>
      </c>
      <c r="CI31" s="88">
        <v>1364.1</v>
      </c>
      <c r="CJ31" s="88">
        <v>1360.5</v>
      </c>
      <c r="CK31" s="88">
        <v>1343.7</v>
      </c>
      <c r="CL31" s="88">
        <v>1357.5</v>
      </c>
      <c r="CM31" s="88">
        <v>1354.9</v>
      </c>
      <c r="CN31" s="88">
        <v>1353.9</v>
      </c>
      <c r="CO31" s="88">
        <v>1352.9</v>
      </c>
      <c r="CP31" s="88">
        <v>1332.9</v>
      </c>
      <c r="CQ31" s="88">
        <v>1330.9</v>
      </c>
      <c r="CR31" s="88">
        <v>1263.9000000000001</v>
      </c>
      <c r="CS31" s="88">
        <v>1268.9000000000001</v>
      </c>
      <c r="CT31" s="89"/>
      <c r="CU31" s="89"/>
      <c r="CV31" s="89"/>
      <c r="CW31" s="90"/>
      <c r="CX31" s="91">
        <f t="array" ref="CX31">SUMPRODUCT(B31:CW31*0.25)</f>
        <v>39180.020000000011</v>
      </c>
    </row>
    <row r="32" spans="1:102" ht="24.95" customHeight="1" x14ac:dyDescent="0.2">
      <c r="A32" s="92" t="s">
        <v>27</v>
      </c>
      <c r="B32" s="93">
        <v>1883.3510000000001</v>
      </c>
      <c r="C32" s="94">
        <v>1873.6969999999999</v>
      </c>
      <c r="D32" s="94">
        <v>1910.42</v>
      </c>
      <c r="E32" s="94">
        <v>1783.143</v>
      </c>
      <c r="F32" s="94">
        <v>1584.3979999999999</v>
      </c>
      <c r="G32" s="94">
        <v>1479.66</v>
      </c>
      <c r="H32" s="94">
        <v>1444.319</v>
      </c>
      <c r="I32" s="94">
        <v>1355.8330000000001</v>
      </c>
      <c r="J32" s="94">
        <v>1393.941</v>
      </c>
      <c r="K32" s="94">
        <v>1423.3690000000001</v>
      </c>
      <c r="L32" s="94">
        <v>1419.8339999999998</v>
      </c>
      <c r="M32" s="94">
        <v>1423.528</v>
      </c>
      <c r="N32" s="94">
        <v>1320.73</v>
      </c>
      <c r="O32" s="94">
        <v>1324.8600000000001</v>
      </c>
      <c r="P32" s="94">
        <v>1298.9180000000001</v>
      </c>
      <c r="Q32" s="94">
        <v>1195.3440000000001</v>
      </c>
      <c r="R32" s="94">
        <v>964.50199999999995</v>
      </c>
      <c r="S32" s="94">
        <v>984.976</v>
      </c>
      <c r="T32" s="94">
        <v>1005.853</v>
      </c>
      <c r="U32" s="94">
        <v>1027.586</v>
      </c>
      <c r="V32" s="94">
        <v>903.41599999999994</v>
      </c>
      <c r="W32" s="94">
        <v>865.51700000000005</v>
      </c>
      <c r="X32" s="94">
        <v>964.79399999999998</v>
      </c>
      <c r="Y32" s="94">
        <v>905.71699999999998</v>
      </c>
      <c r="Z32" s="94">
        <v>983.83</v>
      </c>
      <c r="AA32" s="94">
        <v>1002.453</v>
      </c>
      <c r="AB32" s="94">
        <v>1010.696</v>
      </c>
      <c r="AC32" s="94">
        <v>1187.239</v>
      </c>
      <c r="AD32" s="94">
        <v>1321.508</v>
      </c>
      <c r="AE32" s="94">
        <v>1587.174</v>
      </c>
      <c r="AF32" s="94">
        <v>1891.7080000000001</v>
      </c>
      <c r="AG32" s="94">
        <v>2064.0720000000001</v>
      </c>
      <c r="AH32" s="94">
        <v>2210.8330000000001</v>
      </c>
      <c r="AI32" s="94">
        <v>2497.8409999999999</v>
      </c>
      <c r="AJ32" s="94">
        <v>2776.904</v>
      </c>
      <c r="AK32" s="94">
        <v>3020.038</v>
      </c>
      <c r="AL32" s="94">
        <v>2935.81</v>
      </c>
      <c r="AM32" s="94">
        <v>2891.183</v>
      </c>
      <c r="AN32" s="94">
        <v>2832.877</v>
      </c>
      <c r="AO32" s="94">
        <v>2757.165</v>
      </c>
      <c r="AP32" s="94">
        <v>2874.1579999999999</v>
      </c>
      <c r="AQ32" s="94">
        <v>2816.4690000000001</v>
      </c>
      <c r="AR32" s="94">
        <v>2870.3090000000002</v>
      </c>
      <c r="AS32" s="94">
        <v>2897.6909999999998</v>
      </c>
      <c r="AT32" s="94">
        <v>3225.29</v>
      </c>
      <c r="AU32" s="94">
        <v>3159.002</v>
      </c>
      <c r="AV32" s="94">
        <v>3071.1680000000001</v>
      </c>
      <c r="AW32" s="94">
        <v>3006.02</v>
      </c>
      <c r="AX32" s="94">
        <v>2915.884</v>
      </c>
      <c r="AY32" s="94">
        <v>2832.8319999999999</v>
      </c>
      <c r="AZ32" s="94">
        <v>2772.299</v>
      </c>
      <c r="BA32" s="94">
        <v>2712.1019999999999</v>
      </c>
      <c r="BB32" s="94">
        <v>2691.0320000000002</v>
      </c>
      <c r="BC32" s="94">
        <v>2664.6129999999998</v>
      </c>
      <c r="BD32" s="94">
        <v>2630.6239999999998</v>
      </c>
      <c r="BE32" s="94">
        <v>2597.009</v>
      </c>
      <c r="BF32" s="94">
        <v>2562.9949999999999</v>
      </c>
      <c r="BG32" s="94">
        <v>2494.4670000000001</v>
      </c>
      <c r="BH32" s="94">
        <v>2427.4899999999998</v>
      </c>
      <c r="BI32" s="94">
        <v>2442.395</v>
      </c>
      <c r="BJ32" s="94">
        <v>2398.279</v>
      </c>
      <c r="BK32" s="94">
        <v>2278.0300000000002</v>
      </c>
      <c r="BL32" s="94">
        <v>2228.877</v>
      </c>
      <c r="BM32" s="94">
        <v>2278.1179999999999</v>
      </c>
      <c r="BN32" s="94">
        <v>2719.317</v>
      </c>
      <c r="BO32" s="94">
        <v>2709.5770000000002</v>
      </c>
      <c r="BP32" s="94">
        <v>2705.779</v>
      </c>
      <c r="BQ32" s="94">
        <v>2412.7730000000001</v>
      </c>
      <c r="BR32" s="94">
        <v>2148.989</v>
      </c>
      <c r="BS32" s="94">
        <v>1852.079</v>
      </c>
      <c r="BT32" s="94">
        <v>1938.5509999999999</v>
      </c>
      <c r="BU32" s="94">
        <v>2257.761</v>
      </c>
      <c r="BV32" s="94">
        <v>1707.7619999999999</v>
      </c>
      <c r="BW32" s="94">
        <v>1975.954</v>
      </c>
      <c r="BX32" s="94">
        <v>2164.5439999999999</v>
      </c>
      <c r="BY32" s="94">
        <v>2503.8290000000002</v>
      </c>
      <c r="BZ32" s="94">
        <v>2104.027</v>
      </c>
      <c r="CA32" s="94">
        <v>2044.9059999999999</v>
      </c>
      <c r="CB32" s="94">
        <v>2189.7759999999998</v>
      </c>
      <c r="CC32" s="94">
        <v>2258.6</v>
      </c>
      <c r="CD32" s="94">
        <v>2258.6619999999998</v>
      </c>
      <c r="CE32" s="94">
        <v>2263.8809999999999</v>
      </c>
      <c r="CF32" s="94">
        <v>2395.6149999999998</v>
      </c>
      <c r="CG32" s="94">
        <v>2480.6680000000001</v>
      </c>
      <c r="CH32" s="94">
        <v>2489.2469999999998</v>
      </c>
      <c r="CI32" s="94">
        <v>2601.0839999999998</v>
      </c>
      <c r="CJ32" s="94">
        <v>2621.5810000000001</v>
      </c>
      <c r="CK32" s="94">
        <v>2045.43</v>
      </c>
      <c r="CL32" s="94">
        <v>2060.8009999999999</v>
      </c>
      <c r="CM32" s="94">
        <v>1711.693</v>
      </c>
      <c r="CN32" s="94">
        <v>1604.5519999999999</v>
      </c>
      <c r="CO32" s="94">
        <v>1422.2460000000001</v>
      </c>
      <c r="CP32" s="94">
        <v>1723.289</v>
      </c>
      <c r="CQ32" s="94">
        <v>1374.7729999999999</v>
      </c>
      <c r="CR32" s="94">
        <v>1344.2860000000001</v>
      </c>
      <c r="CS32" s="94">
        <v>1085.337</v>
      </c>
      <c r="CT32" s="95"/>
      <c r="CU32" s="95"/>
      <c r="CV32" s="95"/>
      <c r="CW32" s="96"/>
      <c r="CX32" s="97">
        <f t="array" ref="CX32">SUMPRODUCT(B32:CW32*0.25)</f>
        <v>49183.389749999995</v>
      </c>
    </row>
    <row r="33" spans="1:102" ht="24.95" customHeight="1" x14ac:dyDescent="0.2">
      <c r="A33" s="101" t="s">
        <v>28</v>
      </c>
      <c r="B33" s="98">
        <v>1426</v>
      </c>
      <c r="C33" s="99">
        <v>1255</v>
      </c>
      <c r="D33" s="99">
        <v>1084</v>
      </c>
      <c r="E33" s="99">
        <v>1084</v>
      </c>
      <c r="F33" s="99">
        <v>1084</v>
      </c>
      <c r="G33" s="99">
        <v>1084</v>
      </c>
      <c r="H33" s="99">
        <v>1084</v>
      </c>
      <c r="I33" s="99">
        <v>1084</v>
      </c>
      <c r="J33" s="99">
        <v>1084</v>
      </c>
      <c r="K33" s="99">
        <v>934</v>
      </c>
      <c r="L33" s="99">
        <v>784</v>
      </c>
      <c r="M33" s="99">
        <v>784</v>
      </c>
      <c r="N33" s="99">
        <v>784</v>
      </c>
      <c r="O33" s="99">
        <v>784</v>
      </c>
      <c r="P33" s="99">
        <v>784</v>
      </c>
      <c r="Q33" s="99">
        <v>784</v>
      </c>
      <c r="R33" s="99">
        <v>624</v>
      </c>
      <c r="S33" s="99">
        <v>624</v>
      </c>
      <c r="T33" s="99">
        <v>624</v>
      </c>
      <c r="U33" s="99">
        <v>624</v>
      </c>
      <c r="V33" s="99">
        <v>624</v>
      </c>
      <c r="W33" s="99">
        <v>624</v>
      </c>
      <c r="X33" s="99">
        <v>624</v>
      </c>
      <c r="Y33" s="99">
        <v>624</v>
      </c>
      <c r="Z33" s="99">
        <v>624</v>
      </c>
      <c r="AA33" s="99">
        <v>624</v>
      </c>
      <c r="AB33" s="99">
        <v>624</v>
      </c>
      <c r="AC33" s="99">
        <v>624</v>
      </c>
      <c r="AD33" s="99">
        <v>624</v>
      </c>
      <c r="AE33" s="99">
        <v>624</v>
      </c>
      <c r="AF33" s="99">
        <v>624</v>
      </c>
      <c r="AG33" s="99">
        <v>624</v>
      </c>
      <c r="AH33" s="99">
        <v>624</v>
      </c>
      <c r="AI33" s="99">
        <v>624</v>
      </c>
      <c r="AJ33" s="99">
        <v>624</v>
      </c>
      <c r="AK33" s="99">
        <v>624</v>
      </c>
      <c r="AL33" s="99">
        <v>624</v>
      </c>
      <c r="AM33" s="99">
        <v>624</v>
      </c>
      <c r="AN33" s="99">
        <v>624</v>
      </c>
      <c r="AO33" s="99">
        <v>649</v>
      </c>
      <c r="AP33" s="99">
        <v>649</v>
      </c>
      <c r="AQ33" s="99">
        <v>648</v>
      </c>
      <c r="AR33" s="99">
        <v>550.33299999999997</v>
      </c>
      <c r="AS33" s="99">
        <v>448.66699999999997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>
        <v>75</v>
      </c>
      <c r="BI33" s="99">
        <v>90</v>
      </c>
      <c r="BJ33" s="99">
        <v>230</v>
      </c>
      <c r="BK33" s="99">
        <v>448</v>
      </c>
      <c r="BL33" s="99">
        <v>600</v>
      </c>
      <c r="BM33" s="99">
        <v>660</v>
      </c>
      <c r="BN33" s="99">
        <v>838</v>
      </c>
      <c r="BO33" s="99">
        <v>878</v>
      </c>
      <c r="BP33" s="99">
        <v>903</v>
      </c>
      <c r="BQ33" s="99">
        <v>923</v>
      </c>
      <c r="BR33" s="99">
        <v>924</v>
      </c>
      <c r="BS33" s="99">
        <v>924</v>
      </c>
      <c r="BT33" s="99">
        <v>924</v>
      </c>
      <c r="BU33" s="99">
        <v>924</v>
      </c>
      <c r="BV33" s="99">
        <v>1021</v>
      </c>
      <c r="BW33" s="99">
        <v>1050</v>
      </c>
      <c r="BX33" s="99">
        <v>1050</v>
      </c>
      <c r="BY33" s="99">
        <v>1050</v>
      </c>
      <c r="BZ33" s="99">
        <v>1100</v>
      </c>
      <c r="CA33" s="99">
        <v>1100</v>
      </c>
      <c r="CB33" s="99">
        <v>1100</v>
      </c>
      <c r="CC33" s="99">
        <v>1100</v>
      </c>
      <c r="CD33" s="99">
        <v>1100</v>
      </c>
      <c r="CE33" s="99">
        <v>1100</v>
      </c>
      <c r="CF33" s="99">
        <v>1100</v>
      </c>
      <c r="CG33" s="99">
        <v>1100</v>
      </c>
      <c r="CH33" s="99">
        <v>1100</v>
      </c>
      <c r="CI33" s="99">
        <v>1100</v>
      </c>
      <c r="CJ33" s="99">
        <v>1100</v>
      </c>
      <c r="CK33" s="99">
        <v>1100</v>
      </c>
      <c r="CL33" s="99">
        <v>1100</v>
      </c>
      <c r="CM33" s="99">
        <v>1100</v>
      </c>
      <c r="CN33" s="99">
        <v>1100</v>
      </c>
      <c r="CO33" s="99">
        <v>1100</v>
      </c>
      <c r="CP33" s="99">
        <v>1100</v>
      </c>
      <c r="CQ33" s="99">
        <v>1100</v>
      </c>
      <c r="CR33" s="99">
        <v>1100</v>
      </c>
      <c r="CS33" s="99">
        <v>1100</v>
      </c>
      <c r="CT33" s="100"/>
      <c r="CU33" s="100"/>
      <c r="CV33" s="100"/>
      <c r="CW33" s="102"/>
      <c r="CX33" s="103">
        <f t="array" ref="CX33">SUMPRODUCT(B33:CW33*0.25)</f>
        <v>17179</v>
      </c>
    </row>
    <row r="34" spans="1:102" ht="30" customHeight="1" thickBot="1" x14ac:dyDescent="0.25">
      <c r="A34" s="75" t="s">
        <v>29</v>
      </c>
      <c r="B34" s="76">
        <f>SUM(B31:B33)</f>
        <v>4274.2510000000002</v>
      </c>
      <c r="C34" s="77">
        <f t="shared" ref="C34:BN34" si="5">SUM(C31:C33)</f>
        <v>4094.5969999999998</v>
      </c>
      <c r="D34" s="77">
        <f t="shared" si="5"/>
        <v>3960.32</v>
      </c>
      <c r="E34" s="77">
        <f t="shared" si="5"/>
        <v>3831.0430000000001</v>
      </c>
      <c r="F34" s="77">
        <f t="shared" si="5"/>
        <v>3632.2979999999998</v>
      </c>
      <c r="G34" s="77">
        <f t="shared" si="5"/>
        <v>3524.56</v>
      </c>
      <c r="H34" s="77">
        <f t="shared" si="5"/>
        <v>3488.2190000000001</v>
      </c>
      <c r="I34" s="77">
        <f t="shared" si="5"/>
        <v>3398.7330000000002</v>
      </c>
      <c r="J34" s="77">
        <f t="shared" si="5"/>
        <v>3438.8409999999999</v>
      </c>
      <c r="K34" s="77">
        <f t="shared" si="5"/>
        <v>3316.2690000000002</v>
      </c>
      <c r="L34" s="77">
        <f t="shared" si="5"/>
        <v>3159.7339999999999</v>
      </c>
      <c r="M34" s="77">
        <f t="shared" si="5"/>
        <v>3159.4279999999999</v>
      </c>
      <c r="N34" s="77">
        <f t="shared" si="5"/>
        <v>3050.63</v>
      </c>
      <c r="O34" s="77">
        <f t="shared" si="5"/>
        <v>3051.76</v>
      </c>
      <c r="P34" s="77">
        <f t="shared" si="5"/>
        <v>3023.8180000000002</v>
      </c>
      <c r="Q34" s="77">
        <f t="shared" si="5"/>
        <v>2921.2440000000001</v>
      </c>
      <c r="R34" s="77">
        <f t="shared" si="5"/>
        <v>2533.402</v>
      </c>
      <c r="S34" s="77">
        <f t="shared" si="5"/>
        <v>2553.8760000000002</v>
      </c>
      <c r="T34" s="77">
        <f t="shared" si="5"/>
        <v>2574.7529999999997</v>
      </c>
      <c r="U34" s="77">
        <f t="shared" si="5"/>
        <v>2596.4859999999999</v>
      </c>
      <c r="V34" s="77">
        <f t="shared" si="5"/>
        <v>2471.3159999999998</v>
      </c>
      <c r="W34" s="77">
        <f t="shared" si="5"/>
        <v>2478.4169999999999</v>
      </c>
      <c r="X34" s="77">
        <f t="shared" si="5"/>
        <v>2577.694</v>
      </c>
      <c r="Y34" s="77">
        <f t="shared" si="5"/>
        <v>2522.6170000000002</v>
      </c>
      <c r="Z34" s="77">
        <f t="shared" si="5"/>
        <v>2618.04</v>
      </c>
      <c r="AA34" s="77">
        <f t="shared" si="5"/>
        <v>2664.663</v>
      </c>
      <c r="AB34" s="77">
        <f t="shared" si="5"/>
        <v>2714.9059999999999</v>
      </c>
      <c r="AC34" s="77">
        <f t="shared" si="5"/>
        <v>2947.4490000000001</v>
      </c>
      <c r="AD34" s="77">
        <f t="shared" si="5"/>
        <v>3156.0479999999998</v>
      </c>
      <c r="AE34" s="77">
        <f t="shared" si="5"/>
        <v>3457.7139999999999</v>
      </c>
      <c r="AF34" s="77">
        <f t="shared" si="5"/>
        <v>3854.248</v>
      </c>
      <c r="AG34" s="77">
        <f t="shared" si="5"/>
        <v>4131.6120000000001</v>
      </c>
      <c r="AH34" s="77">
        <f t="shared" si="5"/>
        <v>4443.1630000000005</v>
      </c>
      <c r="AI34" s="77">
        <f t="shared" si="5"/>
        <v>4820.1710000000003</v>
      </c>
      <c r="AJ34" s="77">
        <f t="shared" si="5"/>
        <v>5185.2340000000004</v>
      </c>
      <c r="AK34" s="77">
        <f t="shared" si="5"/>
        <v>5538.3680000000004</v>
      </c>
      <c r="AL34" s="77">
        <f t="shared" si="5"/>
        <v>5597.38</v>
      </c>
      <c r="AM34" s="77">
        <f t="shared" si="5"/>
        <v>5647.7530000000006</v>
      </c>
      <c r="AN34" s="77">
        <f t="shared" si="5"/>
        <v>5673.4470000000001</v>
      </c>
      <c r="AO34" s="77">
        <f t="shared" si="5"/>
        <v>5693.7350000000006</v>
      </c>
      <c r="AP34" s="77">
        <f t="shared" si="5"/>
        <v>5858.3279999999995</v>
      </c>
      <c r="AQ34" s="77">
        <f t="shared" si="5"/>
        <v>5853.6390000000001</v>
      </c>
      <c r="AR34" s="77">
        <f t="shared" si="5"/>
        <v>5857.8119999999999</v>
      </c>
      <c r="AS34" s="77">
        <f t="shared" si="5"/>
        <v>5825.5280000000002</v>
      </c>
      <c r="AT34" s="77">
        <f t="shared" si="5"/>
        <v>5746.88</v>
      </c>
      <c r="AU34" s="77">
        <f t="shared" si="5"/>
        <v>5712.5920000000006</v>
      </c>
      <c r="AV34" s="77">
        <f t="shared" si="5"/>
        <v>5650.7579999999998</v>
      </c>
      <c r="AW34" s="77">
        <f t="shared" si="5"/>
        <v>5605.6100000000006</v>
      </c>
      <c r="AX34" s="77">
        <f t="shared" si="5"/>
        <v>5530.1239999999998</v>
      </c>
      <c r="AY34" s="77">
        <f t="shared" si="5"/>
        <v>5454.0720000000001</v>
      </c>
      <c r="AZ34" s="77">
        <f t="shared" si="5"/>
        <v>5392.5389999999998</v>
      </c>
      <c r="BA34" s="77">
        <f t="shared" si="5"/>
        <v>5324.3419999999996</v>
      </c>
      <c r="BB34" s="77">
        <f t="shared" si="5"/>
        <v>5252.8620000000001</v>
      </c>
      <c r="BC34" s="77">
        <f t="shared" si="5"/>
        <v>5204.4429999999993</v>
      </c>
      <c r="BD34" s="77">
        <f t="shared" si="5"/>
        <v>5144.4539999999997</v>
      </c>
      <c r="BE34" s="77">
        <f t="shared" si="5"/>
        <v>5080.8389999999999</v>
      </c>
      <c r="BF34" s="77">
        <f t="shared" si="5"/>
        <v>5001.8050000000003</v>
      </c>
      <c r="BG34" s="77">
        <f t="shared" si="5"/>
        <v>4891.277</v>
      </c>
      <c r="BH34" s="77">
        <f t="shared" si="5"/>
        <v>4852.2999999999993</v>
      </c>
      <c r="BI34" s="77">
        <f t="shared" si="5"/>
        <v>4829.2049999999999</v>
      </c>
      <c r="BJ34" s="77">
        <f t="shared" si="5"/>
        <v>4837.0190000000002</v>
      </c>
      <c r="BK34" s="77">
        <f t="shared" si="5"/>
        <v>4868.7700000000004</v>
      </c>
      <c r="BL34" s="77">
        <f t="shared" si="5"/>
        <v>4899.6170000000002</v>
      </c>
      <c r="BM34" s="77">
        <f t="shared" si="5"/>
        <v>4930.8580000000002</v>
      </c>
      <c r="BN34" s="77">
        <f t="shared" si="5"/>
        <v>5465.0869999999995</v>
      </c>
      <c r="BO34" s="77">
        <f t="shared" ref="BO34:CW34" si="6">SUM(BO31:BO33)</f>
        <v>5405.3469999999998</v>
      </c>
      <c r="BP34" s="77">
        <f t="shared" si="6"/>
        <v>5331.549</v>
      </c>
      <c r="BQ34" s="77">
        <f t="shared" si="6"/>
        <v>4984.5429999999997</v>
      </c>
      <c r="BR34" s="77">
        <f t="shared" si="6"/>
        <v>4629.5990000000002</v>
      </c>
      <c r="BS34" s="77">
        <f t="shared" si="6"/>
        <v>4232.6890000000003</v>
      </c>
      <c r="BT34" s="77">
        <f t="shared" si="6"/>
        <v>4226.1610000000001</v>
      </c>
      <c r="BU34" s="77">
        <f t="shared" si="6"/>
        <v>4456.3710000000001</v>
      </c>
      <c r="BV34" s="77">
        <f t="shared" si="6"/>
        <v>3901.922</v>
      </c>
      <c r="BW34" s="77">
        <f t="shared" si="6"/>
        <v>4389.7139999999999</v>
      </c>
      <c r="BX34" s="77">
        <f t="shared" si="6"/>
        <v>4543.3040000000001</v>
      </c>
      <c r="BY34" s="77">
        <f t="shared" si="6"/>
        <v>4856.5889999999999</v>
      </c>
      <c r="BZ34" s="77">
        <f t="shared" si="6"/>
        <v>4640.1270000000004</v>
      </c>
      <c r="CA34" s="77">
        <f t="shared" si="6"/>
        <v>5123.4059999999999</v>
      </c>
      <c r="CB34" s="77">
        <f t="shared" si="6"/>
        <v>5443.8760000000002</v>
      </c>
      <c r="CC34" s="77">
        <f t="shared" si="6"/>
        <v>5519.7</v>
      </c>
      <c r="CD34" s="77">
        <f t="shared" si="6"/>
        <v>5460.7619999999997</v>
      </c>
      <c r="CE34" s="77">
        <f t="shared" si="6"/>
        <v>5475.9809999999998</v>
      </c>
      <c r="CF34" s="77">
        <f t="shared" si="6"/>
        <v>5468.7150000000001</v>
      </c>
      <c r="CG34" s="77">
        <f t="shared" si="6"/>
        <v>5460.768</v>
      </c>
      <c r="CH34" s="77">
        <f t="shared" si="6"/>
        <v>5390.3469999999998</v>
      </c>
      <c r="CI34" s="77">
        <f t="shared" si="6"/>
        <v>5065.1839999999993</v>
      </c>
      <c r="CJ34" s="77">
        <f t="shared" si="6"/>
        <v>5082.0810000000001</v>
      </c>
      <c r="CK34" s="77">
        <f t="shared" si="6"/>
        <v>4489.13</v>
      </c>
      <c r="CL34" s="77">
        <f t="shared" si="6"/>
        <v>4518.3009999999995</v>
      </c>
      <c r="CM34" s="77">
        <f t="shared" si="6"/>
        <v>4166.5929999999998</v>
      </c>
      <c r="CN34" s="77">
        <f t="shared" si="6"/>
        <v>4058.4520000000002</v>
      </c>
      <c r="CO34" s="77">
        <f t="shared" si="6"/>
        <v>3875.1460000000002</v>
      </c>
      <c r="CP34" s="77">
        <f t="shared" si="6"/>
        <v>4156.1890000000003</v>
      </c>
      <c r="CQ34" s="77">
        <f t="shared" si="6"/>
        <v>3805.6729999999998</v>
      </c>
      <c r="CR34" s="77">
        <f t="shared" si="6"/>
        <v>3708.1860000000001</v>
      </c>
      <c r="CS34" s="77">
        <f t="shared" si="6"/>
        <v>3454.2370000000001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105542.40975000001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133</v>
      </c>
      <c r="C37" s="115">
        <v>133</v>
      </c>
      <c r="D37" s="115">
        <v>133</v>
      </c>
      <c r="E37" s="115">
        <v>133</v>
      </c>
      <c r="F37" s="115">
        <v>129</v>
      </c>
      <c r="G37" s="115">
        <v>129</v>
      </c>
      <c r="H37" s="115">
        <v>129</v>
      </c>
      <c r="I37" s="115">
        <v>129</v>
      </c>
      <c r="J37" s="115">
        <v>153</v>
      </c>
      <c r="K37" s="115">
        <v>153</v>
      </c>
      <c r="L37" s="115">
        <v>153</v>
      </c>
      <c r="M37" s="115">
        <v>153</v>
      </c>
      <c r="N37" s="115">
        <v>127</v>
      </c>
      <c r="O37" s="115">
        <v>127</v>
      </c>
      <c r="P37" s="115">
        <v>127</v>
      </c>
      <c r="Q37" s="115">
        <v>127</v>
      </c>
      <c r="R37" s="115">
        <v>134</v>
      </c>
      <c r="S37" s="115">
        <v>134</v>
      </c>
      <c r="T37" s="115">
        <v>134</v>
      </c>
      <c r="U37" s="115">
        <v>134</v>
      </c>
      <c r="V37" s="115">
        <v>128</v>
      </c>
      <c r="W37" s="115">
        <v>128</v>
      </c>
      <c r="X37" s="115">
        <v>128</v>
      </c>
      <c r="Y37" s="115">
        <v>128</v>
      </c>
      <c r="Z37" s="115">
        <v>146</v>
      </c>
      <c r="AA37" s="115">
        <v>146</v>
      </c>
      <c r="AB37" s="115">
        <v>146</v>
      </c>
      <c r="AC37" s="115">
        <v>146</v>
      </c>
      <c r="AD37" s="115">
        <v>16</v>
      </c>
      <c r="AE37" s="115">
        <v>16</v>
      </c>
      <c r="AF37" s="115">
        <v>16</v>
      </c>
      <c r="AG37" s="115">
        <v>16</v>
      </c>
      <c r="AH37" s="115">
        <v>32</v>
      </c>
      <c r="AI37" s="115">
        <v>32</v>
      </c>
      <c r="AJ37" s="115">
        <v>32</v>
      </c>
      <c r="AK37" s="115">
        <v>32</v>
      </c>
      <c r="AL37" s="115">
        <v>14</v>
      </c>
      <c r="AM37" s="115">
        <v>14</v>
      </c>
      <c r="AN37" s="115">
        <v>14</v>
      </c>
      <c r="AO37" s="115">
        <v>14</v>
      </c>
      <c r="AP37" s="115"/>
      <c r="AQ37" s="115"/>
      <c r="AR37" s="115"/>
      <c r="AS37" s="115"/>
      <c r="AT37" s="115">
        <v>29</v>
      </c>
      <c r="AU37" s="115">
        <v>29</v>
      </c>
      <c r="AV37" s="115">
        <v>29</v>
      </c>
      <c r="AW37" s="115">
        <v>29</v>
      </c>
      <c r="AX37" s="115">
        <v>29</v>
      </c>
      <c r="AY37" s="115">
        <v>29</v>
      </c>
      <c r="AZ37" s="115">
        <v>29</v>
      </c>
      <c r="BA37" s="115">
        <v>29</v>
      </c>
      <c r="BB37" s="115">
        <v>29</v>
      </c>
      <c r="BC37" s="115">
        <v>29</v>
      </c>
      <c r="BD37" s="115">
        <v>29</v>
      </c>
      <c r="BE37" s="115">
        <v>29</v>
      </c>
      <c r="BF37" s="115">
        <v>29</v>
      </c>
      <c r="BG37" s="115">
        <v>29</v>
      </c>
      <c r="BH37" s="115">
        <v>29</v>
      </c>
      <c r="BI37" s="115">
        <v>29</v>
      </c>
      <c r="BJ37" s="115">
        <v>14</v>
      </c>
      <c r="BK37" s="115">
        <v>14</v>
      </c>
      <c r="BL37" s="115">
        <v>14</v>
      </c>
      <c r="BM37" s="115">
        <v>14</v>
      </c>
      <c r="BN37" s="115">
        <v>122</v>
      </c>
      <c r="BO37" s="115">
        <v>122</v>
      </c>
      <c r="BP37" s="115">
        <v>122</v>
      </c>
      <c r="BQ37" s="115">
        <v>122</v>
      </c>
      <c r="BR37" s="115">
        <v>118</v>
      </c>
      <c r="BS37" s="115">
        <v>118</v>
      </c>
      <c r="BT37" s="115">
        <v>118</v>
      </c>
      <c r="BU37" s="115">
        <v>118</v>
      </c>
      <c r="BV37" s="115">
        <v>139</v>
      </c>
      <c r="BW37" s="115">
        <v>139</v>
      </c>
      <c r="BX37" s="115">
        <v>139</v>
      </c>
      <c r="BY37" s="115">
        <v>139</v>
      </c>
      <c r="BZ37" s="115">
        <v>138</v>
      </c>
      <c r="CA37" s="115">
        <v>138</v>
      </c>
      <c r="CB37" s="115">
        <v>138</v>
      </c>
      <c r="CC37" s="115">
        <v>138</v>
      </c>
      <c r="CD37" s="115">
        <v>138</v>
      </c>
      <c r="CE37" s="115">
        <v>138</v>
      </c>
      <c r="CF37" s="115">
        <v>138</v>
      </c>
      <c r="CG37" s="115">
        <v>138</v>
      </c>
      <c r="CH37" s="115">
        <v>150</v>
      </c>
      <c r="CI37" s="115">
        <v>150</v>
      </c>
      <c r="CJ37" s="115">
        <v>150</v>
      </c>
      <c r="CK37" s="115">
        <v>150</v>
      </c>
      <c r="CL37" s="115">
        <v>150</v>
      </c>
      <c r="CM37" s="115">
        <v>150</v>
      </c>
      <c r="CN37" s="115">
        <v>150</v>
      </c>
      <c r="CO37" s="115">
        <v>150</v>
      </c>
      <c r="CP37" s="115">
        <v>107</v>
      </c>
      <c r="CQ37" s="115">
        <v>107</v>
      </c>
      <c r="CR37" s="115">
        <v>107</v>
      </c>
      <c r="CS37" s="115">
        <v>107</v>
      </c>
      <c r="CT37" s="116"/>
      <c r="CU37" s="116"/>
      <c r="CV37" s="116"/>
      <c r="CW37" s="117"/>
      <c r="CX37" s="91">
        <f t="array" ref="CX37">SUMPRODUCT(B37:CW37*0.25)</f>
        <v>2204</v>
      </c>
    </row>
    <row r="38" spans="1:102" ht="24.95" customHeight="1" x14ac:dyDescent="0.2">
      <c r="A38" s="118" t="s">
        <v>32</v>
      </c>
      <c r="B38" s="119">
        <v>199</v>
      </c>
      <c r="C38" s="120">
        <v>199</v>
      </c>
      <c r="D38" s="120">
        <v>199</v>
      </c>
      <c r="E38" s="120">
        <v>199</v>
      </c>
      <c r="F38" s="120">
        <v>270</v>
      </c>
      <c r="G38" s="120">
        <v>270</v>
      </c>
      <c r="H38" s="120">
        <v>270</v>
      </c>
      <c r="I38" s="120">
        <v>270</v>
      </c>
      <c r="J38" s="120">
        <v>290</v>
      </c>
      <c r="K38" s="120">
        <v>290</v>
      </c>
      <c r="L38" s="120">
        <v>290</v>
      </c>
      <c r="M38" s="120">
        <v>290</v>
      </c>
      <c r="N38" s="120">
        <v>291</v>
      </c>
      <c r="O38" s="120">
        <v>291</v>
      </c>
      <c r="P38" s="120">
        <v>291</v>
      </c>
      <c r="Q38" s="120">
        <v>291</v>
      </c>
      <c r="R38" s="120">
        <v>278</v>
      </c>
      <c r="S38" s="120">
        <v>278</v>
      </c>
      <c r="T38" s="120">
        <v>278</v>
      </c>
      <c r="U38" s="120">
        <v>278</v>
      </c>
      <c r="V38" s="120">
        <v>287</v>
      </c>
      <c r="W38" s="120">
        <v>287</v>
      </c>
      <c r="X38" s="120">
        <v>287</v>
      </c>
      <c r="Y38" s="120">
        <v>287</v>
      </c>
      <c r="Z38" s="120">
        <v>176</v>
      </c>
      <c r="AA38" s="120">
        <v>176</v>
      </c>
      <c r="AB38" s="120">
        <v>176</v>
      </c>
      <c r="AC38" s="120">
        <v>176</v>
      </c>
      <c r="AD38" s="120">
        <v>191</v>
      </c>
      <c r="AE38" s="120">
        <v>191</v>
      </c>
      <c r="AF38" s="120">
        <v>191</v>
      </c>
      <c r="AG38" s="120">
        <v>191</v>
      </c>
      <c r="AH38" s="120">
        <v>56</v>
      </c>
      <c r="AI38" s="120">
        <v>56</v>
      </c>
      <c r="AJ38" s="120">
        <v>56</v>
      </c>
      <c r="AK38" s="120">
        <v>56</v>
      </c>
      <c r="AL38" s="120">
        <v>122</v>
      </c>
      <c r="AM38" s="120">
        <v>122</v>
      </c>
      <c r="AN38" s="120">
        <v>122</v>
      </c>
      <c r="AO38" s="120">
        <v>122</v>
      </c>
      <c r="AP38" s="120">
        <v>51</v>
      </c>
      <c r="AQ38" s="120">
        <v>51</v>
      </c>
      <c r="AR38" s="120">
        <v>51</v>
      </c>
      <c r="AS38" s="120">
        <v>51</v>
      </c>
      <c r="AT38" s="120">
        <v>51</v>
      </c>
      <c r="AU38" s="120">
        <v>51</v>
      </c>
      <c r="AV38" s="120">
        <v>51</v>
      </c>
      <c r="AW38" s="120">
        <v>51</v>
      </c>
      <c r="AX38" s="120">
        <v>51</v>
      </c>
      <c r="AY38" s="120">
        <v>51</v>
      </c>
      <c r="AZ38" s="120">
        <v>51</v>
      </c>
      <c r="BA38" s="120">
        <v>51</v>
      </c>
      <c r="BB38" s="120">
        <v>51</v>
      </c>
      <c r="BC38" s="120">
        <v>51</v>
      </c>
      <c r="BD38" s="120">
        <v>51</v>
      </c>
      <c r="BE38" s="120">
        <v>51</v>
      </c>
      <c r="BF38" s="120">
        <v>51</v>
      </c>
      <c r="BG38" s="120">
        <v>51</v>
      </c>
      <c r="BH38" s="120">
        <v>51</v>
      </c>
      <c r="BI38" s="120">
        <v>51</v>
      </c>
      <c r="BJ38" s="120">
        <v>120</v>
      </c>
      <c r="BK38" s="120">
        <v>120</v>
      </c>
      <c r="BL38" s="120">
        <v>120</v>
      </c>
      <c r="BM38" s="120">
        <v>120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2535</v>
      </c>
    </row>
    <row r="39" spans="1:102" ht="24.95" customHeight="1" x14ac:dyDescent="0.2">
      <c r="A39" s="118" t="s">
        <v>33</v>
      </c>
      <c r="B39" s="119">
        <v>481</v>
      </c>
      <c r="C39" s="120">
        <v>594.6</v>
      </c>
      <c r="D39" s="120">
        <v>690.2</v>
      </c>
      <c r="E39" s="120">
        <v>835.9</v>
      </c>
      <c r="F39" s="120">
        <v>811</v>
      </c>
      <c r="G39" s="120">
        <v>901.1</v>
      </c>
      <c r="H39" s="120">
        <v>924.4</v>
      </c>
      <c r="I39" s="120">
        <v>951.5</v>
      </c>
      <c r="J39" s="120">
        <v>847.8</v>
      </c>
      <c r="K39" s="120">
        <v>907.8</v>
      </c>
      <c r="L39" s="120">
        <v>1026.0999999999999</v>
      </c>
      <c r="M39" s="120">
        <v>1005.3</v>
      </c>
      <c r="N39" s="120">
        <v>1085.3</v>
      </c>
      <c r="O39" s="120">
        <v>1072</v>
      </c>
      <c r="P39" s="120">
        <v>1090.9000000000001</v>
      </c>
      <c r="Q39" s="120">
        <v>1182.2</v>
      </c>
      <c r="R39" s="120">
        <v>1051.2</v>
      </c>
      <c r="S39" s="120">
        <v>1023</v>
      </c>
      <c r="T39" s="120">
        <v>990.6</v>
      </c>
      <c r="U39" s="120">
        <v>970.3</v>
      </c>
      <c r="V39" s="120">
        <v>1133.8</v>
      </c>
      <c r="W39" s="120">
        <v>1131</v>
      </c>
      <c r="X39" s="120">
        <v>1056.4000000000001</v>
      </c>
      <c r="Y39" s="120">
        <v>1128.4000000000001</v>
      </c>
      <c r="Z39" s="120">
        <v>1538</v>
      </c>
      <c r="AA39" s="120">
        <v>1538</v>
      </c>
      <c r="AB39" s="120">
        <v>1538</v>
      </c>
      <c r="AC39" s="120">
        <v>1365.4</v>
      </c>
      <c r="AD39" s="120">
        <v>1373.7</v>
      </c>
      <c r="AE39" s="120">
        <v>1152.5</v>
      </c>
      <c r="AF39" s="120">
        <v>823.4</v>
      </c>
      <c r="AG39" s="120">
        <v>615.29999999999995</v>
      </c>
      <c r="AH39" s="120">
        <v>135.5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31.5</v>
      </c>
      <c r="BT39" s="120">
        <v>34.799999999999997</v>
      </c>
      <c r="BU39" s="120"/>
      <c r="BV39" s="120">
        <v>456.1</v>
      </c>
      <c r="BW39" s="120">
        <v>45.8</v>
      </c>
      <c r="BX39" s="120"/>
      <c r="BY39" s="120"/>
      <c r="BZ39" s="120">
        <v>496.9</v>
      </c>
      <c r="CA39" s="120">
        <v>128.69999999999999</v>
      </c>
      <c r="CB39" s="120"/>
      <c r="CC39" s="120"/>
      <c r="CD39" s="120"/>
      <c r="CE39" s="120"/>
      <c r="CF39" s="120"/>
      <c r="CG39" s="120"/>
      <c r="CH39" s="120">
        <v>162.19999999999999</v>
      </c>
      <c r="CI39" s="120">
        <v>421.6</v>
      </c>
      <c r="CJ39" s="120">
        <v>328</v>
      </c>
      <c r="CK39" s="120">
        <v>848.1</v>
      </c>
      <c r="CL39" s="120">
        <v>689.4</v>
      </c>
      <c r="CM39" s="120">
        <v>967.2</v>
      </c>
      <c r="CN39" s="120">
        <v>1011.7</v>
      </c>
      <c r="CO39" s="120">
        <v>1148.8</v>
      </c>
      <c r="CP39" s="120">
        <v>722.7</v>
      </c>
      <c r="CQ39" s="120">
        <v>1006.8</v>
      </c>
      <c r="CR39" s="120">
        <v>1035.5999999999999</v>
      </c>
      <c r="CS39" s="120">
        <v>1231.5</v>
      </c>
      <c r="CT39" s="122"/>
      <c r="CU39" s="122"/>
      <c r="CV39" s="122"/>
      <c r="CW39" s="121"/>
      <c r="CX39" s="97">
        <f t="array" ref="CX39">SUMPRODUCT(B39:CW39*0.25)</f>
        <v>10934.75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36</v>
      </c>
      <c r="AI40" s="120">
        <v>36</v>
      </c>
      <c r="AJ40" s="120">
        <v>36</v>
      </c>
      <c r="AK40" s="120">
        <v>36</v>
      </c>
      <c r="AL40" s="120">
        <v>20</v>
      </c>
      <c r="AM40" s="120">
        <v>20</v>
      </c>
      <c r="AN40" s="120">
        <v>20</v>
      </c>
      <c r="AO40" s="120">
        <v>20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25</v>
      </c>
      <c r="BO40" s="120">
        <v>25</v>
      </c>
      <c r="BP40" s="120">
        <v>25</v>
      </c>
      <c r="BQ40" s="120">
        <v>25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831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>
        <v>239</v>
      </c>
      <c r="S41" s="120">
        <v>239</v>
      </c>
      <c r="T41" s="120">
        <v>239</v>
      </c>
      <c r="U41" s="120">
        <v>239</v>
      </c>
      <c r="V41" s="120">
        <v>250</v>
      </c>
      <c r="W41" s="120">
        <v>250</v>
      </c>
      <c r="X41" s="120">
        <v>250</v>
      </c>
      <c r="Y41" s="120">
        <v>250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187.6</v>
      </c>
      <c r="BW41" s="120">
        <v>187.6</v>
      </c>
      <c r="BX41" s="120">
        <v>187.6</v>
      </c>
      <c r="BY41" s="120">
        <v>187.6</v>
      </c>
      <c r="BZ41" s="120">
        <v>16.5</v>
      </c>
      <c r="CA41" s="120">
        <v>16.5</v>
      </c>
      <c r="CB41" s="120">
        <v>16.5</v>
      </c>
      <c r="CC41" s="120">
        <v>16.5</v>
      </c>
      <c r="CD41" s="120">
        <v>178.6</v>
      </c>
      <c r="CE41" s="120">
        <v>178.6</v>
      </c>
      <c r="CF41" s="120">
        <v>178.6</v>
      </c>
      <c r="CG41" s="120">
        <v>178.6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871.69999999999982</v>
      </c>
    </row>
    <row r="42" spans="1:102" ht="30" customHeight="1" thickBot="1" x14ac:dyDescent="0.25">
      <c r="A42" s="105" t="s">
        <v>36</v>
      </c>
      <c r="B42" s="106">
        <f>SUM(B37:B41)</f>
        <v>863</v>
      </c>
      <c r="C42" s="107">
        <f t="shared" ref="C42:BN42" si="7">SUM(C37:C41)</f>
        <v>976.6</v>
      </c>
      <c r="D42" s="107">
        <f t="shared" si="7"/>
        <v>1072.2</v>
      </c>
      <c r="E42" s="107">
        <f t="shared" si="7"/>
        <v>1217.9000000000001</v>
      </c>
      <c r="F42" s="107">
        <f t="shared" si="7"/>
        <v>1260</v>
      </c>
      <c r="G42" s="107">
        <f t="shared" si="7"/>
        <v>1350.1</v>
      </c>
      <c r="H42" s="107">
        <f t="shared" si="7"/>
        <v>1373.4</v>
      </c>
      <c r="I42" s="107">
        <f t="shared" si="7"/>
        <v>1400.5</v>
      </c>
      <c r="J42" s="107">
        <f t="shared" si="7"/>
        <v>1340.8</v>
      </c>
      <c r="K42" s="107">
        <f t="shared" si="7"/>
        <v>1400.8</v>
      </c>
      <c r="L42" s="107">
        <f t="shared" si="7"/>
        <v>1519.1</v>
      </c>
      <c r="M42" s="107">
        <f t="shared" si="7"/>
        <v>1498.3</v>
      </c>
      <c r="N42" s="107">
        <f t="shared" si="7"/>
        <v>1553.3</v>
      </c>
      <c r="O42" s="107">
        <f t="shared" si="7"/>
        <v>1540</v>
      </c>
      <c r="P42" s="107">
        <f t="shared" si="7"/>
        <v>1558.9</v>
      </c>
      <c r="Q42" s="107">
        <f t="shared" si="7"/>
        <v>1650.2</v>
      </c>
      <c r="R42" s="107">
        <f t="shared" si="7"/>
        <v>1752.2</v>
      </c>
      <c r="S42" s="107">
        <f t="shared" si="7"/>
        <v>1724</v>
      </c>
      <c r="T42" s="107">
        <f t="shared" si="7"/>
        <v>1691.6</v>
      </c>
      <c r="U42" s="107">
        <f t="shared" si="7"/>
        <v>1671.3</v>
      </c>
      <c r="V42" s="107">
        <f t="shared" si="7"/>
        <v>1848.8</v>
      </c>
      <c r="W42" s="107">
        <f t="shared" si="7"/>
        <v>1846</v>
      </c>
      <c r="X42" s="107">
        <f t="shared" si="7"/>
        <v>1771.4</v>
      </c>
      <c r="Y42" s="107">
        <f t="shared" si="7"/>
        <v>1843.4</v>
      </c>
      <c r="Z42" s="107">
        <f t="shared" si="7"/>
        <v>1910</v>
      </c>
      <c r="AA42" s="107">
        <f t="shared" si="7"/>
        <v>1910</v>
      </c>
      <c r="AB42" s="107">
        <f t="shared" si="7"/>
        <v>1910</v>
      </c>
      <c r="AC42" s="107">
        <f t="shared" si="7"/>
        <v>1737.4</v>
      </c>
      <c r="AD42" s="107">
        <f t="shared" si="7"/>
        <v>1630.7</v>
      </c>
      <c r="AE42" s="107">
        <f t="shared" si="7"/>
        <v>1409.5</v>
      </c>
      <c r="AF42" s="107">
        <f t="shared" si="7"/>
        <v>1080.4000000000001</v>
      </c>
      <c r="AG42" s="107">
        <f t="shared" si="7"/>
        <v>872.3</v>
      </c>
      <c r="AH42" s="107">
        <f t="shared" si="7"/>
        <v>259.5</v>
      </c>
      <c r="AI42" s="107">
        <f t="shared" si="7"/>
        <v>124</v>
      </c>
      <c r="AJ42" s="107">
        <f t="shared" si="7"/>
        <v>124</v>
      </c>
      <c r="AK42" s="107">
        <f t="shared" si="7"/>
        <v>124</v>
      </c>
      <c r="AL42" s="107">
        <f t="shared" si="7"/>
        <v>156</v>
      </c>
      <c r="AM42" s="107">
        <f t="shared" si="7"/>
        <v>156</v>
      </c>
      <c r="AN42" s="107">
        <f t="shared" si="7"/>
        <v>156</v>
      </c>
      <c r="AO42" s="107">
        <f t="shared" si="7"/>
        <v>156</v>
      </c>
      <c r="AP42" s="107">
        <f t="shared" si="7"/>
        <v>51</v>
      </c>
      <c r="AQ42" s="107">
        <f t="shared" si="7"/>
        <v>51</v>
      </c>
      <c r="AR42" s="107">
        <f t="shared" si="7"/>
        <v>51</v>
      </c>
      <c r="AS42" s="107">
        <f t="shared" si="7"/>
        <v>51</v>
      </c>
      <c r="AT42" s="107">
        <f t="shared" si="7"/>
        <v>80</v>
      </c>
      <c r="AU42" s="107">
        <f t="shared" si="7"/>
        <v>80</v>
      </c>
      <c r="AV42" s="107">
        <f t="shared" si="7"/>
        <v>80</v>
      </c>
      <c r="AW42" s="107">
        <f t="shared" si="7"/>
        <v>80</v>
      </c>
      <c r="AX42" s="107">
        <f t="shared" si="7"/>
        <v>80</v>
      </c>
      <c r="AY42" s="107">
        <f t="shared" si="7"/>
        <v>80</v>
      </c>
      <c r="AZ42" s="107">
        <f t="shared" si="7"/>
        <v>80</v>
      </c>
      <c r="BA42" s="107">
        <f t="shared" si="7"/>
        <v>80</v>
      </c>
      <c r="BB42" s="107">
        <f t="shared" si="7"/>
        <v>80</v>
      </c>
      <c r="BC42" s="107">
        <f t="shared" si="7"/>
        <v>80</v>
      </c>
      <c r="BD42" s="107">
        <f t="shared" si="7"/>
        <v>80</v>
      </c>
      <c r="BE42" s="107">
        <f t="shared" si="7"/>
        <v>80</v>
      </c>
      <c r="BF42" s="107">
        <f t="shared" si="7"/>
        <v>80</v>
      </c>
      <c r="BG42" s="107">
        <f t="shared" si="7"/>
        <v>80</v>
      </c>
      <c r="BH42" s="107">
        <f t="shared" si="7"/>
        <v>80</v>
      </c>
      <c r="BI42" s="107">
        <f t="shared" si="7"/>
        <v>80</v>
      </c>
      <c r="BJ42" s="107">
        <f t="shared" si="7"/>
        <v>134</v>
      </c>
      <c r="BK42" s="107">
        <f t="shared" si="7"/>
        <v>134</v>
      </c>
      <c r="BL42" s="107">
        <f t="shared" si="7"/>
        <v>134</v>
      </c>
      <c r="BM42" s="107">
        <f t="shared" si="7"/>
        <v>134</v>
      </c>
      <c r="BN42" s="107">
        <f t="shared" si="7"/>
        <v>147</v>
      </c>
      <c r="BO42" s="107">
        <f t="shared" ref="BO42:CW42" si="8">SUM(BO37:BO41)</f>
        <v>147</v>
      </c>
      <c r="BP42" s="107">
        <f t="shared" si="8"/>
        <v>147</v>
      </c>
      <c r="BQ42" s="107">
        <f t="shared" si="8"/>
        <v>147</v>
      </c>
      <c r="BR42" s="107">
        <f t="shared" si="8"/>
        <v>168</v>
      </c>
      <c r="BS42" s="107">
        <f t="shared" si="8"/>
        <v>199.5</v>
      </c>
      <c r="BT42" s="107">
        <f t="shared" si="8"/>
        <v>202.8</v>
      </c>
      <c r="BU42" s="107">
        <f t="shared" si="8"/>
        <v>168</v>
      </c>
      <c r="BV42" s="107">
        <f t="shared" si="8"/>
        <v>832.7</v>
      </c>
      <c r="BW42" s="107">
        <f t="shared" si="8"/>
        <v>422.4</v>
      </c>
      <c r="BX42" s="107">
        <f t="shared" si="8"/>
        <v>376.6</v>
      </c>
      <c r="BY42" s="107">
        <f t="shared" si="8"/>
        <v>376.6</v>
      </c>
      <c r="BZ42" s="107">
        <f t="shared" si="8"/>
        <v>701.4</v>
      </c>
      <c r="CA42" s="107">
        <f t="shared" si="8"/>
        <v>333.2</v>
      </c>
      <c r="CB42" s="107">
        <f t="shared" si="8"/>
        <v>204.5</v>
      </c>
      <c r="CC42" s="107">
        <f t="shared" si="8"/>
        <v>204.5</v>
      </c>
      <c r="CD42" s="107">
        <f t="shared" si="8"/>
        <v>366.6</v>
      </c>
      <c r="CE42" s="107">
        <f t="shared" si="8"/>
        <v>366.6</v>
      </c>
      <c r="CF42" s="107">
        <f t="shared" si="8"/>
        <v>366.6</v>
      </c>
      <c r="CG42" s="107">
        <f t="shared" si="8"/>
        <v>366.6</v>
      </c>
      <c r="CH42" s="107">
        <f t="shared" si="8"/>
        <v>362.2</v>
      </c>
      <c r="CI42" s="107">
        <f t="shared" si="8"/>
        <v>621.6</v>
      </c>
      <c r="CJ42" s="107">
        <f t="shared" si="8"/>
        <v>528</v>
      </c>
      <c r="CK42" s="107">
        <f t="shared" si="8"/>
        <v>1048.0999999999999</v>
      </c>
      <c r="CL42" s="107">
        <f t="shared" si="8"/>
        <v>889.4</v>
      </c>
      <c r="CM42" s="107">
        <f t="shared" si="8"/>
        <v>1167.2</v>
      </c>
      <c r="CN42" s="107">
        <f t="shared" si="8"/>
        <v>1211.7</v>
      </c>
      <c r="CO42" s="107">
        <f t="shared" si="8"/>
        <v>1348.8</v>
      </c>
      <c r="CP42" s="107">
        <f t="shared" si="8"/>
        <v>879.7</v>
      </c>
      <c r="CQ42" s="107">
        <f t="shared" si="8"/>
        <v>1163.8</v>
      </c>
      <c r="CR42" s="107">
        <f t="shared" si="8"/>
        <v>1192.5999999999999</v>
      </c>
      <c r="CS42" s="107">
        <f t="shared" si="8"/>
        <v>1388.5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17376.45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481</v>
      </c>
      <c r="C47" s="120">
        <v>594.6</v>
      </c>
      <c r="D47" s="120">
        <v>690.2</v>
      </c>
      <c r="E47" s="120">
        <v>835.9</v>
      </c>
      <c r="F47" s="120">
        <v>811</v>
      </c>
      <c r="G47" s="120">
        <v>901.1</v>
      </c>
      <c r="H47" s="120">
        <v>924.4</v>
      </c>
      <c r="I47" s="120">
        <v>951.5</v>
      </c>
      <c r="J47" s="120">
        <v>847.8</v>
      </c>
      <c r="K47" s="120">
        <v>907.8</v>
      </c>
      <c r="L47" s="120">
        <v>1026.0999999999999</v>
      </c>
      <c r="M47" s="120">
        <v>1005.3</v>
      </c>
      <c r="N47" s="120">
        <v>1085.3</v>
      </c>
      <c r="O47" s="120">
        <v>1072</v>
      </c>
      <c r="P47" s="120">
        <v>1090.9000000000001</v>
      </c>
      <c r="Q47" s="120">
        <v>1182.2</v>
      </c>
      <c r="R47" s="120">
        <v>1051.2</v>
      </c>
      <c r="S47" s="120">
        <v>1023</v>
      </c>
      <c r="T47" s="120">
        <v>990.6</v>
      </c>
      <c r="U47" s="120">
        <v>970.3</v>
      </c>
      <c r="V47" s="120">
        <v>1133.8</v>
      </c>
      <c r="W47" s="120">
        <v>1131</v>
      </c>
      <c r="X47" s="120">
        <v>1056.4000000000001</v>
      </c>
      <c r="Y47" s="120">
        <v>1128.4000000000001</v>
      </c>
      <c r="Z47" s="120">
        <v>1538</v>
      </c>
      <c r="AA47" s="120">
        <v>1538</v>
      </c>
      <c r="AB47" s="120">
        <v>1538</v>
      </c>
      <c r="AC47" s="120">
        <v>1365.4</v>
      </c>
      <c r="AD47" s="120">
        <v>1373.7</v>
      </c>
      <c r="AE47" s="120">
        <v>1152.5</v>
      </c>
      <c r="AF47" s="120">
        <v>823.4</v>
      </c>
      <c r="AG47" s="120">
        <v>615.29999999999995</v>
      </c>
      <c r="AH47" s="120">
        <v>135.5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31.5</v>
      </c>
      <c r="BT47" s="120">
        <v>34.799999999999997</v>
      </c>
      <c r="BU47" s="120"/>
      <c r="BV47" s="120">
        <v>456.1</v>
      </c>
      <c r="BW47" s="120">
        <v>45.8</v>
      </c>
      <c r="BX47" s="120"/>
      <c r="BY47" s="120"/>
      <c r="BZ47" s="120">
        <v>496.9</v>
      </c>
      <c r="CA47" s="120">
        <v>128.69999999999999</v>
      </c>
      <c r="CB47" s="120"/>
      <c r="CC47" s="120"/>
      <c r="CD47" s="120"/>
      <c r="CE47" s="120"/>
      <c r="CF47" s="120"/>
      <c r="CG47" s="120"/>
      <c r="CH47" s="120">
        <v>162.19999999999999</v>
      </c>
      <c r="CI47" s="120">
        <v>421.6</v>
      </c>
      <c r="CJ47" s="120">
        <v>328</v>
      </c>
      <c r="CK47" s="120">
        <v>848.1</v>
      </c>
      <c r="CL47" s="120">
        <v>689.4</v>
      </c>
      <c r="CM47" s="120">
        <v>967.2</v>
      </c>
      <c r="CN47" s="120">
        <v>1011.7</v>
      </c>
      <c r="CO47" s="120">
        <v>1148.8</v>
      </c>
      <c r="CP47" s="120">
        <v>722.7</v>
      </c>
      <c r="CQ47" s="120">
        <v>1006.8</v>
      </c>
      <c r="CR47" s="120">
        <v>1035.5999999999999</v>
      </c>
      <c r="CS47" s="120">
        <v>1231.5</v>
      </c>
      <c r="CT47" s="122"/>
      <c r="CU47" s="122"/>
      <c r="CV47" s="122"/>
      <c r="CW47" s="121"/>
      <c r="CX47" s="97">
        <f t="array" ref="CX47">SUMPRODUCT(B47:CW47*0.25)</f>
        <v>10934.75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>
        <v>239</v>
      </c>
      <c r="S49" s="120">
        <v>239</v>
      </c>
      <c r="T49" s="120">
        <v>239</v>
      </c>
      <c r="U49" s="120">
        <v>239</v>
      </c>
      <c r="V49" s="120">
        <v>250</v>
      </c>
      <c r="W49" s="120">
        <v>250</v>
      </c>
      <c r="X49" s="120">
        <v>250</v>
      </c>
      <c r="Y49" s="120">
        <v>250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187.6</v>
      </c>
      <c r="BW49" s="120">
        <v>187.6</v>
      </c>
      <c r="BX49" s="120">
        <v>187.6</v>
      </c>
      <c r="BY49" s="120">
        <v>187.6</v>
      </c>
      <c r="BZ49" s="120">
        <v>16.5</v>
      </c>
      <c r="CA49" s="120">
        <v>16.5</v>
      </c>
      <c r="CB49" s="120">
        <v>16.5</v>
      </c>
      <c r="CC49" s="120">
        <v>16.5</v>
      </c>
      <c r="CD49" s="120">
        <v>178.6</v>
      </c>
      <c r="CE49" s="120">
        <v>178.6</v>
      </c>
      <c r="CF49" s="120">
        <v>178.6</v>
      </c>
      <c r="CG49" s="120">
        <v>178.6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871.69999999999982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481</v>
      </c>
      <c r="C51" s="107">
        <f t="shared" ref="C51:BN51" si="9">SUM(C45:C50)</f>
        <v>594.6</v>
      </c>
      <c r="D51" s="107">
        <f t="shared" si="9"/>
        <v>690.2</v>
      </c>
      <c r="E51" s="107">
        <f t="shared" si="9"/>
        <v>835.9</v>
      </c>
      <c r="F51" s="107">
        <f t="shared" si="9"/>
        <v>811</v>
      </c>
      <c r="G51" s="107">
        <f t="shared" si="9"/>
        <v>901.1</v>
      </c>
      <c r="H51" s="107">
        <f t="shared" si="9"/>
        <v>924.4</v>
      </c>
      <c r="I51" s="107">
        <f t="shared" si="9"/>
        <v>951.5</v>
      </c>
      <c r="J51" s="107">
        <f t="shared" si="9"/>
        <v>847.8</v>
      </c>
      <c r="K51" s="107">
        <f t="shared" si="9"/>
        <v>907.8</v>
      </c>
      <c r="L51" s="107">
        <f t="shared" si="9"/>
        <v>1026.0999999999999</v>
      </c>
      <c r="M51" s="107">
        <f t="shared" si="9"/>
        <v>1005.3</v>
      </c>
      <c r="N51" s="107">
        <f t="shared" si="9"/>
        <v>1085.3</v>
      </c>
      <c r="O51" s="107">
        <f t="shared" si="9"/>
        <v>1072</v>
      </c>
      <c r="P51" s="107">
        <f t="shared" si="9"/>
        <v>1090.9000000000001</v>
      </c>
      <c r="Q51" s="107">
        <f t="shared" si="9"/>
        <v>1182.2</v>
      </c>
      <c r="R51" s="107">
        <f t="shared" si="9"/>
        <v>1290.2</v>
      </c>
      <c r="S51" s="107">
        <f t="shared" si="9"/>
        <v>1262</v>
      </c>
      <c r="T51" s="107">
        <f t="shared" si="9"/>
        <v>1229.5999999999999</v>
      </c>
      <c r="U51" s="107">
        <f t="shared" si="9"/>
        <v>1209.3</v>
      </c>
      <c r="V51" s="107">
        <f t="shared" si="9"/>
        <v>1383.8</v>
      </c>
      <c r="W51" s="107">
        <f t="shared" si="9"/>
        <v>1381</v>
      </c>
      <c r="X51" s="107">
        <f t="shared" si="9"/>
        <v>1306.4000000000001</v>
      </c>
      <c r="Y51" s="107">
        <f t="shared" si="9"/>
        <v>1378.4</v>
      </c>
      <c r="Z51" s="107">
        <f t="shared" si="9"/>
        <v>1538</v>
      </c>
      <c r="AA51" s="107">
        <f t="shared" si="9"/>
        <v>1538</v>
      </c>
      <c r="AB51" s="107">
        <f t="shared" si="9"/>
        <v>1538</v>
      </c>
      <c r="AC51" s="107">
        <f t="shared" si="9"/>
        <v>1365.4</v>
      </c>
      <c r="AD51" s="107">
        <f t="shared" si="9"/>
        <v>1373.7</v>
      </c>
      <c r="AE51" s="107">
        <f t="shared" si="9"/>
        <v>1152.5</v>
      </c>
      <c r="AF51" s="107">
        <f t="shared" si="9"/>
        <v>823.4</v>
      </c>
      <c r="AG51" s="107">
        <f t="shared" si="9"/>
        <v>615.29999999999995</v>
      </c>
      <c r="AH51" s="107">
        <f t="shared" si="9"/>
        <v>135.5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31.5</v>
      </c>
      <c r="BT51" s="107">
        <f t="shared" si="10"/>
        <v>34.799999999999997</v>
      </c>
      <c r="BU51" s="107">
        <f t="shared" si="10"/>
        <v>0</v>
      </c>
      <c r="BV51" s="107">
        <f t="shared" si="10"/>
        <v>643.70000000000005</v>
      </c>
      <c r="BW51" s="107">
        <f t="shared" si="10"/>
        <v>233.39999999999998</v>
      </c>
      <c r="BX51" s="107">
        <f t="shared" si="10"/>
        <v>187.6</v>
      </c>
      <c r="BY51" s="107">
        <f t="shared" si="10"/>
        <v>187.6</v>
      </c>
      <c r="BZ51" s="107">
        <f t="shared" si="10"/>
        <v>513.4</v>
      </c>
      <c r="CA51" s="107">
        <f t="shared" si="10"/>
        <v>145.19999999999999</v>
      </c>
      <c r="CB51" s="107">
        <f t="shared" si="10"/>
        <v>16.5</v>
      </c>
      <c r="CC51" s="107">
        <f t="shared" si="10"/>
        <v>16.5</v>
      </c>
      <c r="CD51" s="107">
        <f t="shared" si="10"/>
        <v>178.6</v>
      </c>
      <c r="CE51" s="107">
        <f t="shared" si="10"/>
        <v>178.6</v>
      </c>
      <c r="CF51" s="107">
        <f t="shared" si="10"/>
        <v>178.6</v>
      </c>
      <c r="CG51" s="107">
        <f t="shared" si="10"/>
        <v>178.6</v>
      </c>
      <c r="CH51" s="107">
        <f t="shared" si="10"/>
        <v>162.19999999999999</v>
      </c>
      <c r="CI51" s="107">
        <f t="shared" si="10"/>
        <v>421.6</v>
      </c>
      <c r="CJ51" s="107">
        <f t="shared" si="10"/>
        <v>328</v>
      </c>
      <c r="CK51" s="107">
        <f t="shared" si="10"/>
        <v>848.1</v>
      </c>
      <c r="CL51" s="107">
        <f t="shared" si="10"/>
        <v>689.4</v>
      </c>
      <c r="CM51" s="107">
        <f t="shared" si="10"/>
        <v>967.2</v>
      </c>
      <c r="CN51" s="107">
        <f t="shared" si="10"/>
        <v>1011.7</v>
      </c>
      <c r="CO51" s="107">
        <f t="shared" si="10"/>
        <v>1148.8</v>
      </c>
      <c r="CP51" s="107">
        <f t="shared" si="10"/>
        <v>722.7</v>
      </c>
      <c r="CQ51" s="107">
        <f t="shared" si="10"/>
        <v>1006.8</v>
      </c>
      <c r="CR51" s="107">
        <f t="shared" si="10"/>
        <v>1035.5999999999999</v>
      </c>
      <c r="CS51" s="107">
        <f t="shared" si="10"/>
        <v>1231.5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11806.45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4755.2510000000002</v>
      </c>
      <c r="C54" s="107">
        <f t="shared" ref="C54:BN54" si="13">C18+C28+C42</f>
        <v>4689.1970000000001</v>
      </c>
      <c r="D54" s="107">
        <f t="shared" si="13"/>
        <v>4650.5200000000004</v>
      </c>
      <c r="E54" s="107">
        <f t="shared" si="13"/>
        <v>4666.9430000000002</v>
      </c>
      <c r="F54" s="107">
        <f t="shared" si="13"/>
        <v>4443.2980000000007</v>
      </c>
      <c r="G54" s="107">
        <f t="shared" si="13"/>
        <v>4425.66</v>
      </c>
      <c r="H54" s="107">
        <f t="shared" si="13"/>
        <v>4412.6190000000006</v>
      </c>
      <c r="I54" s="107">
        <f t="shared" si="13"/>
        <v>4350.2330000000002</v>
      </c>
      <c r="J54" s="107">
        <f t="shared" si="13"/>
        <v>4286.6410000000005</v>
      </c>
      <c r="K54" s="107">
        <f t="shared" si="13"/>
        <v>4224.0690000000004</v>
      </c>
      <c r="L54" s="107">
        <f t="shared" si="13"/>
        <v>4185.8339999999998</v>
      </c>
      <c r="M54" s="107">
        <f t="shared" si="13"/>
        <v>4164.7280000000001</v>
      </c>
      <c r="N54" s="107">
        <f t="shared" si="13"/>
        <v>4135.93</v>
      </c>
      <c r="O54" s="107">
        <f t="shared" si="13"/>
        <v>4123.76</v>
      </c>
      <c r="P54" s="107">
        <f t="shared" si="13"/>
        <v>4114.7180000000008</v>
      </c>
      <c r="Q54" s="107">
        <f t="shared" si="13"/>
        <v>4103.4440000000004</v>
      </c>
      <c r="R54" s="107">
        <f t="shared" si="13"/>
        <v>3823.6019999999999</v>
      </c>
      <c r="S54" s="107">
        <f t="shared" si="13"/>
        <v>3815.8760000000002</v>
      </c>
      <c r="T54" s="107">
        <f t="shared" si="13"/>
        <v>3804.3529999999996</v>
      </c>
      <c r="U54" s="107">
        <f t="shared" si="13"/>
        <v>3805.7860000000001</v>
      </c>
      <c r="V54" s="107">
        <f t="shared" si="13"/>
        <v>3855.116</v>
      </c>
      <c r="W54" s="107">
        <f t="shared" si="13"/>
        <v>3859.4169999999999</v>
      </c>
      <c r="X54" s="107">
        <f t="shared" si="13"/>
        <v>3884.0940000000001</v>
      </c>
      <c r="Y54" s="107">
        <f t="shared" si="13"/>
        <v>3901.0170000000003</v>
      </c>
      <c r="Z54" s="107">
        <f t="shared" si="13"/>
        <v>4156.04</v>
      </c>
      <c r="AA54" s="107">
        <f t="shared" si="13"/>
        <v>4202.6630000000005</v>
      </c>
      <c r="AB54" s="107">
        <f t="shared" si="13"/>
        <v>4252.9059999999999</v>
      </c>
      <c r="AC54" s="107">
        <f t="shared" si="13"/>
        <v>4312.8490000000002</v>
      </c>
      <c r="AD54" s="107">
        <f t="shared" si="13"/>
        <v>4529.7480000000005</v>
      </c>
      <c r="AE54" s="107">
        <f t="shared" si="13"/>
        <v>4610.2139999999999</v>
      </c>
      <c r="AF54" s="107">
        <f t="shared" si="13"/>
        <v>4677.648000000001</v>
      </c>
      <c r="AG54" s="107">
        <f t="shared" si="13"/>
        <v>4746.9120000000003</v>
      </c>
      <c r="AH54" s="107">
        <f t="shared" si="13"/>
        <v>4578.6630000000005</v>
      </c>
      <c r="AI54" s="107">
        <f t="shared" si="13"/>
        <v>4820.1710000000003</v>
      </c>
      <c r="AJ54" s="107">
        <f t="shared" si="13"/>
        <v>5185.2340000000004</v>
      </c>
      <c r="AK54" s="107">
        <f t="shared" si="13"/>
        <v>5538.3680000000004</v>
      </c>
      <c r="AL54" s="107">
        <f t="shared" si="13"/>
        <v>5597.3799999999992</v>
      </c>
      <c r="AM54" s="107">
        <f t="shared" si="13"/>
        <v>5647.7530000000006</v>
      </c>
      <c r="AN54" s="107">
        <f t="shared" si="13"/>
        <v>5673.4470000000001</v>
      </c>
      <c r="AO54" s="107">
        <f t="shared" si="13"/>
        <v>5693.7350000000006</v>
      </c>
      <c r="AP54" s="107">
        <f t="shared" si="13"/>
        <v>5858.3279999999995</v>
      </c>
      <c r="AQ54" s="107">
        <f t="shared" si="13"/>
        <v>5853.639000000001</v>
      </c>
      <c r="AR54" s="107">
        <f t="shared" si="13"/>
        <v>5857.8119999999999</v>
      </c>
      <c r="AS54" s="107">
        <f t="shared" si="13"/>
        <v>5825.5280000000002</v>
      </c>
      <c r="AT54" s="107">
        <f t="shared" si="13"/>
        <v>5746.8799999999992</v>
      </c>
      <c r="AU54" s="107">
        <f t="shared" si="13"/>
        <v>5712.5919999999996</v>
      </c>
      <c r="AV54" s="107">
        <f t="shared" si="13"/>
        <v>5650.7579999999998</v>
      </c>
      <c r="AW54" s="107">
        <f t="shared" si="13"/>
        <v>5605.61</v>
      </c>
      <c r="AX54" s="107">
        <f t="shared" si="13"/>
        <v>5530.1239999999998</v>
      </c>
      <c r="AY54" s="107">
        <f t="shared" si="13"/>
        <v>5454.0720000000001</v>
      </c>
      <c r="AZ54" s="107">
        <f t="shared" si="13"/>
        <v>5392.5389999999998</v>
      </c>
      <c r="BA54" s="107">
        <f t="shared" si="13"/>
        <v>5324.3419999999996</v>
      </c>
      <c r="BB54" s="107">
        <f t="shared" si="13"/>
        <v>5252.8620000000001</v>
      </c>
      <c r="BC54" s="107">
        <f t="shared" si="13"/>
        <v>5204.4430000000002</v>
      </c>
      <c r="BD54" s="107">
        <f t="shared" si="13"/>
        <v>5144.4539999999997</v>
      </c>
      <c r="BE54" s="107">
        <f t="shared" si="13"/>
        <v>5080.8389999999999</v>
      </c>
      <c r="BF54" s="107">
        <f t="shared" si="13"/>
        <v>5001.8050000000003</v>
      </c>
      <c r="BG54" s="107">
        <f t="shared" si="13"/>
        <v>4891.277</v>
      </c>
      <c r="BH54" s="107">
        <f t="shared" si="13"/>
        <v>4852.3</v>
      </c>
      <c r="BI54" s="107">
        <f t="shared" si="13"/>
        <v>4829.2049999999999</v>
      </c>
      <c r="BJ54" s="107">
        <f t="shared" si="13"/>
        <v>4837.0189999999993</v>
      </c>
      <c r="BK54" s="107">
        <f t="shared" si="13"/>
        <v>4868.7700000000004</v>
      </c>
      <c r="BL54" s="107">
        <f t="shared" si="13"/>
        <v>4899.6170000000002</v>
      </c>
      <c r="BM54" s="107">
        <f t="shared" si="13"/>
        <v>4930.8580000000002</v>
      </c>
      <c r="BN54" s="107">
        <f t="shared" si="13"/>
        <v>5465.0869999999995</v>
      </c>
      <c r="BO54" s="107">
        <f t="shared" ref="BO54:CX54" si="14">BO18+BO28+BO42</f>
        <v>5405.3469999999998</v>
      </c>
      <c r="BP54" s="107">
        <f t="shared" si="14"/>
        <v>5331.549</v>
      </c>
      <c r="BQ54" s="107">
        <f t="shared" si="14"/>
        <v>4984.5429999999997</v>
      </c>
      <c r="BR54" s="107">
        <f t="shared" si="14"/>
        <v>4629.5990000000002</v>
      </c>
      <c r="BS54" s="107">
        <f t="shared" si="14"/>
        <v>4264.1890000000003</v>
      </c>
      <c r="BT54" s="107">
        <f t="shared" si="14"/>
        <v>4260.9610000000002</v>
      </c>
      <c r="BU54" s="107">
        <f t="shared" si="14"/>
        <v>4456.3709999999992</v>
      </c>
      <c r="BV54" s="107">
        <f t="shared" si="14"/>
        <v>4545.6220000000003</v>
      </c>
      <c r="BW54" s="107">
        <f t="shared" si="14"/>
        <v>4623.1140000000005</v>
      </c>
      <c r="BX54" s="107">
        <f t="shared" si="14"/>
        <v>4730.9040000000005</v>
      </c>
      <c r="BY54" s="107">
        <f t="shared" si="14"/>
        <v>5044.1890000000003</v>
      </c>
      <c r="BZ54" s="107">
        <f t="shared" si="14"/>
        <v>5153.5269999999991</v>
      </c>
      <c r="CA54" s="107">
        <f t="shared" si="14"/>
        <v>5268.6060000000007</v>
      </c>
      <c r="CB54" s="107">
        <f t="shared" si="14"/>
        <v>5460.3760000000002</v>
      </c>
      <c r="CC54" s="107">
        <f t="shared" si="14"/>
        <v>5536.2</v>
      </c>
      <c r="CD54" s="107">
        <f t="shared" si="14"/>
        <v>5639.3620000000001</v>
      </c>
      <c r="CE54" s="107">
        <f t="shared" si="14"/>
        <v>5654.5810000000001</v>
      </c>
      <c r="CF54" s="107">
        <f t="shared" si="14"/>
        <v>5647.3149999999996</v>
      </c>
      <c r="CG54" s="107">
        <f t="shared" si="14"/>
        <v>5639.3680000000004</v>
      </c>
      <c r="CH54" s="107">
        <f t="shared" si="14"/>
        <v>5552.5469999999996</v>
      </c>
      <c r="CI54" s="107">
        <f t="shared" si="14"/>
        <v>5486.7840000000006</v>
      </c>
      <c r="CJ54" s="107">
        <f t="shared" si="14"/>
        <v>5410.0810000000001</v>
      </c>
      <c r="CK54" s="107">
        <f t="shared" si="14"/>
        <v>5337.23</v>
      </c>
      <c r="CL54" s="107">
        <f t="shared" si="14"/>
        <v>5207.701</v>
      </c>
      <c r="CM54" s="107">
        <f t="shared" si="14"/>
        <v>5133.7930000000006</v>
      </c>
      <c r="CN54" s="107">
        <f t="shared" si="14"/>
        <v>5070.152</v>
      </c>
      <c r="CO54" s="107">
        <f t="shared" si="14"/>
        <v>5023.9459999999999</v>
      </c>
      <c r="CP54" s="107">
        <f t="shared" si="14"/>
        <v>4878.8890000000001</v>
      </c>
      <c r="CQ54" s="107">
        <f t="shared" si="14"/>
        <v>4812.4730000000009</v>
      </c>
      <c r="CR54" s="107">
        <f t="shared" si="14"/>
        <v>4743.7860000000001</v>
      </c>
      <c r="CS54" s="107">
        <f t="shared" si="14"/>
        <v>4685.7370000000001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117348.85975000003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4755.2870000000003</v>
      </c>
      <c r="C5" s="25">
        <v>4689.2370000000001</v>
      </c>
      <c r="D5" s="25">
        <v>4650.5290000000005</v>
      </c>
      <c r="E5" s="25">
        <v>4666.9709999999995</v>
      </c>
      <c r="F5" s="25">
        <v>4443.3059999999996</v>
      </c>
      <c r="G5" s="25">
        <v>4425.6170000000002</v>
      </c>
      <c r="H5" s="25">
        <v>4412.6390000000001</v>
      </c>
      <c r="I5" s="25">
        <v>4350.2290000000003</v>
      </c>
      <c r="J5" s="25">
        <v>4286.6210000000001</v>
      </c>
      <c r="K5" s="25">
        <v>4224.085</v>
      </c>
      <c r="L5" s="25">
        <v>4185.8559999999998</v>
      </c>
      <c r="M5" s="25">
        <v>4164.7309999999998</v>
      </c>
      <c r="N5" s="25">
        <v>4135.9750000000004</v>
      </c>
      <c r="O5" s="25">
        <v>4123.7250000000004</v>
      </c>
      <c r="P5" s="25">
        <v>4114.6959999999999</v>
      </c>
      <c r="Q5" s="25">
        <v>4103.4889999999996</v>
      </c>
      <c r="R5" s="25">
        <v>3823.62</v>
      </c>
      <c r="S5" s="25">
        <v>3815.8780000000002</v>
      </c>
      <c r="T5" s="25">
        <v>3804.348</v>
      </c>
      <c r="U5" s="25">
        <v>3805.7739999999999</v>
      </c>
      <c r="V5" s="25">
        <v>3855.127</v>
      </c>
      <c r="W5" s="25">
        <v>3859.4319999999998</v>
      </c>
      <c r="X5" s="25">
        <v>3884.1019999999999</v>
      </c>
      <c r="Y5" s="25">
        <v>3901.0419999999999</v>
      </c>
      <c r="Z5" s="25">
        <v>4155.9949999999999</v>
      </c>
      <c r="AA5" s="25">
        <v>4202.6180000000004</v>
      </c>
      <c r="AB5" s="25">
        <v>4252.8609999999999</v>
      </c>
      <c r="AC5" s="25">
        <v>4312.8040000000001</v>
      </c>
      <c r="AD5" s="25">
        <v>4529.7139999999999</v>
      </c>
      <c r="AE5" s="25">
        <v>4610.183</v>
      </c>
      <c r="AF5" s="25">
        <v>4677.6819999999998</v>
      </c>
      <c r="AG5" s="25">
        <v>4746.9269999999997</v>
      </c>
      <c r="AH5" s="25">
        <v>4578.7020000000002</v>
      </c>
      <c r="AI5" s="25">
        <v>4820.2150000000001</v>
      </c>
      <c r="AJ5" s="25">
        <v>5185.2640000000001</v>
      </c>
      <c r="AK5" s="25">
        <v>5538.3639999999996</v>
      </c>
      <c r="AL5" s="25">
        <v>5597.38</v>
      </c>
      <c r="AM5" s="25">
        <v>5647.7529999999997</v>
      </c>
      <c r="AN5" s="25">
        <v>5673.4470000000001</v>
      </c>
      <c r="AO5" s="25">
        <v>5693.7349999999997</v>
      </c>
      <c r="AP5" s="25">
        <v>5858.3280000000004</v>
      </c>
      <c r="AQ5" s="25">
        <v>5853.6390000000001</v>
      </c>
      <c r="AR5" s="25">
        <v>5857.8119999999999</v>
      </c>
      <c r="AS5" s="25">
        <v>5825.5280000000002</v>
      </c>
      <c r="AT5" s="25">
        <v>5746.88</v>
      </c>
      <c r="AU5" s="25">
        <v>5712.5919999999996</v>
      </c>
      <c r="AV5" s="25">
        <v>5650.7579999999998</v>
      </c>
      <c r="AW5" s="25">
        <v>5605.61</v>
      </c>
      <c r="AX5" s="25">
        <v>5530.1239999999998</v>
      </c>
      <c r="AY5" s="25">
        <v>5454.0720000000001</v>
      </c>
      <c r="AZ5" s="25">
        <v>5392.5389999999998</v>
      </c>
      <c r="BA5" s="25">
        <v>5324.3419999999996</v>
      </c>
      <c r="BB5" s="25">
        <v>5252.8620000000001</v>
      </c>
      <c r="BC5" s="25">
        <v>5204.4430000000002</v>
      </c>
      <c r="BD5" s="25">
        <v>5144.4539999999997</v>
      </c>
      <c r="BE5" s="25">
        <v>5080.8389999999999</v>
      </c>
      <c r="BF5" s="25">
        <v>5001.8050000000003</v>
      </c>
      <c r="BG5" s="25">
        <v>4891.277</v>
      </c>
      <c r="BH5" s="25">
        <v>4852.3</v>
      </c>
      <c r="BI5" s="25">
        <v>4829.2049999999999</v>
      </c>
      <c r="BJ5" s="25">
        <v>4837.0190000000002</v>
      </c>
      <c r="BK5" s="25">
        <v>4868.7700000000004</v>
      </c>
      <c r="BL5" s="25">
        <v>4899.6170000000002</v>
      </c>
      <c r="BM5" s="25">
        <v>4930.8580000000002</v>
      </c>
      <c r="BN5" s="25">
        <v>5465.06</v>
      </c>
      <c r="BO5" s="25">
        <v>5405.357</v>
      </c>
      <c r="BP5" s="25">
        <v>5331.5889999999999</v>
      </c>
      <c r="BQ5" s="25">
        <v>4984.576</v>
      </c>
      <c r="BR5" s="25">
        <v>4629.6390000000001</v>
      </c>
      <c r="BS5" s="25">
        <v>4264.192</v>
      </c>
      <c r="BT5" s="25">
        <v>4260.9879999999994</v>
      </c>
      <c r="BU5" s="25">
        <v>4456.3270000000002</v>
      </c>
      <c r="BV5" s="25">
        <v>4545.6790000000001</v>
      </c>
      <c r="BW5" s="25">
        <v>4623.1490000000003</v>
      </c>
      <c r="BX5" s="25">
        <v>4730.9719999999998</v>
      </c>
      <c r="BY5" s="25">
        <v>5044.2209999999995</v>
      </c>
      <c r="BZ5" s="25">
        <v>5153.4579999999996</v>
      </c>
      <c r="CA5" s="25">
        <v>5268.5720000000001</v>
      </c>
      <c r="CB5" s="25">
        <v>5460.3180000000002</v>
      </c>
      <c r="CC5" s="25">
        <v>5536.1589999999997</v>
      </c>
      <c r="CD5" s="25">
        <v>5639.3159999999998</v>
      </c>
      <c r="CE5" s="25">
        <v>5654.6080000000002</v>
      </c>
      <c r="CF5" s="25">
        <v>5647.3419999999996</v>
      </c>
      <c r="CG5" s="25">
        <v>5639.39</v>
      </c>
      <c r="CH5" s="25">
        <v>5552.53</v>
      </c>
      <c r="CI5" s="25">
        <v>5486.7579999999998</v>
      </c>
      <c r="CJ5" s="25">
        <v>5410.0569999999998</v>
      </c>
      <c r="CK5" s="25">
        <v>5337.1809999999996</v>
      </c>
      <c r="CL5" s="25">
        <v>5207.6949999999997</v>
      </c>
      <c r="CM5" s="25">
        <v>5133.7849999999999</v>
      </c>
      <c r="CN5" s="25">
        <v>5070.1859999999997</v>
      </c>
      <c r="CO5" s="25">
        <v>5023.9870000000001</v>
      </c>
      <c r="CP5" s="25">
        <v>4878.9179999999997</v>
      </c>
      <c r="CQ5" s="25">
        <v>4812.5200000000004</v>
      </c>
      <c r="CR5" s="25">
        <v>4743.7380000000003</v>
      </c>
      <c r="CS5" s="25">
        <v>4685.777</v>
      </c>
      <c r="CT5" s="26"/>
      <c r="CU5" s="26"/>
      <c r="CV5" s="26"/>
      <c r="CW5" s="27"/>
      <c r="CX5" s="28">
        <f t="array" ref="CX5">SUMPRODUCT(B5:CW5*0.25)</f>
        <v>117348.91924999999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137.52000000000001</v>
      </c>
      <c r="C8" s="37">
        <v>137.57</v>
      </c>
      <c r="D8" s="37">
        <v>138.69999999999999</v>
      </c>
      <c r="E8" s="37">
        <v>130.38</v>
      </c>
      <c r="F8" s="37">
        <v>133.16</v>
      </c>
      <c r="G8" s="37">
        <v>124.55</v>
      </c>
      <c r="H8" s="37">
        <v>120.93</v>
      </c>
      <c r="I8" s="37">
        <v>118.42</v>
      </c>
      <c r="J8" s="37">
        <v>118.96</v>
      </c>
      <c r="K8" s="37">
        <v>120.92</v>
      </c>
      <c r="L8" s="37">
        <v>122.06</v>
      </c>
      <c r="M8" s="37">
        <v>120.92</v>
      </c>
      <c r="N8" s="37">
        <v>118.04</v>
      </c>
      <c r="O8" s="37">
        <v>118.1</v>
      </c>
      <c r="P8" s="37">
        <v>117.44</v>
      </c>
      <c r="Q8" s="37">
        <v>120.93</v>
      </c>
      <c r="R8" s="37">
        <v>118.44</v>
      </c>
      <c r="S8" s="37">
        <v>118.87</v>
      </c>
      <c r="T8" s="37">
        <v>119.45</v>
      </c>
      <c r="U8" s="37">
        <v>120.92</v>
      </c>
      <c r="V8" s="37">
        <v>117.79</v>
      </c>
      <c r="W8" s="37">
        <v>118.01</v>
      </c>
      <c r="X8" s="37">
        <v>117.91</v>
      </c>
      <c r="Y8" s="37">
        <v>116.49</v>
      </c>
      <c r="Z8" s="37">
        <v>119.71</v>
      </c>
      <c r="AA8" s="37">
        <v>118.14</v>
      </c>
      <c r="AB8" s="37">
        <v>105.18</v>
      </c>
      <c r="AC8" s="37">
        <v>102.38</v>
      </c>
      <c r="AD8" s="37">
        <v>113.12</v>
      </c>
      <c r="AE8" s="37">
        <v>103.42</v>
      </c>
      <c r="AF8" s="37">
        <v>96.03</v>
      </c>
      <c r="AG8" s="37">
        <v>93.85</v>
      </c>
      <c r="AH8" s="37">
        <v>81.64</v>
      </c>
      <c r="AI8" s="37">
        <v>69.84</v>
      </c>
      <c r="AJ8" s="37">
        <v>65.44</v>
      </c>
      <c r="AK8" s="37">
        <v>13.64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-0.01</v>
      </c>
      <c r="AT8" s="37">
        <v>0</v>
      </c>
      <c r="AU8" s="37">
        <v>0</v>
      </c>
      <c r="AV8" s="37">
        <v>-0.01</v>
      </c>
      <c r="AW8" s="37">
        <v>-0.01</v>
      </c>
      <c r="AX8" s="37">
        <v>-0.1</v>
      </c>
      <c r="AY8" s="37">
        <v>-0.1</v>
      </c>
      <c r="AZ8" s="37">
        <v>-0.1</v>
      </c>
      <c r="BA8" s="37">
        <v>-0.2</v>
      </c>
      <c r="BB8" s="37">
        <v>-0.2</v>
      </c>
      <c r="BC8" s="37">
        <v>-0.32</v>
      </c>
      <c r="BD8" s="37">
        <v>-0.41</v>
      </c>
      <c r="BE8" s="37">
        <v>-0.2</v>
      </c>
      <c r="BF8" s="37">
        <v>-0.2</v>
      </c>
      <c r="BG8" s="37">
        <v>-0.2</v>
      </c>
      <c r="BH8" s="37">
        <v>-0.2</v>
      </c>
      <c r="BI8" s="37">
        <v>-0.1</v>
      </c>
      <c r="BJ8" s="37">
        <v>-0.1</v>
      </c>
      <c r="BK8" s="37">
        <v>-0.1</v>
      </c>
      <c r="BL8" s="37">
        <v>-0.1</v>
      </c>
      <c r="BM8" s="37">
        <v>-0.01</v>
      </c>
      <c r="BN8" s="37">
        <v>0</v>
      </c>
      <c r="BO8" s="37">
        <v>0.01</v>
      </c>
      <c r="BP8" s="37">
        <v>2.56</v>
      </c>
      <c r="BQ8" s="37">
        <v>92.84</v>
      </c>
      <c r="BR8" s="37">
        <v>2.4900000000000002</v>
      </c>
      <c r="BS8" s="37">
        <v>87.1</v>
      </c>
      <c r="BT8" s="37">
        <v>118.38</v>
      </c>
      <c r="BU8" s="37">
        <v>132.52000000000001</v>
      </c>
      <c r="BV8" s="37">
        <v>111.27</v>
      </c>
      <c r="BW8" s="37">
        <v>121.53</v>
      </c>
      <c r="BX8" s="37">
        <v>134.04</v>
      </c>
      <c r="BY8" s="37">
        <v>140.76</v>
      </c>
      <c r="BZ8" s="37">
        <v>133.43</v>
      </c>
      <c r="CA8" s="37">
        <v>131.61000000000001</v>
      </c>
      <c r="CB8" s="37">
        <v>140.47</v>
      </c>
      <c r="CC8" s="37">
        <v>157.05000000000001</v>
      </c>
      <c r="CD8" s="37">
        <v>145.91</v>
      </c>
      <c r="CE8" s="37">
        <v>144.91</v>
      </c>
      <c r="CF8" s="37">
        <v>143.16999999999999</v>
      </c>
      <c r="CG8" s="37">
        <v>139.79</v>
      </c>
      <c r="CH8" s="37">
        <v>140.91999999999999</v>
      </c>
      <c r="CI8" s="37">
        <v>135.30000000000001</v>
      </c>
      <c r="CJ8" s="37">
        <v>137.30000000000001</v>
      </c>
      <c r="CK8" s="37">
        <v>133.41</v>
      </c>
      <c r="CL8" s="37">
        <v>139.59</v>
      </c>
      <c r="CM8" s="37">
        <v>134.69999999999999</v>
      </c>
      <c r="CN8" s="37">
        <v>128.72</v>
      </c>
      <c r="CO8" s="37">
        <v>119.42</v>
      </c>
      <c r="CP8" s="37">
        <v>135.05000000000001</v>
      </c>
      <c r="CQ8" s="37">
        <v>119.41</v>
      </c>
      <c r="CR8" s="37">
        <v>119.42</v>
      </c>
      <c r="CS8" s="37">
        <v>110.23</v>
      </c>
      <c r="CT8" s="38"/>
      <c r="CU8" s="38"/>
      <c r="CV8" s="38"/>
      <c r="CW8" s="39"/>
      <c r="CX8" s="40">
        <f>IF(SUM(B8:CW8)&lt;&gt;0,AVERAGEIF(B8:CW8,"&lt;&gt;"""),"")</f>
        <v>79.786562500000016</v>
      </c>
    </row>
    <row r="9" spans="1:102" ht="24.95" customHeight="1" thickBot="1" x14ac:dyDescent="0.25">
      <c r="A9" s="41" t="s">
        <v>6</v>
      </c>
      <c r="B9" s="42">
        <v>136.04249999999999</v>
      </c>
      <c r="C9" s="43">
        <v>136.04249999999999</v>
      </c>
      <c r="D9" s="43">
        <v>136.04249999999999</v>
      </c>
      <c r="E9" s="43">
        <v>136.04249999999999</v>
      </c>
      <c r="F9" s="43">
        <v>124.265</v>
      </c>
      <c r="G9" s="43">
        <v>124.265</v>
      </c>
      <c r="H9" s="43">
        <v>124.265</v>
      </c>
      <c r="I9" s="43">
        <v>124.265</v>
      </c>
      <c r="J9" s="43">
        <v>120.715</v>
      </c>
      <c r="K9" s="43">
        <v>120.715</v>
      </c>
      <c r="L9" s="43">
        <v>120.715</v>
      </c>
      <c r="M9" s="43">
        <v>120.715</v>
      </c>
      <c r="N9" s="43">
        <v>118.6275</v>
      </c>
      <c r="O9" s="43">
        <v>118.6275</v>
      </c>
      <c r="P9" s="43">
        <v>118.6275</v>
      </c>
      <c r="Q9" s="43">
        <v>118.6275</v>
      </c>
      <c r="R9" s="43">
        <v>119.42</v>
      </c>
      <c r="S9" s="43">
        <v>119.42</v>
      </c>
      <c r="T9" s="43">
        <v>119.42</v>
      </c>
      <c r="U9" s="43">
        <v>119.42</v>
      </c>
      <c r="V9" s="43">
        <v>117.55</v>
      </c>
      <c r="W9" s="43">
        <v>117.55</v>
      </c>
      <c r="X9" s="43">
        <v>117.55</v>
      </c>
      <c r="Y9" s="43">
        <v>117.55</v>
      </c>
      <c r="Z9" s="43">
        <v>111.35250000000001</v>
      </c>
      <c r="AA9" s="43">
        <v>111.35250000000001</v>
      </c>
      <c r="AB9" s="43">
        <v>111.35250000000001</v>
      </c>
      <c r="AC9" s="43">
        <v>111.35250000000001</v>
      </c>
      <c r="AD9" s="43">
        <v>101.605</v>
      </c>
      <c r="AE9" s="43">
        <v>101.605</v>
      </c>
      <c r="AF9" s="43">
        <v>101.605</v>
      </c>
      <c r="AG9" s="43">
        <v>101.605</v>
      </c>
      <c r="AH9" s="43">
        <v>57.64</v>
      </c>
      <c r="AI9" s="43">
        <v>57.64</v>
      </c>
      <c r="AJ9" s="43">
        <v>57.64</v>
      </c>
      <c r="AK9" s="43">
        <v>57.64</v>
      </c>
      <c r="AL9" s="43">
        <v>0</v>
      </c>
      <c r="AM9" s="43">
        <v>0</v>
      </c>
      <c r="AN9" s="43">
        <v>0</v>
      </c>
      <c r="AO9" s="43">
        <v>0</v>
      </c>
      <c r="AP9" s="43">
        <v>-2.5000000000000001E-3</v>
      </c>
      <c r="AQ9" s="43">
        <v>-2.5000000000000001E-3</v>
      </c>
      <c r="AR9" s="43">
        <v>-2.5000000000000001E-3</v>
      </c>
      <c r="AS9" s="43">
        <v>-2.5000000000000001E-3</v>
      </c>
      <c r="AT9" s="43">
        <v>-5.0000000000000001E-3</v>
      </c>
      <c r="AU9" s="43">
        <v>-5.0000000000000001E-3</v>
      </c>
      <c r="AV9" s="43">
        <v>-5.0000000000000001E-3</v>
      </c>
      <c r="AW9" s="43">
        <v>-5.0000000000000001E-3</v>
      </c>
      <c r="AX9" s="43">
        <v>-0.125</v>
      </c>
      <c r="AY9" s="43">
        <v>-0.125</v>
      </c>
      <c r="AZ9" s="43">
        <v>-0.125</v>
      </c>
      <c r="BA9" s="43">
        <v>-0.125</v>
      </c>
      <c r="BB9" s="43">
        <v>-0.28249999999999997</v>
      </c>
      <c r="BC9" s="43">
        <v>-0.28249999999999997</v>
      </c>
      <c r="BD9" s="43">
        <v>-0.28249999999999997</v>
      </c>
      <c r="BE9" s="43">
        <v>-0.28249999999999997</v>
      </c>
      <c r="BF9" s="43">
        <v>-0.17499999999999999</v>
      </c>
      <c r="BG9" s="43">
        <v>-0.17499999999999999</v>
      </c>
      <c r="BH9" s="43">
        <v>-0.17499999999999999</v>
      </c>
      <c r="BI9" s="43">
        <v>-0.17499999999999999</v>
      </c>
      <c r="BJ9" s="43">
        <v>-7.7499999999999999E-2</v>
      </c>
      <c r="BK9" s="43">
        <v>-7.7499999999999999E-2</v>
      </c>
      <c r="BL9" s="43">
        <v>-7.7499999999999999E-2</v>
      </c>
      <c r="BM9" s="43">
        <v>-7.7499999999999999E-2</v>
      </c>
      <c r="BN9" s="43">
        <v>23.852499999999999</v>
      </c>
      <c r="BO9" s="43">
        <v>23.852499999999999</v>
      </c>
      <c r="BP9" s="43">
        <v>23.852499999999999</v>
      </c>
      <c r="BQ9" s="43">
        <v>23.852499999999999</v>
      </c>
      <c r="BR9" s="43">
        <v>85.122500000000002</v>
      </c>
      <c r="BS9" s="43">
        <v>85.122500000000002</v>
      </c>
      <c r="BT9" s="43">
        <v>85.122500000000002</v>
      </c>
      <c r="BU9" s="43">
        <v>85.122500000000002</v>
      </c>
      <c r="BV9" s="43">
        <v>126.9</v>
      </c>
      <c r="BW9" s="43">
        <v>126.9</v>
      </c>
      <c r="BX9" s="43">
        <v>126.9</v>
      </c>
      <c r="BY9" s="43">
        <v>126.9</v>
      </c>
      <c r="BZ9" s="43">
        <v>140.63999999999999</v>
      </c>
      <c r="CA9" s="43">
        <v>140.63999999999999</v>
      </c>
      <c r="CB9" s="43">
        <v>140.63999999999999</v>
      </c>
      <c r="CC9" s="43">
        <v>140.63999999999999</v>
      </c>
      <c r="CD9" s="43">
        <v>143.44499999999999</v>
      </c>
      <c r="CE9" s="43">
        <v>143.44499999999999</v>
      </c>
      <c r="CF9" s="43">
        <v>143.44499999999999</v>
      </c>
      <c r="CG9" s="43">
        <v>143.44499999999999</v>
      </c>
      <c r="CH9" s="43">
        <v>136.73249999999999</v>
      </c>
      <c r="CI9" s="43">
        <v>136.73249999999999</v>
      </c>
      <c r="CJ9" s="43">
        <v>136.73249999999999</v>
      </c>
      <c r="CK9" s="43">
        <v>136.73249999999999</v>
      </c>
      <c r="CL9" s="43">
        <v>130.60749999999999</v>
      </c>
      <c r="CM9" s="43">
        <v>130.60749999999999</v>
      </c>
      <c r="CN9" s="43">
        <v>130.60749999999999</v>
      </c>
      <c r="CO9" s="43">
        <v>130.60749999999999</v>
      </c>
      <c r="CP9" s="43">
        <v>121.0275</v>
      </c>
      <c r="CQ9" s="43">
        <v>121.0275</v>
      </c>
      <c r="CR9" s="43">
        <v>121.0275</v>
      </c>
      <c r="CS9" s="43">
        <v>121.0275</v>
      </c>
      <c r="CT9" s="44"/>
      <c r="CU9" s="44"/>
      <c r="CV9" s="44"/>
      <c r="CW9" s="45"/>
      <c r="CX9" s="46">
        <f>IF(SUM(B9:CW9)&lt;&gt;0,AVERAGEIF(B9:CW9,"&lt;&gt;"""),"")</f>
        <v>79.786562500000016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53.652000000000001</v>
      </c>
      <c r="Z15" s="71">
        <v>53</v>
      </c>
      <c r="AA15" s="71">
        <v>51.98</v>
      </c>
      <c r="AB15" s="71">
        <v>50.411999999999999</v>
      </c>
      <c r="AC15" s="71">
        <v>48.015999999999998</v>
      </c>
      <c r="AD15" s="71">
        <v>44.9</v>
      </c>
      <c r="AE15" s="71">
        <v>41.847999999999999</v>
      </c>
      <c r="AF15" s="71">
        <v>38.164000000000001</v>
      </c>
      <c r="AG15" s="71">
        <v>32.512</v>
      </c>
      <c r="AH15" s="71">
        <v>25.132000000000001</v>
      </c>
      <c r="AI15" s="71">
        <v>18.66</v>
      </c>
      <c r="AJ15" s="71">
        <v>14.096</v>
      </c>
      <c r="AK15" s="71">
        <v>10.772</v>
      </c>
      <c r="AL15" s="71">
        <v>7.7480000000000002</v>
      </c>
      <c r="AM15" s="71">
        <v>4.9400000000000004</v>
      </c>
      <c r="AN15" s="71">
        <v>2.6720000000000002</v>
      </c>
      <c r="AO15" s="71">
        <v>1.3240000000000001</v>
      </c>
      <c r="AP15" s="71">
        <v>0.64400000000000002</v>
      </c>
      <c r="AQ15" s="71">
        <v>0.16</v>
      </c>
      <c r="AR15" s="71"/>
      <c r="AS15" s="71">
        <v>0.08</v>
      </c>
      <c r="AT15" s="71">
        <v>0.79200000000000004</v>
      </c>
      <c r="AU15" s="71">
        <v>1.5680000000000001</v>
      </c>
      <c r="AV15" s="71">
        <v>2.016</v>
      </c>
      <c r="AW15" s="71">
        <v>2.38</v>
      </c>
      <c r="AX15" s="71">
        <v>2.8119999999999998</v>
      </c>
      <c r="AY15" s="71">
        <v>3.36</v>
      </c>
      <c r="AZ15" s="71">
        <v>3.86</v>
      </c>
      <c r="BA15" s="71">
        <v>4.4320000000000004</v>
      </c>
      <c r="BB15" s="71">
        <v>5.18</v>
      </c>
      <c r="BC15" s="71">
        <v>5.944</v>
      </c>
      <c r="BD15" s="71">
        <v>6.46</v>
      </c>
      <c r="BE15" s="71">
        <v>6.6719999999999997</v>
      </c>
      <c r="BF15" s="71">
        <v>6.8840000000000003</v>
      </c>
      <c r="BG15" s="71">
        <v>7.516</v>
      </c>
      <c r="BH15" s="71">
        <v>8.58</v>
      </c>
      <c r="BI15" s="71">
        <v>9.7520000000000007</v>
      </c>
      <c r="BJ15" s="71">
        <v>11.012</v>
      </c>
      <c r="BK15" s="71">
        <v>12.724</v>
      </c>
      <c r="BL15" s="71">
        <v>15.128</v>
      </c>
      <c r="BM15" s="71">
        <v>18.100000000000001</v>
      </c>
      <c r="BN15" s="71">
        <v>21.34</v>
      </c>
      <c r="BO15" s="71">
        <v>24.515999999999998</v>
      </c>
      <c r="BP15" s="71">
        <v>27.943999999999999</v>
      </c>
      <c r="BQ15" s="71">
        <v>32.012</v>
      </c>
      <c r="BR15" s="71">
        <v>36.436</v>
      </c>
      <c r="BS15" s="71">
        <v>40.164000000000001</v>
      </c>
      <c r="BT15" s="71">
        <v>43.12</v>
      </c>
      <c r="BU15" s="71">
        <v>45.851999999999997</v>
      </c>
      <c r="BV15" s="71">
        <v>48.548000000000002</v>
      </c>
      <c r="BW15" s="71">
        <v>50.744</v>
      </c>
      <c r="BX15" s="71">
        <v>52.295999999999999</v>
      </c>
      <c r="BY15" s="71">
        <v>53.28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858.53399999999999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>
        <v>18</v>
      </c>
      <c r="AS17" s="71">
        <v>18</v>
      </c>
      <c r="AT17" s="71">
        <v>18</v>
      </c>
      <c r="AU17" s="71">
        <v>18</v>
      </c>
      <c r="AV17" s="71">
        <v>18</v>
      </c>
      <c r="AW17" s="71">
        <v>19.3</v>
      </c>
      <c r="AX17" s="71">
        <v>28</v>
      </c>
      <c r="AY17" s="71">
        <v>28</v>
      </c>
      <c r="AZ17" s="71">
        <v>38.5</v>
      </c>
      <c r="BA17" s="71">
        <v>38.5</v>
      </c>
      <c r="BB17" s="71">
        <v>38.5</v>
      </c>
      <c r="BC17" s="71">
        <v>38.5</v>
      </c>
      <c r="BD17" s="71">
        <v>38.5</v>
      </c>
      <c r="BE17" s="71">
        <v>38.5</v>
      </c>
      <c r="BF17" s="71">
        <v>30.5</v>
      </c>
      <c r="BG17" s="71">
        <v>22.1</v>
      </c>
      <c r="BH17" s="71">
        <v>5.7</v>
      </c>
      <c r="BI17" s="71">
        <v>3</v>
      </c>
      <c r="BJ17" s="71">
        <v>2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114.9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53.652000000000001</v>
      </c>
      <c r="Z18" s="77">
        <f t="shared" si="0"/>
        <v>53</v>
      </c>
      <c r="AA18" s="77">
        <f t="shared" si="0"/>
        <v>51.98</v>
      </c>
      <c r="AB18" s="77">
        <f t="shared" si="0"/>
        <v>50.411999999999999</v>
      </c>
      <c r="AC18" s="77">
        <f t="shared" si="0"/>
        <v>48.015999999999998</v>
      </c>
      <c r="AD18" s="77">
        <f t="shared" si="0"/>
        <v>44.9</v>
      </c>
      <c r="AE18" s="77">
        <f t="shared" si="0"/>
        <v>41.847999999999999</v>
      </c>
      <c r="AF18" s="77">
        <f t="shared" si="0"/>
        <v>38.164000000000001</v>
      </c>
      <c r="AG18" s="77">
        <f t="shared" si="0"/>
        <v>32.512</v>
      </c>
      <c r="AH18" s="77">
        <f t="shared" si="0"/>
        <v>25.132000000000001</v>
      </c>
      <c r="AI18" s="77">
        <f t="shared" si="0"/>
        <v>18.66</v>
      </c>
      <c r="AJ18" s="77">
        <f t="shared" si="0"/>
        <v>14.096</v>
      </c>
      <c r="AK18" s="77">
        <f t="shared" si="0"/>
        <v>10.772</v>
      </c>
      <c r="AL18" s="77">
        <f t="shared" si="0"/>
        <v>7.7480000000000002</v>
      </c>
      <c r="AM18" s="77">
        <f t="shared" si="0"/>
        <v>4.9400000000000004</v>
      </c>
      <c r="AN18" s="77">
        <f t="shared" si="0"/>
        <v>2.6720000000000002</v>
      </c>
      <c r="AO18" s="77">
        <f t="shared" si="0"/>
        <v>1.3240000000000001</v>
      </c>
      <c r="AP18" s="77">
        <f t="shared" si="0"/>
        <v>0.64400000000000002</v>
      </c>
      <c r="AQ18" s="77">
        <f t="shared" si="0"/>
        <v>0.16</v>
      </c>
      <c r="AR18" s="77">
        <f t="shared" si="0"/>
        <v>18</v>
      </c>
      <c r="AS18" s="77">
        <f t="shared" si="0"/>
        <v>18.079999999999998</v>
      </c>
      <c r="AT18" s="77">
        <f t="shared" si="0"/>
        <v>18.792000000000002</v>
      </c>
      <c r="AU18" s="77">
        <f t="shared" si="0"/>
        <v>19.568000000000001</v>
      </c>
      <c r="AV18" s="77">
        <f t="shared" si="0"/>
        <v>20.015999999999998</v>
      </c>
      <c r="AW18" s="77">
        <f t="shared" si="0"/>
        <v>21.68</v>
      </c>
      <c r="AX18" s="77">
        <f t="shared" si="0"/>
        <v>30.812000000000001</v>
      </c>
      <c r="AY18" s="77">
        <f t="shared" si="0"/>
        <v>31.36</v>
      </c>
      <c r="AZ18" s="77">
        <f t="shared" si="0"/>
        <v>42.36</v>
      </c>
      <c r="BA18" s="77">
        <f t="shared" si="0"/>
        <v>42.932000000000002</v>
      </c>
      <c r="BB18" s="77">
        <f t="shared" si="0"/>
        <v>43.68</v>
      </c>
      <c r="BC18" s="77">
        <f t="shared" si="0"/>
        <v>44.444000000000003</v>
      </c>
      <c r="BD18" s="77">
        <f t="shared" si="0"/>
        <v>44.96</v>
      </c>
      <c r="BE18" s="77">
        <f t="shared" si="0"/>
        <v>45.171999999999997</v>
      </c>
      <c r="BF18" s="77">
        <f t="shared" si="0"/>
        <v>37.384</v>
      </c>
      <c r="BG18" s="77">
        <f t="shared" si="0"/>
        <v>29.616</v>
      </c>
      <c r="BH18" s="77">
        <f t="shared" si="0"/>
        <v>14.280000000000001</v>
      </c>
      <c r="BI18" s="77">
        <f t="shared" si="0"/>
        <v>12.752000000000001</v>
      </c>
      <c r="BJ18" s="77">
        <f t="shared" si="0"/>
        <v>13.012</v>
      </c>
      <c r="BK18" s="77">
        <f t="shared" si="0"/>
        <v>12.724</v>
      </c>
      <c r="BL18" s="77">
        <f t="shared" si="0"/>
        <v>15.128</v>
      </c>
      <c r="BM18" s="77">
        <f t="shared" si="0"/>
        <v>18.100000000000001</v>
      </c>
      <c r="BN18" s="77">
        <f t="shared" si="0"/>
        <v>21.34</v>
      </c>
      <c r="BO18" s="77">
        <f t="shared" ref="BO18:CW18" si="1">SUM(BO11:BO17)</f>
        <v>24.515999999999998</v>
      </c>
      <c r="BP18" s="77">
        <f t="shared" si="1"/>
        <v>27.943999999999999</v>
      </c>
      <c r="BQ18" s="77">
        <f t="shared" si="1"/>
        <v>32.012</v>
      </c>
      <c r="BR18" s="77">
        <f t="shared" si="1"/>
        <v>36.436</v>
      </c>
      <c r="BS18" s="77">
        <f t="shared" si="1"/>
        <v>40.164000000000001</v>
      </c>
      <c r="BT18" s="77">
        <f t="shared" si="1"/>
        <v>43.12</v>
      </c>
      <c r="BU18" s="77">
        <f t="shared" si="1"/>
        <v>45.851999999999997</v>
      </c>
      <c r="BV18" s="77">
        <f t="shared" si="1"/>
        <v>48.548000000000002</v>
      </c>
      <c r="BW18" s="77">
        <f t="shared" si="1"/>
        <v>50.744</v>
      </c>
      <c r="BX18" s="77">
        <f t="shared" si="1"/>
        <v>52.295999999999999</v>
      </c>
      <c r="BY18" s="77">
        <f t="shared" si="1"/>
        <v>53.28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973.43399999999997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618.41499999999996</v>
      </c>
      <c r="C21" s="88">
        <v>618.34799999999996</v>
      </c>
      <c r="D21" s="88">
        <v>618.01400000000001</v>
      </c>
      <c r="E21" s="88">
        <v>618.05700000000002</v>
      </c>
      <c r="F21" s="88">
        <v>623.03700000000003</v>
      </c>
      <c r="G21" s="88">
        <v>623.548</v>
      </c>
      <c r="H21" s="88">
        <v>623.50800000000004</v>
      </c>
      <c r="I21" s="88">
        <v>623.84799999999996</v>
      </c>
      <c r="J21" s="88">
        <v>623.09199999999998</v>
      </c>
      <c r="K21" s="88">
        <v>622.49599999999998</v>
      </c>
      <c r="L21" s="88">
        <v>622.09100000000001</v>
      </c>
      <c r="M21" s="88">
        <v>622.28399999999999</v>
      </c>
      <c r="N21" s="88">
        <v>620.98400000000004</v>
      </c>
      <c r="O21" s="88">
        <v>620.97199999999998</v>
      </c>
      <c r="P21" s="88">
        <v>620.91099999999994</v>
      </c>
      <c r="Q21" s="88">
        <v>620.41899999999998</v>
      </c>
      <c r="R21" s="88">
        <v>626.11300000000006</v>
      </c>
      <c r="S21" s="88">
        <v>626.024</v>
      </c>
      <c r="T21" s="88">
        <v>626.25900000000001</v>
      </c>
      <c r="U21" s="88">
        <v>625.67399999999998</v>
      </c>
      <c r="V21" s="88">
        <v>620.53399999999999</v>
      </c>
      <c r="W21" s="88">
        <v>620.88800000000003</v>
      </c>
      <c r="X21" s="88">
        <v>621.03200000000004</v>
      </c>
      <c r="Y21" s="88">
        <v>621.69200000000001</v>
      </c>
      <c r="Z21" s="88">
        <v>620.77</v>
      </c>
      <c r="AA21" s="88">
        <v>620.71299999999997</v>
      </c>
      <c r="AB21" s="88">
        <v>622.39300000000003</v>
      </c>
      <c r="AC21" s="88">
        <v>621.99699999999996</v>
      </c>
      <c r="AD21" s="88">
        <v>622.69899999999996</v>
      </c>
      <c r="AE21" s="88">
        <v>623.11500000000001</v>
      </c>
      <c r="AF21" s="88">
        <v>620.48099999999999</v>
      </c>
      <c r="AG21" s="88">
        <v>619.93600000000004</v>
      </c>
      <c r="AH21" s="88">
        <v>636.58699999999999</v>
      </c>
      <c r="AI21" s="88">
        <v>636.22299999999996</v>
      </c>
      <c r="AJ21" s="88">
        <v>635.822</v>
      </c>
      <c r="AK21" s="88">
        <v>635.42200000000003</v>
      </c>
      <c r="AL21" s="88">
        <v>638.11900000000003</v>
      </c>
      <c r="AM21" s="88">
        <v>637.846</v>
      </c>
      <c r="AN21" s="88">
        <v>637.11900000000003</v>
      </c>
      <c r="AO21" s="88">
        <v>636.83299999999997</v>
      </c>
      <c r="AP21" s="88">
        <v>637.15700000000004</v>
      </c>
      <c r="AQ21" s="88">
        <v>636.005</v>
      </c>
      <c r="AR21" s="88">
        <v>635.13499999999999</v>
      </c>
      <c r="AS21" s="88">
        <v>634.93899999999996</v>
      </c>
      <c r="AT21" s="88">
        <v>627.505</v>
      </c>
      <c r="AU21" s="88">
        <v>627.27800000000002</v>
      </c>
      <c r="AV21" s="88">
        <v>627.52300000000002</v>
      </c>
      <c r="AW21" s="88">
        <v>627.66499999999996</v>
      </c>
      <c r="AX21" s="88">
        <v>617.76700000000005</v>
      </c>
      <c r="AY21" s="88">
        <v>618.23099999999999</v>
      </c>
      <c r="AZ21" s="88">
        <v>616.59900000000005</v>
      </c>
      <c r="BA21" s="88">
        <v>615.50099999999998</v>
      </c>
      <c r="BB21" s="88">
        <v>604.41999999999996</v>
      </c>
      <c r="BC21" s="88">
        <v>604.78399999999999</v>
      </c>
      <c r="BD21" s="88">
        <v>604.56100000000004</v>
      </c>
      <c r="BE21" s="88">
        <v>606.19000000000005</v>
      </c>
      <c r="BF21" s="88">
        <v>598.44799999999998</v>
      </c>
      <c r="BG21" s="88">
        <v>598.09199999999998</v>
      </c>
      <c r="BH21" s="88">
        <v>599.07500000000005</v>
      </c>
      <c r="BI21" s="88">
        <v>598.98099999999999</v>
      </c>
      <c r="BJ21" s="88">
        <v>612.86199999999997</v>
      </c>
      <c r="BK21" s="88">
        <v>613.60500000000002</v>
      </c>
      <c r="BL21" s="88">
        <v>613.58399999999995</v>
      </c>
      <c r="BM21" s="88">
        <v>613.85</v>
      </c>
      <c r="BN21" s="88">
        <v>608.24900000000002</v>
      </c>
      <c r="BO21" s="88">
        <v>608.84799999999996</v>
      </c>
      <c r="BP21" s="88">
        <v>609.625</v>
      </c>
      <c r="BQ21" s="88">
        <v>609.64400000000001</v>
      </c>
      <c r="BR21" s="88">
        <v>614.649</v>
      </c>
      <c r="BS21" s="88">
        <v>614.34500000000003</v>
      </c>
      <c r="BT21" s="88">
        <v>615.36900000000003</v>
      </c>
      <c r="BU21" s="88">
        <v>615.60400000000004</v>
      </c>
      <c r="BV21" s="88">
        <v>612.072</v>
      </c>
      <c r="BW21" s="88">
        <v>611.58399999999995</v>
      </c>
      <c r="BX21" s="88">
        <v>611.80399999999997</v>
      </c>
      <c r="BY21" s="88">
        <v>604.69200000000001</v>
      </c>
      <c r="BZ21" s="88">
        <v>606.697</v>
      </c>
      <c r="CA21" s="88">
        <v>606.56600000000003</v>
      </c>
      <c r="CB21" s="88">
        <v>606.97799999999995</v>
      </c>
      <c r="CC21" s="88">
        <v>606.22</v>
      </c>
      <c r="CD21" s="88">
        <v>608.03599999999994</v>
      </c>
      <c r="CE21" s="88">
        <v>607.86099999999999</v>
      </c>
      <c r="CF21" s="88">
        <v>607.26599999999996</v>
      </c>
      <c r="CG21" s="88">
        <v>606.27599999999995</v>
      </c>
      <c r="CH21" s="88">
        <v>603.88699999999994</v>
      </c>
      <c r="CI21" s="88">
        <v>604.47400000000005</v>
      </c>
      <c r="CJ21" s="88">
        <v>604.86699999999996</v>
      </c>
      <c r="CK21" s="88">
        <v>605.43299999999999</v>
      </c>
      <c r="CL21" s="88">
        <v>606.97</v>
      </c>
      <c r="CM21" s="88">
        <v>607.56100000000004</v>
      </c>
      <c r="CN21" s="88">
        <v>608.49800000000005</v>
      </c>
      <c r="CO21" s="88">
        <v>609.45799999999997</v>
      </c>
      <c r="CP21" s="88">
        <v>606.197</v>
      </c>
      <c r="CQ21" s="88">
        <v>607.50800000000004</v>
      </c>
      <c r="CR21" s="88">
        <v>607.62300000000005</v>
      </c>
      <c r="CS21" s="88">
        <v>608.43399999999997</v>
      </c>
      <c r="CT21" s="89"/>
      <c r="CU21" s="89"/>
      <c r="CV21" s="89"/>
      <c r="CW21" s="90"/>
      <c r="CX21" s="91">
        <f t="array" ref="CX21">SUMPRODUCT(B21:CW21*0.25)</f>
        <v>14814.34175</v>
      </c>
    </row>
    <row r="22" spans="1:102" ht="24.95" customHeight="1" x14ac:dyDescent="0.2">
      <c r="A22" s="92" t="s">
        <v>18</v>
      </c>
      <c r="B22" s="93">
        <v>732.96400000000006</v>
      </c>
      <c r="C22" s="94">
        <v>731.31500000000005</v>
      </c>
      <c r="D22" s="94">
        <v>731.66700000000003</v>
      </c>
      <c r="E22" s="94">
        <v>733.88199999999995</v>
      </c>
      <c r="F22" s="94">
        <v>718.80499999999995</v>
      </c>
      <c r="G22" s="94">
        <v>721.20699999999999</v>
      </c>
      <c r="H22" s="94">
        <v>720.82</v>
      </c>
      <c r="I22" s="94">
        <v>720.58699999999999</v>
      </c>
      <c r="J22" s="94">
        <v>713.05499999999995</v>
      </c>
      <c r="K22" s="94">
        <v>710.02</v>
      </c>
      <c r="L22" s="94">
        <v>708.62900000000002</v>
      </c>
      <c r="M22" s="94">
        <v>705.62800000000004</v>
      </c>
      <c r="N22" s="94">
        <v>717.94200000000001</v>
      </c>
      <c r="O22" s="94">
        <v>718.41399999999999</v>
      </c>
      <c r="P22" s="94">
        <v>718.03899999999999</v>
      </c>
      <c r="Q22" s="94">
        <v>717.351</v>
      </c>
      <c r="R22" s="94">
        <v>727.995</v>
      </c>
      <c r="S22" s="94">
        <v>724.59500000000003</v>
      </c>
      <c r="T22" s="94">
        <v>718.95899999999995</v>
      </c>
      <c r="U22" s="94">
        <v>716.24</v>
      </c>
      <c r="V22" s="94">
        <v>726.51800000000003</v>
      </c>
      <c r="W22" s="94">
        <v>724.8</v>
      </c>
      <c r="X22" s="94">
        <v>723.88699999999994</v>
      </c>
      <c r="Y22" s="94">
        <v>724.04399999999998</v>
      </c>
      <c r="Z22" s="94">
        <v>702.50300000000004</v>
      </c>
      <c r="AA22" s="94">
        <v>704.49199999999996</v>
      </c>
      <c r="AB22" s="94">
        <v>702.95799999999997</v>
      </c>
      <c r="AC22" s="94">
        <v>699.11300000000006</v>
      </c>
      <c r="AD22" s="94">
        <v>680.78599999999994</v>
      </c>
      <c r="AE22" s="94">
        <v>676.24900000000002</v>
      </c>
      <c r="AF22" s="94">
        <v>667.69500000000005</v>
      </c>
      <c r="AG22" s="94">
        <v>661.09400000000005</v>
      </c>
      <c r="AH22" s="94">
        <v>656.601</v>
      </c>
      <c r="AI22" s="94">
        <v>651.44500000000005</v>
      </c>
      <c r="AJ22" s="94">
        <v>646.61099999999999</v>
      </c>
      <c r="AK22" s="94">
        <v>647.88300000000004</v>
      </c>
      <c r="AL22" s="94">
        <v>648.93100000000004</v>
      </c>
      <c r="AM22" s="94">
        <v>647.19799999999998</v>
      </c>
      <c r="AN22" s="94">
        <v>640.06799999999998</v>
      </c>
      <c r="AO22" s="94">
        <v>632.62300000000005</v>
      </c>
      <c r="AP22" s="94">
        <v>638.14</v>
      </c>
      <c r="AQ22" s="94">
        <v>632.40700000000004</v>
      </c>
      <c r="AR22" s="94">
        <v>617.82500000000005</v>
      </c>
      <c r="AS22" s="94">
        <v>606.78099999999995</v>
      </c>
      <c r="AT22" s="94">
        <v>580.83799999999997</v>
      </c>
      <c r="AU22" s="94">
        <v>578.072</v>
      </c>
      <c r="AV22" s="94">
        <v>579.30899999999997</v>
      </c>
      <c r="AW22" s="94">
        <v>581.08100000000002</v>
      </c>
      <c r="AX22" s="94">
        <v>583.76099999999997</v>
      </c>
      <c r="AY22" s="94">
        <v>581.74</v>
      </c>
      <c r="AZ22" s="94">
        <v>580.90599999999995</v>
      </c>
      <c r="BA22" s="94">
        <v>578.601</v>
      </c>
      <c r="BB22" s="94">
        <v>581.64599999999996</v>
      </c>
      <c r="BC22" s="94">
        <v>585.55700000000002</v>
      </c>
      <c r="BD22" s="94">
        <v>587.57600000000002</v>
      </c>
      <c r="BE22" s="94">
        <v>588.69600000000003</v>
      </c>
      <c r="BF22" s="94">
        <v>592.78300000000002</v>
      </c>
      <c r="BG22" s="94">
        <v>599.88800000000003</v>
      </c>
      <c r="BH22" s="94">
        <v>603.07899999999995</v>
      </c>
      <c r="BI22" s="94">
        <v>608.51599999999996</v>
      </c>
      <c r="BJ22" s="94">
        <v>600.09</v>
      </c>
      <c r="BK22" s="94">
        <v>629.80600000000004</v>
      </c>
      <c r="BL22" s="94">
        <v>653.81700000000001</v>
      </c>
      <c r="BM22" s="94">
        <v>658.87900000000002</v>
      </c>
      <c r="BN22" s="94">
        <v>667.75599999999997</v>
      </c>
      <c r="BO22" s="94">
        <v>678.85199999999998</v>
      </c>
      <c r="BP22" s="94">
        <v>685.55600000000004</v>
      </c>
      <c r="BQ22" s="94">
        <v>680.78899999999999</v>
      </c>
      <c r="BR22" s="94">
        <v>715.87900000000002</v>
      </c>
      <c r="BS22" s="94">
        <v>697.38800000000003</v>
      </c>
      <c r="BT22" s="94">
        <v>697.43200000000002</v>
      </c>
      <c r="BU22" s="94">
        <v>704.44399999999996</v>
      </c>
      <c r="BV22" s="94">
        <v>717.68700000000001</v>
      </c>
      <c r="BW22" s="94">
        <v>721.23</v>
      </c>
      <c r="BX22" s="94">
        <v>718.197</v>
      </c>
      <c r="BY22" s="94">
        <v>720.548</v>
      </c>
      <c r="BZ22" s="94">
        <v>774.60299999999995</v>
      </c>
      <c r="CA22" s="94">
        <v>776.30200000000002</v>
      </c>
      <c r="CB22" s="94">
        <v>773.97900000000004</v>
      </c>
      <c r="CC22" s="94">
        <v>767.62199999999996</v>
      </c>
      <c r="CD22" s="94">
        <v>766.34699999999998</v>
      </c>
      <c r="CE22" s="94">
        <v>765.27700000000004</v>
      </c>
      <c r="CF22" s="94">
        <v>764.899</v>
      </c>
      <c r="CG22" s="94">
        <v>769.904</v>
      </c>
      <c r="CH22" s="94">
        <v>757.60299999999995</v>
      </c>
      <c r="CI22" s="94">
        <v>754.84</v>
      </c>
      <c r="CJ22" s="94">
        <v>752.39099999999996</v>
      </c>
      <c r="CK22" s="94">
        <v>753.74400000000003</v>
      </c>
      <c r="CL22" s="94">
        <v>746.16399999999999</v>
      </c>
      <c r="CM22" s="94">
        <v>744.67499999999995</v>
      </c>
      <c r="CN22" s="94">
        <v>743.65899999999999</v>
      </c>
      <c r="CO22" s="94">
        <v>745.41200000000003</v>
      </c>
      <c r="CP22" s="94">
        <v>727.9</v>
      </c>
      <c r="CQ22" s="94">
        <v>726.29100000000005</v>
      </c>
      <c r="CR22" s="94">
        <v>723.43299999999999</v>
      </c>
      <c r="CS22" s="94">
        <v>727.82500000000005</v>
      </c>
      <c r="CT22" s="95"/>
      <c r="CU22" s="95"/>
      <c r="CV22" s="95"/>
      <c r="CW22" s="96"/>
      <c r="CX22" s="97">
        <f t="array" ref="CX22">SUMPRODUCT(B22:CW22*0.25)</f>
        <v>16468.008750000005</v>
      </c>
    </row>
    <row r="23" spans="1:102" ht="24.95" customHeight="1" x14ac:dyDescent="0.2">
      <c r="A23" s="92" t="s">
        <v>19</v>
      </c>
      <c r="B23" s="98">
        <v>2400.9079999999999</v>
      </c>
      <c r="C23" s="99">
        <v>2337.5740000000001</v>
      </c>
      <c r="D23" s="99">
        <v>2299.848</v>
      </c>
      <c r="E23" s="99">
        <v>2316.0320000000002</v>
      </c>
      <c r="F23" s="99">
        <v>2278.4639999999999</v>
      </c>
      <c r="G23" s="99">
        <v>2258.8620000000001</v>
      </c>
      <c r="H23" s="99">
        <v>2247.3110000000001</v>
      </c>
      <c r="I23" s="99">
        <v>2186.7939999999999</v>
      </c>
      <c r="J23" s="99">
        <v>2163.4740000000002</v>
      </c>
      <c r="K23" s="99">
        <v>2105.569</v>
      </c>
      <c r="L23" s="99">
        <v>2070.136</v>
      </c>
      <c r="M23" s="99">
        <v>2052.819</v>
      </c>
      <c r="N23" s="99">
        <v>2030.049</v>
      </c>
      <c r="O23" s="99">
        <v>2018.3389999999999</v>
      </c>
      <c r="P23" s="99">
        <v>2009.7460000000001</v>
      </c>
      <c r="Q23" s="99">
        <v>1999.7190000000001</v>
      </c>
      <c r="R23" s="99">
        <v>1971.5119999999999</v>
      </c>
      <c r="S23" s="99">
        <v>1967.259</v>
      </c>
      <c r="T23" s="99">
        <v>1961.13</v>
      </c>
      <c r="U23" s="99">
        <v>1965.86</v>
      </c>
      <c r="V23" s="99">
        <v>1962.075</v>
      </c>
      <c r="W23" s="99">
        <v>1967.7439999999999</v>
      </c>
      <c r="X23" s="99">
        <v>1993.183</v>
      </c>
      <c r="Y23" s="99">
        <v>2009.654</v>
      </c>
      <c r="Z23" s="99">
        <v>2042.722</v>
      </c>
      <c r="AA23" s="99">
        <v>2088.433</v>
      </c>
      <c r="AB23" s="99">
        <v>2141.098</v>
      </c>
      <c r="AC23" s="99">
        <v>2208.6779999999999</v>
      </c>
      <c r="AD23" s="99">
        <v>2286.3290000000002</v>
      </c>
      <c r="AE23" s="99">
        <v>2375.971</v>
      </c>
      <c r="AF23" s="99">
        <v>2461.3420000000001</v>
      </c>
      <c r="AG23" s="99">
        <v>2546.3850000000002</v>
      </c>
      <c r="AH23" s="99">
        <v>2604.3820000000001</v>
      </c>
      <c r="AI23" s="99">
        <v>2684.087</v>
      </c>
      <c r="AJ23" s="99">
        <v>2757.7350000000001</v>
      </c>
      <c r="AK23" s="99">
        <v>2848.1869999999999</v>
      </c>
      <c r="AL23" s="99">
        <v>2909.5819999999999</v>
      </c>
      <c r="AM23" s="99">
        <v>2967.7689999999998</v>
      </c>
      <c r="AN23" s="99">
        <v>3007.5880000000002</v>
      </c>
      <c r="AO23" s="99">
        <v>3039.9549999999999</v>
      </c>
      <c r="AP23" s="99">
        <v>3032.3870000000002</v>
      </c>
      <c r="AQ23" s="99">
        <v>3038.067</v>
      </c>
      <c r="AR23" s="99">
        <v>3041.8519999999999</v>
      </c>
      <c r="AS23" s="99">
        <v>3021.7280000000001</v>
      </c>
      <c r="AT23" s="99">
        <v>2995.7449999999999</v>
      </c>
      <c r="AU23" s="99">
        <v>2966.674</v>
      </c>
      <c r="AV23" s="99">
        <v>2910.91</v>
      </c>
      <c r="AW23" s="99">
        <v>2863.1840000000002</v>
      </c>
      <c r="AX23" s="99">
        <v>2789.7840000000001</v>
      </c>
      <c r="AY23" s="99">
        <v>2715.741</v>
      </c>
      <c r="AZ23" s="99">
        <v>2645.674</v>
      </c>
      <c r="BA23" s="99">
        <v>2560.643</v>
      </c>
      <c r="BB23" s="99">
        <v>2464.6280000000002</v>
      </c>
      <c r="BC23" s="99">
        <v>2382.6579999999999</v>
      </c>
      <c r="BD23" s="99">
        <v>2321.357</v>
      </c>
      <c r="BE23" s="99">
        <v>2263.3960000000002</v>
      </c>
      <c r="BF23" s="99">
        <v>2224.6010000000001</v>
      </c>
      <c r="BG23" s="99">
        <v>2193.2040000000002</v>
      </c>
      <c r="BH23" s="99">
        <v>2175.5970000000002</v>
      </c>
      <c r="BI23" s="99">
        <v>2164.9560000000001</v>
      </c>
      <c r="BJ23" s="99">
        <v>2174.0549999999998</v>
      </c>
      <c r="BK23" s="99">
        <v>2173.6350000000002</v>
      </c>
      <c r="BL23" s="99">
        <v>2171.0880000000002</v>
      </c>
      <c r="BM23" s="99">
        <v>2186.029</v>
      </c>
      <c r="BN23" s="99">
        <v>2217.5149999999999</v>
      </c>
      <c r="BO23" s="99">
        <v>2235.6410000000001</v>
      </c>
      <c r="BP23" s="99">
        <v>2255.864</v>
      </c>
      <c r="BQ23" s="99">
        <v>2211.6309999999999</v>
      </c>
      <c r="BR23" s="99">
        <v>2326.375</v>
      </c>
      <c r="BS23" s="99">
        <v>2302.2950000000001</v>
      </c>
      <c r="BT23" s="99">
        <v>2288.067</v>
      </c>
      <c r="BU23" s="99">
        <v>2362.4270000000001</v>
      </c>
      <c r="BV23" s="99">
        <v>2417.3719999999998</v>
      </c>
      <c r="BW23" s="99">
        <v>2484.5909999999999</v>
      </c>
      <c r="BX23" s="99">
        <v>2558.1750000000002</v>
      </c>
      <c r="BY23" s="99">
        <v>2657.6010000000001</v>
      </c>
      <c r="BZ23" s="99">
        <v>2813.1579999999999</v>
      </c>
      <c r="CA23" s="99">
        <v>2923.7040000000002</v>
      </c>
      <c r="CB23" s="99">
        <v>3008.5610000000001</v>
      </c>
      <c r="CC23" s="99">
        <v>3062.4169999999999</v>
      </c>
      <c r="CD23" s="99">
        <v>3106.1329999999998</v>
      </c>
      <c r="CE23" s="99">
        <v>3116.67</v>
      </c>
      <c r="CF23" s="99">
        <v>3103.777</v>
      </c>
      <c r="CG23" s="99">
        <v>3082.21</v>
      </c>
      <c r="CH23" s="99">
        <v>3013.04</v>
      </c>
      <c r="CI23" s="99">
        <v>2950.444</v>
      </c>
      <c r="CJ23" s="99">
        <v>2876.799</v>
      </c>
      <c r="CK23" s="99">
        <v>2804.0039999999999</v>
      </c>
      <c r="CL23" s="99">
        <v>2740.5610000000001</v>
      </c>
      <c r="CM23" s="99">
        <v>2669.549</v>
      </c>
      <c r="CN23" s="99">
        <v>2607.029</v>
      </c>
      <c r="CO23" s="99">
        <v>2559.1170000000002</v>
      </c>
      <c r="CP23" s="99">
        <v>2492.8209999999999</v>
      </c>
      <c r="CQ23" s="99">
        <v>2427.721</v>
      </c>
      <c r="CR23" s="99">
        <v>2362.6819999999998</v>
      </c>
      <c r="CS23" s="99">
        <v>2301.518</v>
      </c>
      <c r="CT23" s="100"/>
      <c r="CU23" s="100"/>
      <c r="CV23" s="100"/>
      <c r="CW23" s="96"/>
      <c r="CX23" s="97">
        <f t="array" ref="CX23">SUMPRODUCT(B23:CW23*0.25)</f>
        <v>59340.34149999998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125</v>
      </c>
      <c r="AQ24" s="99">
        <v>125</v>
      </c>
      <c r="AR24" s="99">
        <v>125</v>
      </c>
      <c r="AS24" s="99">
        <v>125</v>
      </c>
      <c r="AT24" s="99">
        <v>125</v>
      </c>
      <c r="AU24" s="99">
        <v>125</v>
      </c>
      <c r="AV24" s="99">
        <v>125</v>
      </c>
      <c r="AW24" s="99">
        <v>125</v>
      </c>
      <c r="AX24" s="99">
        <v>125</v>
      </c>
      <c r="AY24" s="99">
        <v>125</v>
      </c>
      <c r="AZ24" s="99">
        <v>125</v>
      </c>
      <c r="BA24" s="99">
        <v>145.66499999999999</v>
      </c>
      <c r="BB24" s="99">
        <v>205.488</v>
      </c>
      <c r="BC24" s="99">
        <v>235</v>
      </c>
      <c r="BD24" s="99">
        <v>235</v>
      </c>
      <c r="BE24" s="99">
        <v>227.38499999999999</v>
      </c>
      <c r="BF24" s="99">
        <v>232.589</v>
      </c>
      <c r="BG24" s="99">
        <v>153.477</v>
      </c>
      <c r="BH24" s="99">
        <v>142.26900000000001</v>
      </c>
      <c r="BI24" s="99">
        <v>125</v>
      </c>
      <c r="BJ24" s="99">
        <v>125</v>
      </c>
      <c r="BK24" s="99">
        <v>125</v>
      </c>
      <c r="BL24" s="99">
        <v>125</v>
      </c>
      <c r="BM24" s="99">
        <v>125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894.21825000000013</v>
      </c>
    </row>
    <row r="25" spans="1:102" ht="24.95" customHeight="1" x14ac:dyDescent="0.2">
      <c r="A25" s="104" t="s">
        <v>21</v>
      </c>
      <c r="B25" s="94">
        <v>91</v>
      </c>
      <c r="C25" s="94">
        <v>90</v>
      </c>
      <c r="D25" s="94">
        <v>89</v>
      </c>
      <c r="E25" s="94">
        <v>87</v>
      </c>
      <c r="F25" s="94">
        <v>87</v>
      </c>
      <c r="G25" s="94">
        <v>86</v>
      </c>
      <c r="H25" s="94">
        <v>85</v>
      </c>
      <c r="I25" s="94">
        <v>83</v>
      </c>
      <c r="J25" s="94">
        <v>82</v>
      </c>
      <c r="K25" s="94">
        <v>81</v>
      </c>
      <c r="L25" s="94">
        <v>80</v>
      </c>
      <c r="M25" s="94">
        <v>79</v>
      </c>
      <c r="N25" s="94">
        <v>78</v>
      </c>
      <c r="O25" s="94">
        <v>77</v>
      </c>
      <c r="P25" s="94">
        <v>77</v>
      </c>
      <c r="Q25" s="94">
        <v>77</v>
      </c>
      <c r="R25" s="94">
        <v>77</v>
      </c>
      <c r="S25" s="94">
        <v>77</v>
      </c>
      <c r="T25" s="94">
        <v>77</v>
      </c>
      <c r="U25" s="94">
        <v>77</v>
      </c>
      <c r="V25" s="94">
        <v>77</v>
      </c>
      <c r="W25" s="94">
        <v>77</v>
      </c>
      <c r="X25" s="94">
        <v>77</v>
      </c>
      <c r="Y25" s="94">
        <v>77</v>
      </c>
      <c r="Z25" s="94">
        <v>76</v>
      </c>
      <c r="AA25" s="94">
        <v>76</v>
      </c>
      <c r="AB25" s="94">
        <v>75</v>
      </c>
      <c r="AC25" s="94">
        <v>74</v>
      </c>
      <c r="AD25" s="94">
        <v>73</v>
      </c>
      <c r="AE25" s="94">
        <v>71</v>
      </c>
      <c r="AF25" s="94">
        <v>68</v>
      </c>
      <c r="AG25" s="94">
        <v>65</v>
      </c>
      <c r="AH25" s="94">
        <v>60</v>
      </c>
      <c r="AI25" s="94">
        <v>56</v>
      </c>
      <c r="AJ25" s="94">
        <v>52</v>
      </c>
      <c r="AK25" s="94">
        <v>48</v>
      </c>
      <c r="AL25" s="94">
        <v>44</v>
      </c>
      <c r="AM25" s="94">
        <v>41</v>
      </c>
      <c r="AN25" s="94">
        <v>37</v>
      </c>
      <c r="AO25" s="94">
        <v>34</v>
      </c>
      <c r="AP25" s="94">
        <v>31</v>
      </c>
      <c r="AQ25" s="94">
        <v>28</v>
      </c>
      <c r="AR25" s="94">
        <v>26</v>
      </c>
      <c r="AS25" s="94">
        <v>25</v>
      </c>
      <c r="AT25" s="94">
        <v>23</v>
      </c>
      <c r="AU25" s="94">
        <v>20</v>
      </c>
      <c r="AV25" s="94">
        <v>12</v>
      </c>
      <c r="AW25" s="94">
        <v>11</v>
      </c>
      <c r="AX25" s="94">
        <v>10</v>
      </c>
      <c r="AY25" s="94">
        <v>9</v>
      </c>
      <c r="AZ25" s="94">
        <v>9</v>
      </c>
      <c r="BA25" s="94">
        <v>8</v>
      </c>
      <c r="BB25" s="94">
        <v>7</v>
      </c>
      <c r="BC25" s="94">
        <v>6</v>
      </c>
      <c r="BD25" s="94">
        <v>5</v>
      </c>
      <c r="BE25" s="94">
        <v>4</v>
      </c>
      <c r="BF25" s="94">
        <v>5</v>
      </c>
      <c r="BG25" s="94">
        <v>6</v>
      </c>
      <c r="BH25" s="94">
        <v>7</v>
      </c>
      <c r="BI25" s="94">
        <v>8</v>
      </c>
      <c r="BJ25" s="94">
        <v>9</v>
      </c>
      <c r="BK25" s="94">
        <v>11</v>
      </c>
      <c r="BL25" s="94">
        <v>18</v>
      </c>
      <c r="BM25" s="94">
        <v>26</v>
      </c>
      <c r="BN25" s="94">
        <v>31</v>
      </c>
      <c r="BO25" s="94">
        <v>34</v>
      </c>
      <c r="BP25" s="94">
        <v>37</v>
      </c>
      <c r="BQ25" s="94">
        <v>42</v>
      </c>
      <c r="BR25" s="94">
        <v>51</v>
      </c>
      <c r="BS25" s="94">
        <v>58</v>
      </c>
      <c r="BT25" s="94">
        <v>65</v>
      </c>
      <c r="BU25" s="94">
        <v>71</v>
      </c>
      <c r="BV25" s="94">
        <v>76</v>
      </c>
      <c r="BW25" s="94">
        <v>81</v>
      </c>
      <c r="BX25" s="94">
        <v>86</v>
      </c>
      <c r="BY25" s="94">
        <v>90</v>
      </c>
      <c r="BZ25" s="94">
        <v>95</v>
      </c>
      <c r="CA25" s="94">
        <v>98</v>
      </c>
      <c r="CB25" s="94">
        <v>101</v>
      </c>
      <c r="CC25" s="94">
        <v>103</v>
      </c>
      <c r="CD25" s="94">
        <v>103</v>
      </c>
      <c r="CE25" s="94">
        <v>103</v>
      </c>
      <c r="CF25" s="94">
        <v>103</v>
      </c>
      <c r="CG25" s="94">
        <v>102</v>
      </c>
      <c r="CH25" s="94">
        <v>100</v>
      </c>
      <c r="CI25" s="94">
        <v>99</v>
      </c>
      <c r="CJ25" s="94">
        <v>98</v>
      </c>
      <c r="CK25" s="94">
        <v>96</v>
      </c>
      <c r="CL25" s="94">
        <v>94</v>
      </c>
      <c r="CM25" s="94">
        <v>92</v>
      </c>
      <c r="CN25" s="94">
        <v>91</v>
      </c>
      <c r="CO25" s="94">
        <v>90</v>
      </c>
      <c r="CP25" s="94">
        <v>89</v>
      </c>
      <c r="CQ25" s="94">
        <v>88</v>
      </c>
      <c r="CR25" s="94">
        <v>87</v>
      </c>
      <c r="CS25" s="94">
        <v>85</v>
      </c>
      <c r="CT25" s="94"/>
      <c r="CU25" s="94"/>
      <c r="CV25" s="94"/>
      <c r="CW25" s="94"/>
      <c r="CX25" s="97">
        <f t="array" ref="CX25">SUMPRODUCT(B25:CW25*0.25)</f>
        <v>1464.5</v>
      </c>
    </row>
    <row r="26" spans="1:102" ht="24.95" customHeight="1" x14ac:dyDescent="0.2">
      <c r="A26" s="104" t="s">
        <v>22</v>
      </c>
      <c r="B26" s="94">
        <v>221</v>
      </c>
      <c r="C26" s="94">
        <v>221</v>
      </c>
      <c r="D26" s="94">
        <v>221</v>
      </c>
      <c r="E26" s="94">
        <v>221</v>
      </c>
      <c r="F26" s="94">
        <v>210</v>
      </c>
      <c r="G26" s="94">
        <v>210</v>
      </c>
      <c r="H26" s="94">
        <v>210</v>
      </c>
      <c r="I26" s="94">
        <v>210</v>
      </c>
      <c r="J26" s="94">
        <v>202</v>
      </c>
      <c r="K26" s="94">
        <v>202</v>
      </c>
      <c r="L26" s="94">
        <v>202</v>
      </c>
      <c r="M26" s="94">
        <v>202</v>
      </c>
      <c r="N26" s="94">
        <v>200</v>
      </c>
      <c r="O26" s="94">
        <v>200</v>
      </c>
      <c r="P26" s="94">
        <v>200</v>
      </c>
      <c r="Q26" s="94">
        <v>200</v>
      </c>
      <c r="R26" s="94">
        <v>205</v>
      </c>
      <c r="S26" s="94">
        <v>205</v>
      </c>
      <c r="T26" s="94">
        <v>205</v>
      </c>
      <c r="U26" s="94">
        <v>205</v>
      </c>
      <c r="V26" s="94">
        <v>219</v>
      </c>
      <c r="W26" s="94">
        <v>219</v>
      </c>
      <c r="X26" s="94">
        <v>219</v>
      </c>
      <c r="Y26" s="94">
        <v>219</v>
      </c>
      <c r="Z26" s="94">
        <v>248</v>
      </c>
      <c r="AA26" s="94">
        <v>248</v>
      </c>
      <c r="AB26" s="94">
        <v>248</v>
      </c>
      <c r="AC26" s="94">
        <v>248</v>
      </c>
      <c r="AD26" s="94">
        <v>268</v>
      </c>
      <c r="AE26" s="94">
        <v>268</v>
      </c>
      <c r="AF26" s="94">
        <v>268</v>
      </c>
      <c r="AG26" s="94">
        <v>268</v>
      </c>
      <c r="AH26" s="94">
        <v>271</v>
      </c>
      <c r="AI26" s="94">
        <v>271</v>
      </c>
      <c r="AJ26" s="94">
        <v>271</v>
      </c>
      <c r="AK26" s="94">
        <v>271</v>
      </c>
      <c r="AL26" s="94">
        <v>258</v>
      </c>
      <c r="AM26" s="94">
        <v>258</v>
      </c>
      <c r="AN26" s="94">
        <v>258</v>
      </c>
      <c r="AO26" s="94">
        <v>258</v>
      </c>
      <c r="AP26" s="94">
        <v>244</v>
      </c>
      <c r="AQ26" s="94">
        <v>244</v>
      </c>
      <c r="AR26" s="94">
        <v>244</v>
      </c>
      <c r="AS26" s="94">
        <v>244</v>
      </c>
      <c r="AT26" s="94">
        <v>235</v>
      </c>
      <c r="AU26" s="94">
        <v>235</v>
      </c>
      <c r="AV26" s="94">
        <v>235</v>
      </c>
      <c r="AW26" s="94">
        <v>235</v>
      </c>
      <c r="AX26" s="94">
        <v>240</v>
      </c>
      <c r="AY26" s="94">
        <v>240</v>
      </c>
      <c r="AZ26" s="94">
        <v>240</v>
      </c>
      <c r="BA26" s="94">
        <v>240</v>
      </c>
      <c r="BB26" s="94">
        <v>233</v>
      </c>
      <c r="BC26" s="94">
        <v>233</v>
      </c>
      <c r="BD26" s="94">
        <v>233</v>
      </c>
      <c r="BE26" s="94">
        <v>233</v>
      </c>
      <c r="BF26" s="94">
        <v>233</v>
      </c>
      <c r="BG26" s="94">
        <v>233</v>
      </c>
      <c r="BH26" s="94">
        <v>233</v>
      </c>
      <c r="BI26" s="94">
        <v>233</v>
      </c>
      <c r="BJ26" s="94">
        <v>237</v>
      </c>
      <c r="BK26" s="94">
        <v>237</v>
      </c>
      <c r="BL26" s="94">
        <v>237</v>
      </c>
      <c r="BM26" s="94">
        <v>237</v>
      </c>
      <c r="BN26" s="94">
        <v>254</v>
      </c>
      <c r="BO26" s="94">
        <v>254</v>
      </c>
      <c r="BP26" s="94">
        <v>254</v>
      </c>
      <c r="BQ26" s="94">
        <v>254</v>
      </c>
      <c r="BR26" s="94">
        <v>286</v>
      </c>
      <c r="BS26" s="94">
        <v>286</v>
      </c>
      <c r="BT26" s="94">
        <v>286</v>
      </c>
      <c r="BU26" s="94">
        <v>286</v>
      </c>
      <c r="BV26" s="94">
        <v>314</v>
      </c>
      <c r="BW26" s="94">
        <v>314</v>
      </c>
      <c r="BX26" s="94">
        <v>314</v>
      </c>
      <c r="BY26" s="94">
        <v>314</v>
      </c>
      <c r="BZ26" s="94">
        <v>327</v>
      </c>
      <c r="CA26" s="94">
        <v>327</v>
      </c>
      <c r="CB26" s="94">
        <v>327</v>
      </c>
      <c r="CC26" s="94">
        <v>327</v>
      </c>
      <c r="CD26" s="94">
        <v>311</v>
      </c>
      <c r="CE26" s="94">
        <v>311</v>
      </c>
      <c r="CF26" s="94">
        <v>311</v>
      </c>
      <c r="CG26" s="94">
        <v>311</v>
      </c>
      <c r="CH26" s="94">
        <v>301</v>
      </c>
      <c r="CI26" s="94">
        <v>301</v>
      </c>
      <c r="CJ26" s="94">
        <v>301</v>
      </c>
      <c r="CK26" s="94">
        <v>301</v>
      </c>
      <c r="CL26" s="94">
        <v>283</v>
      </c>
      <c r="CM26" s="94">
        <v>283</v>
      </c>
      <c r="CN26" s="94">
        <v>283</v>
      </c>
      <c r="CO26" s="94">
        <v>283</v>
      </c>
      <c r="CP26" s="94">
        <v>251</v>
      </c>
      <c r="CQ26" s="94">
        <v>251</v>
      </c>
      <c r="CR26" s="94">
        <v>251</v>
      </c>
      <c r="CS26" s="94">
        <v>251</v>
      </c>
      <c r="CT26" s="94"/>
      <c r="CU26" s="94"/>
      <c r="CV26" s="94"/>
      <c r="CW26" s="94"/>
      <c r="CX26" s="97">
        <f t="array" ref="CX26">SUMPRODUCT(B26:CW26*0.25)</f>
        <v>6051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4064.2869999999998</v>
      </c>
      <c r="C28" s="107">
        <f t="shared" ref="C28:BN28" si="2">SUM(C21:C27)</f>
        <v>3998.2370000000001</v>
      </c>
      <c r="D28" s="107">
        <f t="shared" si="2"/>
        <v>3959.529</v>
      </c>
      <c r="E28" s="107">
        <f t="shared" si="2"/>
        <v>3975.971</v>
      </c>
      <c r="F28" s="107">
        <f t="shared" si="2"/>
        <v>3917.306</v>
      </c>
      <c r="G28" s="107">
        <f t="shared" si="2"/>
        <v>3899.6170000000002</v>
      </c>
      <c r="H28" s="107">
        <f t="shared" si="2"/>
        <v>3886.6390000000001</v>
      </c>
      <c r="I28" s="107">
        <f t="shared" si="2"/>
        <v>3824.2289999999998</v>
      </c>
      <c r="J28" s="107">
        <f t="shared" si="2"/>
        <v>3783.6210000000001</v>
      </c>
      <c r="K28" s="107">
        <f t="shared" si="2"/>
        <v>3721.085</v>
      </c>
      <c r="L28" s="107">
        <f t="shared" si="2"/>
        <v>3682.8559999999998</v>
      </c>
      <c r="M28" s="107">
        <f t="shared" si="2"/>
        <v>3661.7309999999998</v>
      </c>
      <c r="N28" s="107">
        <f t="shared" si="2"/>
        <v>3646.9749999999999</v>
      </c>
      <c r="O28" s="107">
        <f t="shared" si="2"/>
        <v>3634.7249999999999</v>
      </c>
      <c r="P28" s="107">
        <f t="shared" si="2"/>
        <v>3625.6959999999999</v>
      </c>
      <c r="Q28" s="107">
        <f t="shared" si="2"/>
        <v>3614.489</v>
      </c>
      <c r="R28" s="107">
        <f t="shared" si="2"/>
        <v>3607.62</v>
      </c>
      <c r="S28" s="107">
        <f t="shared" si="2"/>
        <v>3599.8780000000002</v>
      </c>
      <c r="T28" s="107">
        <f t="shared" si="2"/>
        <v>3588.348</v>
      </c>
      <c r="U28" s="107">
        <f t="shared" si="2"/>
        <v>3589.7739999999999</v>
      </c>
      <c r="V28" s="107">
        <f t="shared" si="2"/>
        <v>3605.1270000000004</v>
      </c>
      <c r="W28" s="107">
        <f t="shared" si="2"/>
        <v>3609.4319999999998</v>
      </c>
      <c r="X28" s="107">
        <f t="shared" si="2"/>
        <v>3634.1019999999999</v>
      </c>
      <c r="Y28" s="107">
        <f t="shared" si="2"/>
        <v>3651.39</v>
      </c>
      <c r="Z28" s="107">
        <f t="shared" si="2"/>
        <v>3689.9949999999999</v>
      </c>
      <c r="AA28" s="107">
        <f t="shared" si="2"/>
        <v>3737.6379999999999</v>
      </c>
      <c r="AB28" s="107">
        <f t="shared" si="2"/>
        <v>3789.4490000000001</v>
      </c>
      <c r="AC28" s="107">
        <f t="shared" si="2"/>
        <v>3851.788</v>
      </c>
      <c r="AD28" s="107">
        <f t="shared" si="2"/>
        <v>3930.8140000000003</v>
      </c>
      <c r="AE28" s="107">
        <f t="shared" si="2"/>
        <v>4014.335</v>
      </c>
      <c r="AF28" s="107">
        <f t="shared" si="2"/>
        <v>4085.518</v>
      </c>
      <c r="AG28" s="107">
        <f t="shared" si="2"/>
        <v>4160.4150000000009</v>
      </c>
      <c r="AH28" s="107">
        <f t="shared" si="2"/>
        <v>4228.57</v>
      </c>
      <c r="AI28" s="107">
        <f t="shared" si="2"/>
        <v>4298.7550000000001</v>
      </c>
      <c r="AJ28" s="107">
        <f t="shared" si="2"/>
        <v>4363.1679999999997</v>
      </c>
      <c r="AK28" s="107">
        <f t="shared" si="2"/>
        <v>4450.4920000000002</v>
      </c>
      <c r="AL28" s="107">
        <f t="shared" si="2"/>
        <v>4498.6319999999996</v>
      </c>
      <c r="AM28" s="107">
        <f t="shared" si="2"/>
        <v>4551.8130000000001</v>
      </c>
      <c r="AN28" s="107">
        <f t="shared" si="2"/>
        <v>4579.7749999999996</v>
      </c>
      <c r="AO28" s="107">
        <f t="shared" si="2"/>
        <v>4601.4110000000001</v>
      </c>
      <c r="AP28" s="107">
        <f t="shared" si="2"/>
        <v>4707.6840000000002</v>
      </c>
      <c r="AQ28" s="107">
        <f t="shared" si="2"/>
        <v>4703.4790000000003</v>
      </c>
      <c r="AR28" s="107">
        <f t="shared" si="2"/>
        <v>4689.8119999999999</v>
      </c>
      <c r="AS28" s="107">
        <f t="shared" si="2"/>
        <v>4657.4480000000003</v>
      </c>
      <c r="AT28" s="107">
        <f t="shared" si="2"/>
        <v>4587.0879999999997</v>
      </c>
      <c r="AU28" s="107">
        <f t="shared" si="2"/>
        <v>4552.0239999999994</v>
      </c>
      <c r="AV28" s="107">
        <f t="shared" si="2"/>
        <v>4489.7420000000002</v>
      </c>
      <c r="AW28" s="107">
        <f t="shared" si="2"/>
        <v>4442.93</v>
      </c>
      <c r="AX28" s="107">
        <f t="shared" si="2"/>
        <v>4366.3119999999999</v>
      </c>
      <c r="AY28" s="107">
        <f t="shared" si="2"/>
        <v>4289.7119999999995</v>
      </c>
      <c r="AZ28" s="107">
        <f t="shared" si="2"/>
        <v>4217.1790000000001</v>
      </c>
      <c r="BA28" s="107">
        <f t="shared" si="2"/>
        <v>4148.41</v>
      </c>
      <c r="BB28" s="107">
        <f t="shared" si="2"/>
        <v>4096.1819999999998</v>
      </c>
      <c r="BC28" s="107">
        <f t="shared" si="2"/>
        <v>4046.9989999999998</v>
      </c>
      <c r="BD28" s="107">
        <f t="shared" si="2"/>
        <v>3986.4940000000001</v>
      </c>
      <c r="BE28" s="107">
        <f t="shared" si="2"/>
        <v>3922.6670000000004</v>
      </c>
      <c r="BF28" s="107">
        <f t="shared" si="2"/>
        <v>3886.4210000000003</v>
      </c>
      <c r="BG28" s="107">
        <f t="shared" si="2"/>
        <v>3783.6610000000001</v>
      </c>
      <c r="BH28" s="107">
        <f t="shared" si="2"/>
        <v>3760.0200000000004</v>
      </c>
      <c r="BI28" s="107">
        <f t="shared" si="2"/>
        <v>3738.453</v>
      </c>
      <c r="BJ28" s="107">
        <f t="shared" si="2"/>
        <v>3758.0069999999996</v>
      </c>
      <c r="BK28" s="107">
        <f t="shared" si="2"/>
        <v>3790.0460000000003</v>
      </c>
      <c r="BL28" s="107">
        <f t="shared" si="2"/>
        <v>3818.489</v>
      </c>
      <c r="BM28" s="107">
        <f t="shared" si="2"/>
        <v>3846.7579999999998</v>
      </c>
      <c r="BN28" s="107">
        <f t="shared" si="2"/>
        <v>3778.52</v>
      </c>
      <c r="BO28" s="107">
        <f t="shared" ref="BO28:CW28" si="3">SUM(BO21:BO27)</f>
        <v>3811.3409999999999</v>
      </c>
      <c r="BP28" s="107">
        <f t="shared" si="3"/>
        <v>3842.0450000000001</v>
      </c>
      <c r="BQ28" s="107">
        <f t="shared" si="3"/>
        <v>3798.0639999999999</v>
      </c>
      <c r="BR28" s="107">
        <f t="shared" si="3"/>
        <v>3993.9030000000002</v>
      </c>
      <c r="BS28" s="107">
        <f t="shared" si="3"/>
        <v>3958.0280000000002</v>
      </c>
      <c r="BT28" s="107">
        <f t="shared" si="3"/>
        <v>3951.8679999999999</v>
      </c>
      <c r="BU28" s="107">
        <f t="shared" si="3"/>
        <v>4039.4750000000004</v>
      </c>
      <c r="BV28" s="107">
        <f t="shared" si="3"/>
        <v>4137.1309999999994</v>
      </c>
      <c r="BW28" s="107">
        <f t="shared" si="3"/>
        <v>4212.4049999999997</v>
      </c>
      <c r="BX28" s="107">
        <f t="shared" si="3"/>
        <v>4288.1760000000004</v>
      </c>
      <c r="BY28" s="107">
        <f t="shared" si="3"/>
        <v>4386.8410000000003</v>
      </c>
      <c r="BZ28" s="107">
        <f t="shared" si="3"/>
        <v>4616.4579999999996</v>
      </c>
      <c r="CA28" s="107">
        <f t="shared" si="3"/>
        <v>4731.5720000000001</v>
      </c>
      <c r="CB28" s="107">
        <f t="shared" si="3"/>
        <v>4817.518</v>
      </c>
      <c r="CC28" s="107">
        <f t="shared" si="3"/>
        <v>4866.259</v>
      </c>
      <c r="CD28" s="107">
        <f t="shared" si="3"/>
        <v>4894.5159999999996</v>
      </c>
      <c r="CE28" s="107">
        <f t="shared" si="3"/>
        <v>4903.808</v>
      </c>
      <c r="CF28" s="107">
        <f t="shared" si="3"/>
        <v>4889.942</v>
      </c>
      <c r="CG28" s="107">
        <f t="shared" si="3"/>
        <v>4871.3899999999994</v>
      </c>
      <c r="CH28" s="107">
        <f t="shared" si="3"/>
        <v>4775.53</v>
      </c>
      <c r="CI28" s="107">
        <f t="shared" si="3"/>
        <v>4709.7579999999998</v>
      </c>
      <c r="CJ28" s="107">
        <f t="shared" si="3"/>
        <v>4633.0569999999998</v>
      </c>
      <c r="CK28" s="107">
        <f t="shared" si="3"/>
        <v>4560.1810000000005</v>
      </c>
      <c r="CL28" s="107">
        <f t="shared" si="3"/>
        <v>4470.6949999999997</v>
      </c>
      <c r="CM28" s="107">
        <f t="shared" si="3"/>
        <v>4396.7849999999999</v>
      </c>
      <c r="CN28" s="107">
        <f t="shared" si="3"/>
        <v>4333.1859999999997</v>
      </c>
      <c r="CO28" s="107">
        <f t="shared" si="3"/>
        <v>4286.9870000000001</v>
      </c>
      <c r="CP28" s="107">
        <f t="shared" si="3"/>
        <v>4166.9179999999997</v>
      </c>
      <c r="CQ28" s="107">
        <f t="shared" si="3"/>
        <v>4100.5200000000004</v>
      </c>
      <c r="CR28" s="107">
        <f t="shared" si="3"/>
        <v>4031.7379999999998</v>
      </c>
      <c r="CS28" s="107">
        <f t="shared" si="3"/>
        <v>3973.777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99032.410249999986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504</v>
      </c>
      <c r="C31" s="88">
        <v>503</v>
      </c>
      <c r="D31" s="88">
        <v>502</v>
      </c>
      <c r="E31" s="88">
        <v>500</v>
      </c>
      <c r="F31" s="88">
        <v>489</v>
      </c>
      <c r="G31" s="88">
        <v>488</v>
      </c>
      <c r="H31" s="88">
        <v>487</v>
      </c>
      <c r="I31" s="88">
        <v>485</v>
      </c>
      <c r="J31" s="88">
        <v>476</v>
      </c>
      <c r="K31" s="88">
        <v>475</v>
      </c>
      <c r="L31" s="88">
        <v>474</v>
      </c>
      <c r="M31" s="88">
        <v>473</v>
      </c>
      <c r="N31" s="88">
        <v>470</v>
      </c>
      <c r="O31" s="88">
        <v>469</v>
      </c>
      <c r="P31" s="88">
        <v>469</v>
      </c>
      <c r="Q31" s="88">
        <v>469</v>
      </c>
      <c r="R31" s="88">
        <v>474</v>
      </c>
      <c r="S31" s="88">
        <v>474</v>
      </c>
      <c r="T31" s="88">
        <v>474</v>
      </c>
      <c r="U31" s="88">
        <v>474</v>
      </c>
      <c r="V31" s="88">
        <v>488</v>
      </c>
      <c r="W31" s="88">
        <v>488</v>
      </c>
      <c r="X31" s="88">
        <v>488</v>
      </c>
      <c r="Y31" s="88">
        <v>488</v>
      </c>
      <c r="Z31" s="88">
        <v>516.30999999999995</v>
      </c>
      <c r="AA31" s="88">
        <v>516.30999999999995</v>
      </c>
      <c r="AB31" s="88">
        <v>515.30999999999995</v>
      </c>
      <c r="AC31" s="88">
        <v>514.30999999999995</v>
      </c>
      <c r="AD31" s="88">
        <v>537.64</v>
      </c>
      <c r="AE31" s="88">
        <v>535.64</v>
      </c>
      <c r="AF31" s="88">
        <v>532.64</v>
      </c>
      <c r="AG31" s="88">
        <v>529.64</v>
      </c>
      <c r="AH31" s="88">
        <v>516.43000000000006</v>
      </c>
      <c r="AI31" s="88">
        <v>512.43000000000006</v>
      </c>
      <c r="AJ31" s="88">
        <v>508.43</v>
      </c>
      <c r="AK31" s="88">
        <v>504.43</v>
      </c>
      <c r="AL31" s="88">
        <v>518.67000000000007</v>
      </c>
      <c r="AM31" s="88">
        <v>515.67000000000007</v>
      </c>
      <c r="AN31" s="88">
        <v>511.67</v>
      </c>
      <c r="AO31" s="88">
        <v>508.67</v>
      </c>
      <c r="AP31" s="88">
        <v>495.27</v>
      </c>
      <c r="AQ31" s="88">
        <v>492.27</v>
      </c>
      <c r="AR31" s="88">
        <v>508.27</v>
      </c>
      <c r="AS31" s="88">
        <v>507.27</v>
      </c>
      <c r="AT31" s="88">
        <v>496.69</v>
      </c>
      <c r="AU31" s="88">
        <v>493.69</v>
      </c>
      <c r="AV31" s="88">
        <v>485.69</v>
      </c>
      <c r="AW31" s="88">
        <v>485.99</v>
      </c>
      <c r="AX31" s="88">
        <v>499.34</v>
      </c>
      <c r="AY31" s="88">
        <v>498.34</v>
      </c>
      <c r="AZ31" s="88">
        <v>508.84</v>
      </c>
      <c r="BA31" s="88">
        <v>507.84</v>
      </c>
      <c r="BB31" s="88">
        <v>495.43</v>
      </c>
      <c r="BC31" s="88">
        <v>494.43</v>
      </c>
      <c r="BD31" s="88">
        <v>493.43</v>
      </c>
      <c r="BE31" s="88">
        <v>492.43</v>
      </c>
      <c r="BF31" s="88">
        <v>485.41</v>
      </c>
      <c r="BG31" s="88">
        <v>478.01</v>
      </c>
      <c r="BH31" s="88">
        <v>462.61</v>
      </c>
      <c r="BI31" s="88">
        <v>460.91</v>
      </c>
      <c r="BJ31" s="88">
        <v>440.84</v>
      </c>
      <c r="BK31" s="88">
        <v>440.84</v>
      </c>
      <c r="BL31" s="88">
        <v>447.84</v>
      </c>
      <c r="BM31" s="88">
        <v>455.84</v>
      </c>
      <c r="BN31" s="88">
        <v>470.87</v>
      </c>
      <c r="BO31" s="88">
        <v>473.87</v>
      </c>
      <c r="BP31" s="88">
        <v>476.87</v>
      </c>
      <c r="BQ31" s="88">
        <v>481.87</v>
      </c>
      <c r="BR31" s="88">
        <v>505.71</v>
      </c>
      <c r="BS31" s="88">
        <v>512.71</v>
      </c>
      <c r="BT31" s="88">
        <v>519.71</v>
      </c>
      <c r="BU31" s="88">
        <v>525.71</v>
      </c>
      <c r="BV31" s="88">
        <v>557.26</v>
      </c>
      <c r="BW31" s="88">
        <v>562.26</v>
      </c>
      <c r="BX31" s="88">
        <v>567.26</v>
      </c>
      <c r="BY31" s="88">
        <v>571.26</v>
      </c>
      <c r="BZ31" s="88">
        <v>591</v>
      </c>
      <c r="CA31" s="88">
        <v>594</v>
      </c>
      <c r="CB31" s="88">
        <v>597</v>
      </c>
      <c r="CC31" s="88">
        <v>599</v>
      </c>
      <c r="CD31" s="88">
        <v>581</v>
      </c>
      <c r="CE31" s="88">
        <v>581</v>
      </c>
      <c r="CF31" s="88">
        <v>581</v>
      </c>
      <c r="CG31" s="88">
        <v>580</v>
      </c>
      <c r="CH31" s="88">
        <v>568</v>
      </c>
      <c r="CI31" s="88">
        <v>567</v>
      </c>
      <c r="CJ31" s="88">
        <v>566</v>
      </c>
      <c r="CK31" s="88">
        <v>564</v>
      </c>
      <c r="CL31" s="88">
        <v>544</v>
      </c>
      <c r="CM31" s="88">
        <v>542</v>
      </c>
      <c r="CN31" s="88">
        <v>541</v>
      </c>
      <c r="CO31" s="88">
        <v>540</v>
      </c>
      <c r="CP31" s="88">
        <v>507</v>
      </c>
      <c r="CQ31" s="88">
        <v>506</v>
      </c>
      <c r="CR31" s="88">
        <v>505</v>
      </c>
      <c r="CS31" s="88">
        <v>503</v>
      </c>
      <c r="CT31" s="89"/>
      <c r="CU31" s="89"/>
      <c r="CV31" s="89"/>
      <c r="CW31" s="90"/>
      <c r="CX31" s="91">
        <f t="array" ref="CX31">SUMPRODUCT(B31:CW31*0.25)</f>
        <v>12221.269999999999</v>
      </c>
    </row>
    <row r="32" spans="1:102" ht="24.95" customHeight="1" x14ac:dyDescent="0.2">
      <c r="A32" s="92" t="s">
        <v>27</v>
      </c>
      <c r="B32" s="93">
        <v>4001.2869999999998</v>
      </c>
      <c r="C32" s="94">
        <v>3936.2370000000001</v>
      </c>
      <c r="D32" s="94">
        <v>3898.529</v>
      </c>
      <c r="E32" s="94">
        <v>3916.971</v>
      </c>
      <c r="F32" s="94">
        <v>3704.306</v>
      </c>
      <c r="G32" s="94">
        <v>3687.6170000000002</v>
      </c>
      <c r="H32" s="94">
        <v>3675.6390000000001</v>
      </c>
      <c r="I32" s="94">
        <v>3615.2289999999998</v>
      </c>
      <c r="J32" s="94">
        <v>3560.6210000000001</v>
      </c>
      <c r="K32" s="94">
        <v>3499.085</v>
      </c>
      <c r="L32" s="94">
        <v>3461.8560000000002</v>
      </c>
      <c r="M32" s="94">
        <v>3441.7310000000002</v>
      </c>
      <c r="N32" s="94">
        <v>3415.9749999999999</v>
      </c>
      <c r="O32" s="94">
        <v>3404.7249999999999</v>
      </c>
      <c r="P32" s="94">
        <v>3395.6959999999999</v>
      </c>
      <c r="Q32" s="94">
        <v>3384.489</v>
      </c>
      <c r="R32" s="94">
        <v>3349.62</v>
      </c>
      <c r="S32" s="94">
        <v>3341.8780000000002</v>
      </c>
      <c r="T32" s="94">
        <v>3330.348</v>
      </c>
      <c r="U32" s="94">
        <v>3331.7739999999999</v>
      </c>
      <c r="V32" s="94">
        <v>3367.127</v>
      </c>
      <c r="W32" s="94">
        <v>3371.4319999999998</v>
      </c>
      <c r="X32" s="94">
        <v>3396.1019999999999</v>
      </c>
      <c r="Y32" s="94">
        <v>3413.0419999999999</v>
      </c>
      <c r="Z32" s="94">
        <v>3398.6849999999999</v>
      </c>
      <c r="AA32" s="94">
        <v>3445.308</v>
      </c>
      <c r="AB32" s="94">
        <v>3496.5509999999999</v>
      </c>
      <c r="AC32" s="94">
        <v>3557.4940000000001</v>
      </c>
      <c r="AD32" s="94">
        <v>3742.0740000000001</v>
      </c>
      <c r="AE32" s="94">
        <v>3824.5430000000001</v>
      </c>
      <c r="AF32" s="94">
        <v>3895.0419999999999</v>
      </c>
      <c r="AG32" s="94">
        <v>3967.2869999999998</v>
      </c>
      <c r="AH32" s="94">
        <v>4062.2719999999999</v>
      </c>
      <c r="AI32" s="94">
        <v>4129.9850000000006</v>
      </c>
      <c r="AJ32" s="94">
        <v>4193.8339999999998</v>
      </c>
      <c r="AK32" s="94">
        <v>4281.8339999999998</v>
      </c>
      <c r="AL32" s="94">
        <v>4478.71</v>
      </c>
      <c r="AM32" s="94">
        <v>4532.0829999999996</v>
      </c>
      <c r="AN32" s="94">
        <v>4561.777</v>
      </c>
      <c r="AO32" s="94">
        <v>4585.0649999999996</v>
      </c>
      <c r="AP32" s="94">
        <v>4763.058</v>
      </c>
      <c r="AQ32" s="94">
        <v>4761.3689999999997</v>
      </c>
      <c r="AR32" s="94">
        <v>4749.5420000000004</v>
      </c>
      <c r="AS32" s="94">
        <v>4718.2579999999998</v>
      </c>
      <c r="AT32" s="94">
        <v>4650.1899999999996</v>
      </c>
      <c r="AU32" s="94">
        <v>4618.902</v>
      </c>
      <c r="AV32" s="94">
        <v>4565.0680000000002</v>
      </c>
      <c r="AW32" s="94">
        <v>4519.62</v>
      </c>
      <c r="AX32" s="94">
        <v>4430.7839999999997</v>
      </c>
      <c r="AY32" s="94">
        <v>4355.732</v>
      </c>
      <c r="AZ32" s="94">
        <v>4283.6990000000005</v>
      </c>
      <c r="BA32" s="94">
        <v>4216.5020000000004</v>
      </c>
      <c r="BB32" s="94">
        <v>4157.4319999999998</v>
      </c>
      <c r="BC32" s="94">
        <v>4110.0129999999999</v>
      </c>
      <c r="BD32" s="94">
        <v>4051.0239999999999</v>
      </c>
      <c r="BE32" s="94">
        <v>3988.4090000000001</v>
      </c>
      <c r="BF32" s="94">
        <v>3916.395</v>
      </c>
      <c r="BG32" s="94">
        <v>3813.2669999999998</v>
      </c>
      <c r="BH32" s="94">
        <v>3789.69</v>
      </c>
      <c r="BI32" s="94">
        <v>3768.2950000000001</v>
      </c>
      <c r="BJ32" s="94">
        <v>3796.1790000000001</v>
      </c>
      <c r="BK32" s="94">
        <v>3827.93</v>
      </c>
      <c r="BL32" s="94">
        <v>3851.777</v>
      </c>
      <c r="BM32" s="94">
        <v>3875.018</v>
      </c>
      <c r="BN32" s="94">
        <v>3746.99</v>
      </c>
      <c r="BO32" s="94">
        <v>3779.9870000000001</v>
      </c>
      <c r="BP32" s="94">
        <v>3811.1190000000001</v>
      </c>
      <c r="BQ32" s="94">
        <v>3766.2060000000001</v>
      </c>
      <c r="BR32" s="94">
        <v>3790.6289999999999</v>
      </c>
      <c r="BS32" s="94">
        <v>3751.482</v>
      </c>
      <c r="BT32" s="94">
        <v>3741.2779999999998</v>
      </c>
      <c r="BU32" s="94">
        <v>3825.6170000000002</v>
      </c>
      <c r="BV32" s="94">
        <v>3988.4189999999999</v>
      </c>
      <c r="BW32" s="94">
        <v>4060.8890000000001</v>
      </c>
      <c r="BX32" s="94">
        <v>4133.2119999999995</v>
      </c>
      <c r="BY32" s="94">
        <v>4228.8609999999999</v>
      </c>
      <c r="BZ32" s="94">
        <v>4562.4579999999996</v>
      </c>
      <c r="CA32" s="94">
        <v>4674.5720000000001</v>
      </c>
      <c r="CB32" s="94">
        <v>4757.518</v>
      </c>
      <c r="CC32" s="94">
        <v>4804.259</v>
      </c>
      <c r="CD32" s="94">
        <v>4863.5159999999996</v>
      </c>
      <c r="CE32" s="94">
        <v>4872.808</v>
      </c>
      <c r="CF32" s="94">
        <v>4858.942</v>
      </c>
      <c r="CG32" s="94">
        <v>4841.3900000000003</v>
      </c>
      <c r="CH32" s="94">
        <v>4734.53</v>
      </c>
      <c r="CI32" s="94">
        <v>4669.7579999999998</v>
      </c>
      <c r="CJ32" s="94">
        <v>4594.0569999999998</v>
      </c>
      <c r="CK32" s="94">
        <v>4523.1809999999996</v>
      </c>
      <c r="CL32" s="94">
        <v>4413.6949999999997</v>
      </c>
      <c r="CM32" s="94">
        <v>4341.7849999999999</v>
      </c>
      <c r="CN32" s="94">
        <v>4279.1859999999997</v>
      </c>
      <c r="CO32" s="94">
        <v>4233.9870000000001</v>
      </c>
      <c r="CP32" s="94">
        <v>4121.9179999999997</v>
      </c>
      <c r="CQ32" s="94">
        <v>4056.52</v>
      </c>
      <c r="CR32" s="94">
        <v>3988.7379999999998</v>
      </c>
      <c r="CS32" s="94">
        <v>3932.777</v>
      </c>
      <c r="CT32" s="95"/>
      <c r="CU32" s="95"/>
      <c r="CV32" s="95"/>
      <c r="CW32" s="96"/>
      <c r="CX32" s="97">
        <f t="array" ref="CX32">SUMPRODUCT(B32:CW32*0.25)</f>
        <v>96845.574250000005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4505.2870000000003</v>
      </c>
      <c r="C34" s="77">
        <f t="shared" ref="C34:BN34" si="4">SUM(C31:C33)</f>
        <v>4439.2370000000001</v>
      </c>
      <c r="D34" s="77">
        <f t="shared" si="4"/>
        <v>4400.5290000000005</v>
      </c>
      <c r="E34" s="77">
        <f t="shared" si="4"/>
        <v>4416.9709999999995</v>
      </c>
      <c r="F34" s="77">
        <f t="shared" si="4"/>
        <v>4193.3060000000005</v>
      </c>
      <c r="G34" s="77">
        <f t="shared" si="4"/>
        <v>4175.6170000000002</v>
      </c>
      <c r="H34" s="77">
        <f t="shared" si="4"/>
        <v>4162.6390000000001</v>
      </c>
      <c r="I34" s="77">
        <f t="shared" si="4"/>
        <v>4100.2289999999994</v>
      </c>
      <c r="J34" s="77">
        <f t="shared" si="4"/>
        <v>4036.6210000000001</v>
      </c>
      <c r="K34" s="77">
        <f t="shared" si="4"/>
        <v>3974.085</v>
      </c>
      <c r="L34" s="77">
        <f t="shared" si="4"/>
        <v>3935.8560000000002</v>
      </c>
      <c r="M34" s="77">
        <f t="shared" si="4"/>
        <v>3914.7310000000002</v>
      </c>
      <c r="N34" s="77">
        <f t="shared" si="4"/>
        <v>3885.9749999999999</v>
      </c>
      <c r="O34" s="77">
        <f t="shared" si="4"/>
        <v>3873.7249999999999</v>
      </c>
      <c r="P34" s="77">
        <f t="shared" si="4"/>
        <v>3864.6959999999999</v>
      </c>
      <c r="Q34" s="77">
        <f t="shared" si="4"/>
        <v>3853.489</v>
      </c>
      <c r="R34" s="77">
        <f t="shared" si="4"/>
        <v>3823.62</v>
      </c>
      <c r="S34" s="77">
        <f t="shared" si="4"/>
        <v>3815.8780000000002</v>
      </c>
      <c r="T34" s="77">
        <f t="shared" si="4"/>
        <v>3804.348</v>
      </c>
      <c r="U34" s="77">
        <f t="shared" si="4"/>
        <v>3805.7739999999999</v>
      </c>
      <c r="V34" s="77">
        <f t="shared" si="4"/>
        <v>3855.127</v>
      </c>
      <c r="W34" s="77">
        <f t="shared" si="4"/>
        <v>3859.4319999999998</v>
      </c>
      <c r="X34" s="77">
        <f t="shared" si="4"/>
        <v>3884.1019999999999</v>
      </c>
      <c r="Y34" s="77">
        <f t="shared" si="4"/>
        <v>3901.0419999999999</v>
      </c>
      <c r="Z34" s="77">
        <f t="shared" si="4"/>
        <v>3914.9949999999999</v>
      </c>
      <c r="AA34" s="77">
        <f t="shared" si="4"/>
        <v>3961.6179999999999</v>
      </c>
      <c r="AB34" s="77">
        <f t="shared" si="4"/>
        <v>4011.8609999999999</v>
      </c>
      <c r="AC34" s="77">
        <f t="shared" si="4"/>
        <v>4071.8040000000001</v>
      </c>
      <c r="AD34" s="77">
        <f t="shared" si="4"/>
        <v>4279.7139999999999</v>
      </c>
      <c r="AE34" s="77">
        <f t="shared" si="4"/>
        <v>4360.183</v>
      </c>
      <c r="AF34" s="77">
        <f t="shared" si="4"/>
        <v>4427.6819999999998</v>
      </c>
      <c r="AG34" s="77">
        <f t="shared" si="4"/>
        <v>4496.9269999999997</v>
      </c>
      <c r="AH34" s="77">
        <f t="shared" si="4"/>
        <v>4578.7020000000002</v>
      </c>
      <c r="AI34" s="77">
        <f t="shared" si="4"/>
        <v>4642.4150000000009</v>
      </c>
      <c r="AJ34" s="77">
        <f t="shared" si="4"/>
        <v>4702.2640000000001</v>
      </c>
      <c r="AK34" s="77">
        <f t="shared" si="4"/>
        <v>4786.2640000000001</v>
      </c>
      <c r="AL34" s="77">
        <f t="shared" si="4"/>
        <v>4997.38</v>
      </c>
      <c r="AM34" s="77">
        <f t="shared" si="4"/>
        <v>5047.7529999999997</v>
      </c>
      <c r="AN34" s="77">
        <f t="shared" si="4"/>
        <v>5073.4470000000001</v>
      </c>
      <c r="AO34" s="77">
        <f t="shared" si="4"/>
        <v>5093.7349999999997</v>
      </c>
      <c r="AP34" s="77">
        <f t="shared" si="4"/>
        <v>5258.3279999999995</v>
      </c>
      <c r="AQ34" s="77">
        <f t="shared" si="4"/>
        <v>5253.6389999999992</v>
      </c>
      <c r="AR34" s="77">
        <f t="shared" si="4"/>
        <v>5257.8119999999999</v>
      </c>
      <c r="AS34" s="77">
        <f t="shared" si="4"/>
        <v>5225.5280000000002</v>
      </c>
      <c r="AT34" s="77">
        <f t="shared" si="4"/>
        <v>5146.8799999999992</v>
      </c>
      <c r="AU34" s="77">
        <f t="shared" si="4"/>
        <v>5112.5919999999996</v>
      </c>
      <c r="AV34" s="77">
        <f t="shared" si="4"/>
        <v>5050.7579999999998</v>
      </c>
      <c r="AW34" s="77">
        <f t="shared" si="4"/>
        <v>5005.6099999999997</v>
      </c>
      <c r="AX34" s="77">
        <f t="shared" si="4"/>
        <v>4930.1239999999998</v>
      </c>
      <c r="AY34" s="77">
        <f t="shared" si="4"/>
        <v>4854.0720000000001</v>
      </c>
      <c r="AZ34" s="77">
        <f t="shared" si="4"/>
        <v>4792.5390000000007</v>
      </c>
      <c r="BA34" s="77">
        <f t="shared" si="4"/>
        <v>4724.3420000000006</v>
      </c>
      <c r="BB34" s="77">
        <f t="shared" si="4"/>
        <v>4652.8620000000001</v>
      </c>
      <c r="BC34" s="77">
        <f t="shared" si="4"/>
        <v>4604.4430000000002</v>
      </c>
      <c r="BD34" s="77">
        <f t="shared" si="4"/>
        <v>4544.4539999999997</v>
      </c>
      <c r="BE34" s="77">
        <f t="shared" si="4"/>
        <v>4480.8389999999999</v>
      </c>
      <c r="BF34" s="77">
        <f t="shared" si="4"/>
        <v>4401.8050000000003</v>
      </c>
      <c r="BG34" s="77">
        <f t="shared" si="4"/>
        <v>4291.277</v>
      </c>
      <c r="BH34" s="77">
        <f t="shared" si="4"/>
        <v>4252.3</v>
      </c>
      <c r="BI34" s="77">
        <f t="shared" si="4"/>
        <v>4229.2049999999999</v>
      </c>
      <c r="BJ34" s="77">
        <f t="shared" si="4"/>
        <v>4237.0190000000002</v>
      </c>
      <c r="BK34" s="77">
        <f t="shared" si="4"/>
        <v>4268.7699999999995</v>
      </c>
      <c r="BL34" s="77">
        <f t="shared" si="4"/>
        <v>4299.6170000000002</v>
      </c>
      <c r="BM34" s="77">
        <f t="shared" si="4"/>
        <v>4330.8580000000002</v>
      </c>
      <c r="BN34" s="77">
        <f t="shared" si="4"/>
        <v>4217.8599999999997</v>
      </c>
      <c r="BO34" s="77">
        <f t="shared" ref="BO34:CW34" si="5">SUM(BO31:BO33)</f>
        <v>4253.857</v>
      </c>
      <c r="BP34" s="77">
        <f t="shared" si="5"/>
        <v>4287.9890000000005</v>
      </c>
      <c r="BQ34" s="77">
        <f t="shared" si="5"/>
        <v>4248.076</v>
      </c>
      <c r="BR34" s="77">
        <f t="shared" si="5"/>
        <v>4296.3389999999999</v>
      </c>
      <c r="BS34" s="77">
        <f t="shared" si="5"/>
        <v>4264.192</v>
      </c>
      <c r="BT34" s="77">
        <f t="shared" si="5"/>
        <v>4260.9879999999994</v>
      </c>
      <c r="BU34" s="77">
        <f t="shared" si="5"/>
        <v>4351.3270000000002</v>
      </c>
      <c r="BV34" s="77">
        <f t="shared" si="5"/>
        <v>4545.6790000000001</v>
      </c>
      <c r="BW34" s="77">
        <f t="shared" si="5"/>
        <v>4623.1490000000003</v>
      </c>
      <c r="BX34" s="77">
        <f t="shared" si="5"/>
        <v>4700.4719999999998</v>
      </c>
      <c r="BY34" s="77">
        <f t="shared" si="5"/>
        <v>4800.1210000000001</v>
      </c>
      <c r="BZ34" s="77">
        <f t="shared" si="5"/>
        <v>5153.4579999999996</v>
      </c>
      <c r="CA34" s="77">
        <f t="shared" si="5"/>
        <v>5268.5720000000001</v>
      </c>
      <c r="CB34" s="77">
        <f t="shared" si="5"/>
        <v>5354.518</v>
      </c>
      <c r="CC34" s="77">
        <f t="shared" si="5"/>
        <v>5403.259</v>
      </c>
      <c r="CD34" s="77">
        <f t="shared" si="5"/>
        <v>5444.5159999999996</v>
      </c>
      <c r="CE34" s="77">
        <f t="shared" si="5"/>
        <v>5453.808</v>
      </c>
      <c r="CF34" s="77">
        <f t="shared" si="5"/>
        <v>5439.942</v>
      </c>
      <c r="CG34" s="77">
        <f t="shared" si="5"/>
        <v>5421.39</v>
      </c>
      <c r="CH34" s="77">
        <f t="shared" si="5"/>
        <v>5302.53</v>
      </c>
      <c r="CI34" s="77">
        <f t="shared" si="5"/>
        <v>5236.7579999999998</v>
      </c>
      <c r="CJ34" s="77">
        <f t="shared" si="5"/>
        <v>5160.0569999999998</v>
      </c>
      <c r="CK34" s="77">
        <f t="shared" si="5"/>
        <v>5087.1809999999996</v>
      </c>
      <c r="CL34" s="77">
        <f t="shared" si="5"/>
        <v>4957.6949999999997</v>
      </c>
      <c r="CM34" s="77">
        <f t="shared" si="5"/>
        <v>4883.7849999999999</v>
      </c>
      <c r="CN34" s="77">
        <f t="shared" si="5"/>
        <v>4820.1859999999997</v>
      </c>
      <c r="CO34" s="77">
        <f t="shared" si="5"/>
        <v>4773.9870000000001</v>
      </c>
      <c r="CP34" s="77">
        <f t="shared" si="5"/>
        <v>4628.9179999999997</v>
      </c>
      <c r="CQ34" s="77">
        <f t="shared" si="5"/>
        <v>4562.5200000000004</v>
      </c>
      <c r="CR34" s="77">
        <f t="shared" si="5"/>
        <v>4493.7379999999994</v>
      </c>
      <c r="CS34" s="77">
        <f t="shared" si="5"/>
        <v>4435.777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109066.84425000001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182</v>
      </c>
      <c r="C37" s="115">
        <v>182</v>
      </c>
      <c r="D37" s="115">
        <v>182</v>
      </c>
      <c r="E37" s="115">
        <v>182</v>
      </c>
      <c r="F37" s="115">
        <v>113</v>
      </c>
      <c r="G37" s="115">
        <v>113</v>
      </c>
      <c r="H37" s="115">
        <v>113</v>
      </c>
      <c r="I37" s="115">
        <v>113</v>
      </c>
      <c r="J37" s="115">
        <v>131</v>
      </c>
      <c r="K37" s="115">
        <v>131</v>
      </c>
      <c r="L37" s="115">
        <v>131</v>
      </c>
      <c r="M37" s="115">
        <v>131</v>
      </c>
      <c r="N37" s="115">
        <v>122</v>
      </c>
      <c r="O37" s="115">
        <v>122</v>
      </c>
      <c r="P37" s="115">
        <v>122</v>
      </c>
      <c r="Q37" s="115">
        <v>122</v>
      </c>
      <c r="R37" s="115">
        <v>99</v>
      </c>
      <c r="S37" s="115">
        <v>99</v>
      </c>
      <c r="T37" s="115">
        <v>99</v>
      </c>
      <c r="U37" s="115">
        <v>99</v>
      </c>
      <c r="V37" s="115">
        <v>124</v>
      </c>
      <c r="W37" s="115">
        <v>124</v>
      </c>
      <c r="X37" s="115">
        <v>124</v>
      </c>
      <c r="Y37" s="115">
        <v>124</v>
      </c>
      <c r="Z37" s="115">
        <v>98</v>
      </c>
      <c r="AA37" s="115">
        <v>98</v>
      </c>
      <c r="AB37" s="115">
        <v>98</v>
      </c>
      <c r="AC37" s="115">
        <v>98</v>
      </c>
      <c r="AD37" s="115">
        <v>153</v>
      </c>
      <c r="AE37" s="115">
        <v>153</v>
      </c>
      <c r="AF37" s="115">
        <v>153</v>
      </c>
      <c r="AG37" s="115">
        <v>153</v>
      </c>
      <c r="AH37" s="115">
        <v>96</v>
      </c>
      <c r="AI37" s="115">
        <v>96</v>
      </c>
      <c r="AJ37" s="115">
        <v>96</v>
      </c>
      <c r="AK37" s="115">
        <v>96</v>
      </c>
      <c r="AL37" s="115">
        <v>138</v>
      </c>
      <c r="AM37" s="115">
        <v>138</v>
      </c>
      <c r="AN37" s="115">
        <v>138</v>
      </c>
      <c r="AO37" s="115">
        <v>138</v>
      </c>
      <c r="AP37" s="115">
        <v>209</v>
      </c>
      <c r="AQ37" s="115">
        <v>209</v>
      </c>
      <c r="AR37" s="115">
        <v>209</v>
      </c>
      <c r="AS37" s="115">
        <v>209</v>
      </c>
      <c r="AT37" s="115">
        <v>196</v>
      </c>
      <c r="AU37" s="115">
        <v>196</v>
      </c>
      <c r="AV37" s="115">
        <v>196</v>
      </c>
      <c r="AW37" s="115">
        <v>196</v>
      </c>
      <c r="AX37" s="115">
        <v>206</v>
      </c>
      <c r="AY37" s="115">
        <v>206</v>
      </c>
      <c r="AZ37" s="115">
        <v>206</v>
      </c>
      <c r="BA37" s="115">
        <v>206</v>
      </c>
      <c r="BB37" s="115">
        <v>194</v>
      </c>
      <c r="BC37" s="115">
        <v>194</v>
      </c>
      <c r="BD37" s="115">
        <v>194</v>
      </c>
      <c r="BE37" s="115">
        <v>194</v>
      </c>
      <c r="BF37" s="115">
        <v>169</v>
      </c>
      <c r="BG37" s="115">
        <v>169</v>
      </c>
      <c r="BH37" s="115">
        <v>169</v>
      </c>
      <c r="BI37" s="115">
        <v>169</v>
      </c>
      <c r="BJ37" s="115">
        <v>132</v>
      </c>
      <c r="BK37" s="115">
        <v>132</v>
      </c>
      <c r="BL37" s="115">
        <v>132</v>
      </c>
      <c r="BM37" s="115">
        <v>132</v>
      </c>
      <c r="BN37" s="115">
        <v>78</v>
      </c>
      <c r="BO37" s="115">
        <v>78</v>
      </c>
      <c r="BP37" s="115">
        <v>78</v>
      </c>
      <c r="BQ37" s="115">
        <v>78</v>
      </c>
      <c r="BR37" s="115">
        <v>68</v>
      </c>
      <c r="BS37" s="115">
        <v>68</v>
      </c>
      <c r="BT37" s="115">
        <v>68</v>
      </c>
      <c r="BU37" s="115">
        <v>68</v>
      </c>
      <c r="BV37" s="115">
        <v>73</v>
      </c>
      <c r="BW37" s="115">
        <v>73</v>
      </c>
      <c r="BX37" s="115">
        <v>73</v>
      </c>
      <c r="BY37" s="115">
        <v>73</v>
      </c>
      <c r="BZ37" s="115">
        <v>155</v>
      </c>
      <c r="CA37" s="115">
        <v>155</v>
      </c>
      <c r="CB37" s="115">
        <v>155</v>
      </c>
      <c r="CC37" s="115">
        <v>155</v>
      </c>
      <c r="CD37" s="115">
        <v>161</v>
      </c>
      <c r="CE37" s="115">
        <v>161</v>
      </c>
      <c r="CF37" s="115">
        <v>161</v>
      </c>
      <c r="CG37" s="115">
        <v>161</v>
      </c>
      <c r="CH37" s="115">
        <v>138</v>
      </c>
      <c r="CI37" s="115">
        <v>138</v>
      </c>
      <c r="CJ37" s="115">
        <v>138</v>
      </c>
      <c r="CK37" s="115">
        <v>138</v>
      </c>
      <c r="CL37" s="115">
        <v>163</v>
      </c>
      <c r="CM37" s="115">
        <v>163</v>
      </c>
      <c r="CN37" s="115">
        <v>163</v>
      </c>
      <c r="CO37" s="115">
        <v>163</v>
      </c>
      <c r="CP37" s="115">
        <v>143</v>
      </c>
      <c r="CQ37" s="115">
        <v>143</v>
      </c>
      <c r="CR37" s="115">
        <v>143</v>
      </c>
      <c r="CS37" s="115">
        <v>143</v>
      </c>
      <c r="CT37" s="116"/>
      <c r="CU37" s="116"/>
      <c r="CV37" s="116"/>
      <c r="CW37" s="117"/>
      <c r="CX37" s="91">
        <f t="array" ref="CX37">SUMPRODUCT(B37:CW37*0.25)</f>
        <v>3341</v>
      </c>
    </row>
    <row r="38" spans="1:102" ht="24.95" customHeight="1" x14ac:dyDescent="0.2">
      <c r="A38" s="118" t="s">
        <v>45</v>
      </c>
      <c r="B38" s="119">
        <v>205</v>
      </c>
      <c r="C38" s="120">
        <v>205</v>
      </c>
      <c r="D38" s="120">
        <v>205</v>
      </c>
      <c r="E38" s="120">
        <v>205</v>
      </c>
      <c r="F38" s="120">
        <v>109</v>
      </c>
      <c r="G38" s="120">
        <v>109</v>
      </c>
      <c r="H38" s="120">
        <v>109</v>
      </c>
      <c r="I38" s="120">
        <v>109</v>
      </c>
      <c r="J38" s="120">
        <v>68</v>
      </c>
      <c r="K38" s="120">
        <v>68</v>
      </c>
      <c r="L38" s="120">
        <v>68</v>
      </c>
      <c r="M38" s="120">
        <v>68</v>
      </c>
      <c r="N38" s="120">
        <v>63</v>
      </c>
      <c r="O38" s="120">
        <v>63</v>
      </c>
      <c r="P38" s="120">
        <v>63</v>
      </c>
      <c r="Q38" s="120">
        <v>63</v>
      </c>
      <c r="R38" s="120">
        <v>63</v>
      </c>
      <c r="S38" s="120">
        <v>63</v>
      </c>
      <c r="T38" s="120">
        <v>63</v>
      </c>
      <c r="U38" s="120">
        <v>63</v>
      </c>
      <c r="V38" s="120">
        <v>72</v>
      </c>
      <c r="W38" s="120">
        <v>72</v>
      </c>
      <c r="X38" s="120">
        <v>72</v>
      </c>
      <c r="Y38" s="120">
        <v>72</v>
      </c>
      <c r="Z38" s="120">
        <v>74</v>
      </c>
      <c r="AA38" s="120">
        <v>74</v>
      </c>
      <c r="AB38" s="120">
        <v>74</v>
      </c>
      <c r="AC38" s="120">
        <v>74</v>
      </c>
      <c r="AD38" s="120">
        <v>151</v>
      </c>
      <c r="AE38" s="120">
        <v>151</v>
      </c>
      <c r="AF38" s="120">
        <v>151</v>
      </c>
      <c r="AG38" s="120">
        <v>151</v>
      </c>
      <c r="AH38" s="120">
        <v>229</v>
      </c>
      <c r="AI38" s="120">
        <v>229</v>
      </c>
      <c r="AJ38" s="120">
        <v>229</v>
      </c>
      <c r="AK38" s="120">
        <v>229</v>
      </c>
      <c r="AL38" s="120">
        <v>353</v>
      </c>
      <c r="AM38" s="120">
        <v>353</v>
      </c>
      <c r="AN38" s="120">
        <v>353</v>
      </c>
      <c r="AO38" s="120">
        <v>353</v>
      </c>
      <c r="AP38" s="120">
        <v>338</v>
      </c>
      <c r="AQ38" s="120">
        <v>338</v>
      </c>
      <c r="AR38" s="120">
        <v>338</v>
      </c>
      <c r="AS38" s="120">
        <v>338</v>
      </c>
      <c r="AT38" s="120">
        <v>342</v>
      </c>
      <c r="AU38" s="120">
        <v>342</v>
      </c>
      <c r="AV38" s="120">
        <v>342</v>
      </c>
      <c r="AW38" s="120">
        <v>342</v>
      </c>
      <c r="AX38" s="120">
        <v>324</v>
      </c>
      <c r="AY38" s="120">
        <v>324</v>
      </c>
      <c r="AZ38" s="120">
        <v>324</v>
      </c>
      <c r="BA38" s="120">
        <v>324</v>
      </c>
      <c r="BB38" s="120">
        <v>316</v>
      </c>
      <c r="BC38" s="120">
        <v>316</v>
      </c>
      <c r="BD38" s="120">
        <v>316</v>
      </c>
      <c r="BE38" s="120">
        <v>316</v>
      </c>
      <c r="BF38" s="120">
        <v>306</v>
      </c>
      <c r="BG38" s="120">
        <v>306</v>
      </c>
      <c r="BH38" s="120">
        <v>306</v>
      </c>
      <c r="BI38" s="120">
        <v>306</v>
      </c>
      <c r="BJ38" s="120">
        <v>331</v>
      </c>
      <c r="BK38" s="120">
        <v>331</v>
      </c>
      <c r="BL38" s="120">
        <v>331</v>
      </c>
      <c r="BM38" s="120">
        <v>331</v>
      </c>
      <c r="BN38" s="120">
        <v>297</v>
      </c>
      <c r="BO38" s="120">
        <v>297</v>
      </c>
      <c r="BP38" s="120">
        <v>297</v>
      </c>
      <c r="BQ38" s="120">
        <v>297</v>
      </c>
      <c r="BR38" s="120">
        <v>198</v>
      </c>
      <c r="BS38" s="120">
        <v>198</v>
      </c>
      <c r="BT38" s="120">
        <v>198</v>
      </c>
      <c r="BU38" s="120">
        <v>198</v>
      </c>
      <c r="BV38" s="120">
        <v>287</v>
      </c>
      <c r="BW38" s="120">
        <v>287</v>
      </c>
      <c r="BX38" s="120">
        <v>287</v>
      </c>
      <c r="BY38" s="120">
        <v>287</v>
      </c>
      <c r="BZ38" s="120">
        <v>326</v>
      </c>
      <c r="CA38" s="120">
        <v>326</v>
      </c>
      <c r="CB38" s="120">
        <v>326</v>
      </c>
      <c r="CC38" s="120">
        <v>326</v>
      </c>
      <c r="CD38" s="120">
        <v>335</v>
      </c>
      <c r="CE38" s="120">
        <v>335</v>
      </c>
      <c r="CF38" s="120">
        <v>335</v>
      </c>
      <c r="CG38" s="120">
        <v>335</v>
      </c>
      <c r="CH38" s="120">
        <v>335</v>
      </c>
      <c r="CI38" s="120">
        <v>335</v>
      </c>
      <c r="CJ38" s="120">
        <v>335</v>
      </c>
      <c r="CK38" s="120">
        <v>335</v>
      </c>
      <c r="CL38" s="120">
        <v>270</v>
      </c>
      <c r="CM38" s="120">
        <v>270</v>
      </c>
      <c r="CN38" s="120">
        <v>270</v>
      </c>
      <c r="CO38" s="120">
        <v>270</v>
      </c>
      <c r="CP38" s="120">
        <v>265</v>
      </c>
      <c r="CQ38" s="120">
        <v>265</v>
      </c>
      <c r="CR38" s="120">
        <v>265</v>
      </c>
      <c r="CS38" s="120">
        <v>265</v>
      </c>
      <c r="CT38" s="120"/>
      <c r="CU38" s="120"/>
      <c r="CV38" s="120"/>
      <c r="CW38" s="121"/>
      <c r="CX38" s="97">
        <f t="array" ref="CX38">SUMPRODUCT(B38:CW38*0.25)</f>
        <v>5657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>
        <v>177.8</v>
      </c>
      <c r="AJ39" s="120">
        <v>483</v>
      </c>
      <c r="AK39" s="120">
        <v>752.1</v>
      </c>
      <c r="AL39" s="120">
        <v>600</v>
      </c>
      <c r="AM39" s="120">
        <v>600</v>
      </c>
      <c r="AN39" s="120">
        <v>600</v>
      </c>
      <c r="AO39" s="120">
        <v>600</v>
      </c>
      <c r="AP39" s="120">
        <v>600</v>
      </c>
      <c r="AQ39" s="120">
        <v>600</v>
      </c>
      <c r="AR39" s="120">
        <v>600</v>
      </c>
      <c r="AS39" s="120">
        <v>600</v>
      </c>
      <c r="AT39" s="120">
        <v>600</v>
      </c>
      <c r="AU39" s="120">
        <v>600</v>
      </c>
      <c r="AV39" s="120">
        <v>600</v>
      </c>
      <c r="AW39" s="120">
        <v>600</v>
      </c>
      <c r="AX39" s="120">
        <v>600</v>
      </c>
      <c r="AY39" s="120">
        <v>600</v>
      </c>
      <c r="AZ39" s="120">
        <v>600</v>
      </c>
      <c r="BA39" s="120">
        <v>600</v>
      </c>
      <c r="BB39" s="120">
        <v>600</v>
      </c>
      <c r="BC39" s="120">
        <v>600</v>
      </c>
      <c r="BD39" s="120">
        <v>600</v>
      </c>
      <c r="BE39" s="120">
        <v>600</v>
      </c>
      <c r="BF39" s="120">
        <v>600</v>
      </c>
      <c r="BG39" s="120">
        <v>600</v>
      </c>
      <c r="BH39" s="120">
        <v>600</v>
      </c>
      <c r="BI39" s="120">
        <v>600</v>
      </c>
      <c r="BJ39" s="120">
        <v>600</v>
      </c>
      <c r="BK39" s="120">
        <v>600</v>
      </c>
      <c r="BL39" s="120">
        <v>600</v>
      </c>
      <c r="BM39" s="120">
        <v>600</v>
      </c>
      <c r="BN39" s="120">
        <v>1247.2</v>
      </c>
      <c r="BO39" s="120">
        <v>1151.5</v>
      </c>
      <c r="BP39" s="120">
        <v>1043.5999999999999</v>
      </c>
      <c r="BQ39" s="120">
        <v>736.5</v>
      </c>
      <c r="BR39" s="120">
        <v>333.3</v>
      </c>
      <c r="BS39" s="120"/>
      <c r="BT39" s="120"/>
      <c r="BU39" s="120">
        <v>105</v>
      </c>
      <c r="BV39" s="120"/>
      <c r="BW39" s="120"/>
      <c r="BX39" s="120">
        <v>30.5</v>
      </c>
      <c r="BY39" s="120">
        <v>244.1</v>
      </c>
      <c r="BZ39" s="120"/>
      <c r="CA39" s="120"/>
      <c r="CB39" s="120">
        <v>105.8</v>
      </c>
      <c r="CC39" s="120">
        <v>132.9</v>
      </c>
      <c r="CD39" s="120">
        <v>194.8</v>
      </c>
      <c r="CE39" s="120">
        <v>200.8</v>
      </c>
      <c r="CF39" s="120">
        <v>207.4</v>
      </c>
      <c r="CG39" s="120">
        <v>218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6041.0749999999998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3</v>
      </c>
      <c r="AQ40" s="120">
        <v>3</v>
      </c>
      <c r="AR40" s="120">
        <v>3</v>
      </c>
      <c r="AS40" s="120">
        <v>3</v>
      </c>
      <c r="AT40" s="120">
        <v>3</v>
      </c>
      <c r="AU40" s="120">
        <v>3</v>
      </c>
      <c r="AV40" s="120">
        <v>3</v>
      </c>
      <c r="AW40" s="120">
        <v>3</v>
      </c>
      <c r="AX40" s="120">
        <v>3</v>
      </c>
      <c r="AY40" s="120">
        <v>3</v>
      </c>
      <c r="AZ40" s="120">
        <v>3</v>
      </c>
      <c r="BA40" s="120">
        <v>3</v>
      </c>
      <c r="BB40" s="120">
        <v>3</v>
      </c>
      <c r="BC40" s="120">
        <v>3</v>
      </c>
      <c r="BD40" s="120">
        <v>3</v>
      </c>
      <c r="BE40" s="120">
        <v>3</v>
      </c>
      <c r="BF40" s="120">
        <v>3</v>
      </c>
      <c r="BG40" s="120">
        <v>3</v>
      </c>
      <c r="BH40" s="120">
        <v>3</v>
      </c>
      <c r="BI40" s="120">
        <v>3</v>
      </c>
      <c r="BJ40" s="120">
        <v>3</v>
      </c>
      <c r="BK40" s="120">
        <v>3</v>
      </c>
      <c r="BL40" s="120">
        <v>3</v>
      </c>
      <c r="BM40" s="120">
        <v>3</v>
      </c>
      <c r="BN40" s="120">
        <v>43</v>
      </c>
      <c r="BO40" s="120">
        <v>43</v>
      </c>
      <c r="BP40" s="120">
        <v>43</v>
      </c>
      <c r="BQ40" s="120">
        <v>43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61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/>
      <c r="S41" s="120"/>
      <c r="T41" s="120"/>
      <c r="U41" s="120"/>
      <c r="V41" s="120"/>
      <c r="W41" s="120"/>
      <c r="X41" s="120"/>
      <c r="Y41" s="120"/>
      <c r="Z41" s="120">
        <v>241</v>
      </c>
      <c r="AA41" s="120">
        <v>241</v>
      </c>
      <c r="AB41" s="120">
        <v>241</v>
      </c>
      <c r="AC41" s="120">
        <v>241</v>
      </c>
      <c r="AD41" s="120">
        <v>250</v>
      </c>
      <c r="AE41" s="120">
        <v>250</v>
      </c>
      <c r="AF41" s="120">
        <v>250</v>
      </c>
      <c r="AG41" s="120">
        <v>250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2</v>
      </c>
      <c r="CA41" s="120">
        <v>2</v>
      </c>
      <c r="CB41" s="120">
        <v>2</v>
      </c>
      <c r="CC41" s="120">
        <v>2</v>
      </c>
      <c r="CD41" s="120"/>
      <c r="CE41" s="120"/>
      <c r="CF41" s="120"/>
      <c r="CG41" s="120"/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2243</v>
      </c>
    </row>
    <row r="42" spans="1:102" ht="30" customHeight="1" thickBot="1" x14ac:dyDescent="0.25">
      <c r="A42" s="105" t="s">
        <v>49</v>
      </c>
      <c r="B42" s="106">
        <f>SUM(B37:B41)</f>
        <v>637</v>
      </c>
      <c r="C42" s="107">
        <f t="shared" ref="C42:BN42" si="6">SUM(C37:C41)</f>
        <v>637</v>
      </c>
      <c r="D42" s="107">
        <f t="shared" si="6"/>
        <v>637</v>
      </c>
      <c r="E42" s="107">
        <f t="shared" si="6"/>
        <v>637</v>
      </c>
      <c r="F42" s="107">
        <f t="shared" si="6"/>
        <v>472</v>
      </c>
      <c r="G42" s="107">
        <f t="shared" si="6"/>
        <v>472</v>
      </c>
      <c r="H42" s="107">
        <f t="shared" si="6"/>
        <v>472</v>
      </c>
      <c r="I42" s="107">
        <f t="shared" si="6"/>
        <v>472</v>
      </c>
      <c r="J42" s="107">
        <f t="shared" si="6"/>
        <v>449</v>
      </c>
      <c r="K42" s="107">
        <f t="shared" si="6"/>
        <v>449</v>
      </c>
      <c r="L42" s="107">
        <f t="shared" si="6"/>
        <v>449</v>
      </c>
      <c r="M42" s="107">
        <f t="shared" si="6"/>
        <v>449</v>
      </c>
      <c r="N42" s="107">
        <f t="shared" si="6"/>
        <v>435</v>
      </c>
      <c r="O42" s="107">
        <f t="shared" si="6"/>
        <v>435</v>
      </c>
      <c r="P42" s="107">
        <f t="shared" si="6"/>
        <v>435</v>
      </c>
      <c r="Q42" s="107">
        <f t="shared" si="6"/>
        <v>435</v>
      </c>
      <c r="R42" s="107">
        <f t="shared" si="6"/>
        <v>162</v>
      </c>
      <c r="S42" s="107">
        <f t="shared" si="6"/>
        <v>162</v>
      </c>
      <c r="T42" s="107">
        <f t="shared" si="6"/>
        <v>162</v>
      </c>
      <c r="U42" s="107">
        <f t="shared" si="6"/>
        <v>162</v>
      </c>
      <c r="V42" s="107">
        <f t="shared" si="6"/>
        <v>196</v>
      </c>
      <c r="W42" s="107">
        <f t="shared" si="6"/>
        <v>196</v>
      </c>
      <c r="X42" s="107">
        <f t="shared" si="6"/>
        <v>196</v>
      </c>
      <c r="Y42" s="107">
        <f t="shared" si="6"/>
        <v>196</v>
      </c>
      <c r="Z42" s="107">
        <f t="shared" si="6"/>
        <v>413</v>
      </c>
      <c r="AA42" s="107">
        <f t="shared" si="6"/>
        <v>413</v>
      </c>
      <c r="AB42" s="107">
        <f t="shared" si="6"/>
        <v>413</v>
      </c>
      <c r="AC42" s="107">
        <f t="shared" si="6"/>
        <v>413</v>
      </c>
      <c r="AD42" s="107">
        <f t="shared" si="6"/>
        <v>554</v>
      </c>
      <c r="AE42" s="107">
        <f t="shared" si="6"/>
        <v>554</v>
      </c>
      <c r="AF42" s="107">
        <f t="shared" si="6"/>
        <v>554</v>
      </c>
      <c r="AG42" s="107">
        <f t="shared" si="6"/>
        <v>554</v>
      </c>
      <c r="AH42" s="107">
        <f t="shared" si="6"/>
        <v>325</v>
      </c>
      <c r="AI42" s="107">
        <f t="shared" si="6"/>
        <v>502.8</v>
      </c>
      <c r="AJ42" s="107">
        <f t="shared" si="6"/>
        <v>808</v>
      </c>
      <c r="AK42" s="107">
        <f t="shared" si="6"/>
        <v>1077.0999999999999</v>
      </c>
      <c r="AL42" s="107">
        <f t="shared" si="6"/>
        <v>1091</v>
      </c>
      <c r="AM42" s="107">
        <f t="shared" si="6"/>
        <v>1091</v>
      </c>
      <c r="AN42" s="107">
        <f t="shared" si="6"/>
        <v>1091</v>
      </c>
      <c r="AO42" s="107">
        <f t="shared" si="6"/>
        <v>1091</v>
      </c>
      <c r="AP42" s="107">
        <f t="shared" si="6"/>
        <v>1150</v>
      </c>
      <c r="AQ42" s="107">
        <f t="shared" si="6"/>
        <v>1150</v>
      </c>
      <c r="AR42" s="107">
        <f t="shared" si="6"/>
        <v>1150</v>
      </c>
      <c r="AS42" s="107">
        <f t="shared" si="6"/>
        <v>1150</v>
      </c>
      <c r="AT42" s="107">
        <f t="shared" si="6"/>
        <v>1141</v>
      </c>
      <c r="AU42" s="107">
        <f t="shared" si="6"/>
        <v>1141</v>
      </c>
      <c r="AV42" s="107">
        <f t="shared" si="6"/>
        <v>1141</v>
      </c>
      <c r="AW42" s="107">
        <f t="shared" si="6"/>
        <v>1141</v>
      </c>
      <c r="AX42" s="107">
        <f t="shared" si="6"/>
        <v>1133</v>
      </c>
      <c r="AY42" s="107">
        <f t="shared" si="6"/>
        <v>1133</v>
      </c>
      <c r="AZ42" s="107">
        <f t="shared" si="6"/>
        <v>1133</v>
      </c>
      <c r="BA42" s="107">
        <f t="shared" si="6"/>
        <v>1133</v>
      </c>
      <c r="BB42" s="107">
        <f t="shared" si="6"/>
        <v>1113</v>
      </c>
      <c r="BC42" s="107">
        <f t="shared" si="6"/>
        <v>1113</v>
      </c>
      <c r="BD42" s="107">
        <f t="shared" si="6"/>
        <v>1113</v>
      </c>
      <c r="BE42" s="107">
        <f t="shared" si="6"/>
        <v>1113</v>
      </c>
      <c r="BF42" s="107">
        <f t="shared" si="6"/>
        <v>1078</v>
      </c>
      <c r="BG42" s="107">
        <f t="shared" si="6"/>
        <v>1078</v>
      </c>
      <c r="BH42" s="107">
        <f t="shared" si="6"/>
        <v>1078</v>
      </c>
      <c r="BI42" s="107">
        <f t="shared" si="6"/>
        <v>1078</v>
      </c>
      <c r="BJ42" s="107">
        <f t="shared" si="6"/>
        <v>1066</v>
      </c>
      <c r="BK42" s="107">
        <f t="shared" si="6"/>
        <v>1066</v>
      </c>
      <c r="BL42" s="107">
        <f t="shared" si="6"/>
        <v>1066</v>
      </c>
      <c r="BM42" s="107">
        <f t="shared" si="6"/>
        <v>1066</v>
      </c>
      <c r="BN42" s="107">
        <f t="shared" si="6"/>
        <v>1665.2</v>
      </c>
      <c r="BO42" s="107">
        <f t="shared" ref="BO42:CW42" si="7">SUM(BO37:BO41)</f>
        <v>1569.5</v>
      </c>
      <c r="BP42" s="107">
        <f t="shared" si="7"/>
        <v>1461.6</v>
      </c>
      <c r="BQ42" s="107">
        <f t="shared" si="7"/>
        <v>1154.5</v>
      </c>
      <c r="BR42" s="107">
        <f t="shared" si="7"/>
        <v>599.29999999999995</v>
      </c>
      <c r="BS42" s="107">
        <f t="shared" si="7"/>
        <v>266</v>
      </c>
      <c r="BT42" s="107">
        <f t="shared" si="7"/>
        <v>266</v>
      </c>
      <c r="BU42" s="107">
        <f t="shared" si="7"/>
        <v>371</v>
      </c>
      <c r="BV42" s="107">
        <f t="shared" si="7"/>
        <v>360</v>
      </c>
      <c r="BW42" s="107">
        <f t="shared" si="7"/>
        <v>360</v>
      </c>
      <c r="BX42" s="107">
        <f t="shared" si="7"/>
        <v>390.5</v>
      </c>
      <c r="BY42" s="107">
        <f t="shared" si="7"/>
        <v>604.1</v>
      </c>
      <c r="BZ42" s="107">
        <f t="shared" si="7"/>
        <v>483</v>
      </c>
      <c r="CA42" s="107">
        <f t="shared" si="7"/>
        <v>483</v>
      </c>
      <c r="CB42" s="107">
        <f t="shared" si="7"/>
        <v>588.79999999999995</v>
      </c>
      <c r="CC42" s="107">
        <f t="shared" si="7"/>
        <v>615.9</v>
      </c>
      <c r="CD42" s="107">
        <f t="shared" si="7"/>
        <v>690.8</v>
      </c>
      <c r="CE42" s="107">
        <f t="shared" si="7"/>
        <v>696.8</v>
      </c>
      <c r="CF42" s="107">
        <f t="shared" si="7"/>
        <v>703.4</v>
      </c>
      <c r="CG42" s="107">
        <f t="shared" si="7"/>
        <v>714</v>
      </c>
      <c r="CH42" s="107">
        <f t="shared" si="7"/>
        <v>723</v>
      </c>
      <c r="CI42" s="107">
        <f t="shared" si="7"/>
        <v>723</v>
      </c>
      <c r="CJ42" s="107">
        <f t="shared" si="7"/>
        <v>723</v>
      </c>
      <c r="CK42" s="107">
        <f t="shared" si="7"/>
        <v>723</v>
      </c>
      <c r="CL42" s="107">
        <f t="shared" si="7"/>
        <v>683</v>
      </c>
      <c r="CM42" s="107">
        <f t="shared" si="7"/>
        <v>683</v>
      </c>
      <c r="CN42" s="107">
        <f t="shared" si="7"/>
        <v>683</v>
      </c>
      <c r="CO42" s="107">
        <f t="shared" si="7"/>
        <v>683</v>
      </c>
      <c r="CP42" s="107">
        <f t="shared" si="7"/>
        <v>658</v>
      </c>
      <c r="CQ42" s="107">
        <f t="shared" si="7"/>
        <v>658</v>
      </c>
      <c r="CR42" s="107">
        <f t="shared" si="7"/>
        <v>658</v>
      </c>
      <c r="CS42" s="107">
        <f t="shared" si="7"/>
        <v>658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17343.075000000001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>
        <v>177.8</v>
      </c>
      <c r="AJ47" s="120">
        <v>483</v>
      </c>
      <c r="AK47" s="120">
        <v>752.1</v>
      </c>
      <c r="AL47" s="120">
        <v>600</v>
      </c>
      <c r="AM47" s="120">
        <v>600</v>
      </c>
      <c r="AN47" s="120">
        <v>600</v>
      </c>
      <c r="AO47" s="120">
        <v>600</v>
      </c>
      <c r="AP47" s="120">
        <v>600</v>
      </c>
      <c r="AQ47" s="120">
        <v>600</v>
      </c>
      <c r="AR47" s="120">
        <v>600</v>
      </c>
      <c r="AS47" s="120">
        <v>600</v>
      </c>
      <c r="AT47" s="120">
        <v>600</v>
      </c>
      <c r="AU47" s="120">
        <v>600</v>
      </c>
      <c r="AV47" s="120">
        <v>600</v>
      </c>
      <c r="AW47" s="120">
        <v>600</v>
      </c>
      <c r="AX47" s="120">
        <v>600</v>
      </c>
      <c r="AY47" s="120">
        <v>600</v>
      </c>
      <c r="AZ47" s="120">
        <v>600</v>
      </c>
      <c r="BA47" s="120">
        <v>600</v>
      </c>
      <c r="BB47" s="120">
        <v>600</v>
      </c>
      <c r="BC47" s="120">
        <v>600</v>
      </c>
      <c r="BD47" s="120">
        <v>600</v>
      </c>
      <c r="BE47" s="120">
        <v>600</v>
      </c>
      <c r="BF47" s="120">
        <v>600</v>
      </c>
      <c r="BG47" s="120">
        <v>600</v>
      </c>
      <c r="BH47" s="120">
        <v>600</v>
      </c>
      <c r="BI47" s="120">
        <v>600</v>
      </c>
      <c r="BJ47" s="120">
        <v>600</v>
      </c>
      <c r="BK47" s="120">
        <v>600</v>
      </c>
      <c r="BL47" s="120">
        <v>600</v>
      </c>
      <c r="BM47" s="120">
        <v>600</v>
      </c>
      <c r="BN47" s="120">
        <v>1247.2</v>
      </c>
      <c r="BO47" s="120">
        <v>1151.5</v>
      </c>
      <c r="BP47" s="120">
        <v>1043.5999999999999</v>
      </c>
      <c r="BQ47" s="120">
        <v>736.5</v>
      </c>
      <c r="BR47" s="120">
        <v>333.3</v>
      </c>
      <c r="BS47" s="120"/>
      <c r="BT47" s="120"/>
      <c r="BU47" s="120">
        <v>105</v>
      </c>
      <c r="BV47" s="120"/>
      <c r="BW47" s="120"/>
      <c r="BX47" s="120">
        <v>30.5</v>
      </c>
      <c r="BY47" s="120">
        <v>244.1</v>
      </c>
      <c r="BZ47" s="120"/>
      <c r="CA47" s="120"/>
      <c r="CB47" s="120">
        <v>105.8</v>
      </c>
      <c r="CC47" s="120">
        <v>132.9</v>
      </c>
      <c r="CD47" s="120">
        <v>194.8</v>
      </c>
      <c r="CE47" s="120">
        <v>200.8</v>
      </c>
      <c r="CF47" s="120">
        <v>207.4</v>
      </c>
      <c r="CG47" s="120">
        <v>218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6041.0749999999998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/>
      <c r="S49" s="120"/>
      <c r="T49" s="120"/>
      <c r="U49" s="120"/>
      <c r="V49" s="120"/>
      <c r="W49" s="120"/>
      <c r="X49" s="120"/>
      <c r="Y49" s="120"/>
      <c r="Z49" s="120">
        <v>241</v>
      </c>
      <c r="AA49" s="120">
        <v>241</v>
      </c>
      <c r="AB49" s="120">
        <v>241</v>
      </c>
      <c r="AC49" s="120">
        <v>241</v>
      </c>
      <c r="AD49" s="120">
        <v>250</v>
      </c>
      <c r="AE49" s="120">
        <v>250</v>
      </c>
      <c r="AF49" s="120">
        <v>250</v>
      </c>
      <c r="AG49" s="120">
        <v>250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2241</v>
      </c>
    </row>
    <row r="50" spans="1:102" ht="24.95" customHeight="1" x14ac:dyDescent="0.2">
      <c r="A50" s="104" t="s">
        <v>51</v>
      </c>
      <c r="B50" s="119">
        <v>214</v>
      </c>
      <c r="C50" s="120">
        <v>214</v>
      </c>
      <c r="D50" s="120">
        <v>214</v>
      </c>
      <c r="E50" s="120">
        <v>214</v>
      </c>
      <c r="F50" s="120">
        <v>204</v>
      </c>
      <c r="G50" s="120">
        <v>204</v>
      </c>
      <c r="H50" s="120">
        <v>204</v>
      </c>
      <c r="I50" s="120">
        <v>204</v>
      </c>
      <c r="J50" s="120">
        <v>196</v>
      </c>
      <c r="K50" s="120">
        <v>196</v>
      </c>
      <c r="L50" s="120">
        <v>196</v>
      </c>
      <c r="M50" s="120">
        <v>196</v>
      </c>
      <c r="N50" s="120">
        <v>195</v>
      </c>
      <c r="O50" s="120">
        <v>195</v>
      </c>
      <c r="P50" s="120">
        <v>195</v>
      </c>
      <c r="Q50" s="120">
        <v>195</v>
      </c>
      <c r="R50" s="120">
        <v>200</v>
      </c>
      <c r="S50" s="120">
        <v>200</v>
      </c>
      <c r="T50" s="120">
        <v>200</v>
      </c>
      <c r="U50" s="120">
        <v>200</v>
      </c>
      <c r="V50" s="120">
        <v>215</v>
      </c>
      <c r="W50" s="120">
        <v>215</v>
      </c>
      <c r="X50" s="120">
        <v>215</v>
      </c>
      <c r="Y50" s="120">
        <v>215</v>
      </c>
      <c r="Z50" s="120">
        <v>242</v>
      </c>
      <c r="AA50" s="120">
        <v>242</v>
      </c>
      <c r="AB50" s="120">
        <v>242</v>
      </c>
      <c r="AC50" s="120">
        <v>242</v>
      </c>
      <c r="AD50" s="120">
        <v>250</v>
      </c>
      <c r="AE50" s="120">
        <v>250</v>
      </c>
      <c r="AF50" s="120">
        <v>250</v>
      </c>
      <c r="AG50" s="120">
        <v>250</v>
      </c>
      <c r="AH50" s="120">
        <v>236</v>
      </c>
      <c r="AI50" s="120">
        <v>236</v>
      </c>
      <c r="AJ50" s="120">
        <v>236</v>
      </c>
      <c r="AK50" s="120">
        <v>236</v>
      </c>
      <c r="AL50" s="120">
        <v>209</v>
      </c>
      <c r="AM50" s="120">
        <v>209</v>
      </c>
      <c r="AN50" s="120">
        <v>209</v>
      </c>
      <c r="AO50" s="120">
        <v>209</v>
      </c>
      <c r="AP50" s="120">
        <v>183</v>
      </c>
      <c r="AQ50" s="120">
        <v>183</v>
      </c>
      <c r="AR50" s="120">
        <v>183</v>
      </c>
      <c r="AS50" s="120">
        <v>183</v>
      </c>
      <c r="AT50" s="120">
        <v>169</v>
      </c>
      <c r="AU50" s="120">
        <v>169</v>
      </c>
      <c r="AV50" s="120">
        <v>169</v>
      </c>
      <c r="AW50" s="120">
        <v>169</v>
      </c>
      <c r="AX50" s="120">
        <v>174</v>
      </c>
      <c r="AY50" s="120">
        <v>174</v>
      </c>
      <c r="AZ50" s="120">
        <v>174</v>
      </c>
      <c r="BA50" s="120">
        <v>174</v>
      </c>
      <c r="BB50" s="120">
        <v>171</v>
      </c>
      <c r="BC50" s="120">
        <v>171</v>
      </c>
      <c r="BD50" s="120">
        <v>171</v>
      </c>
      <c r="BE50" s="120">
        <v>171</v>
      </c>
      <c r="BF50" s="120">
        <v>180</v>
      </c>
      <c r="BG50" s="120">
        <v>180</v>
      </c>
      <c r="BH50" s="120">
        <v>180</v>
      </c>
      <c r="BI50" s="120">
        <v>180</v>
      </c>
      <c r="BJ50" s="120">
        <v>194</v>
      </c>
      <c r="BK50" s="120">
        <v>194</v>
      </c>
      <c r="BL50" s="120">
        <v>194</v>
      </c>
      <c r="BM50" s="120">
        <v>194</v>
      </c>
      <c r="BN50" s="120">
        <v>223</v>
      </c>
      <c r="BO50" s="120">
        <v>223</v>
      </c>
      <c r="BP50" s="120">
        <v>223</v>
      </c>
      <c r="BQ50" s="120">
        <v>223</v>
      </c>
      <c r="BR50" s="120">
        <v>265</v>
      </c>
      <c r="BS50" s="120">
        <v>265</v>
      </c>
      <c r="BT50" s="120">
        <v>265</v>
      </c>
      <c r="BU50" s="120">
        <v>265</v>
      </c>
      <c r="BV50" s="120">
        <v>301</v>
      </c>
      <c r="BW50" s="120">
        <v>301</v>
      </c>
      <c r="BX50" s="120">
        <v>301</v>
      </c>
      <c r="BY50" s="120">
        <v>301</v>
      </c>
      <c r="BZ50" s="120">
        <v>315</v>
      </c>
      <c r="CA50" s="120">
        <v>315</v>
      </c>
      <c r="CB50" s="120">
        <v>315</v>
      </c>
      <c r="CC50" s="120">
        <v>315</v>
      </c>
      <c r="CD50" s="120">
        <v>299</v>
      </c>
      <c r="CE50" s="120">
        <v>299</v>
      </c>
      <c r="CF50" s="120">
        <v>299</v>
      </c>
      <c r="CG50" s="120">
        <v>299</v>
      </c>
      <c r="CH50" s="120">
        <v>289</v>
      </c>
      <c r="CI50" s="120">
        <v>289</v>
      </c>
      <c r="CJ50" s="120">
        <v>289</v>
      </c>
      <c r="CK50" s="120">
        <v>289</v>
      </c>
      <c r="CL50" s="120">
        <v>271</v>
      </c>
      <c r="CM50" s="120">
        <v>271</v>
      </c>
      <c r="CN50" s="120">
        <v>271</v>
      </c>
      <c r="CO50" s="120">
        <v>271</v>
      </c>
      <c r="CP50" s="120">
        <v>239</v>
      </c>
      <c r="CQ50" s="120">
        <v>239</v>
      </c>
      <c r="CR50" s="120">
        <v>239</v>
      </c>
      <c r="CS50" s="120">
        <v>239</v>
      </c>
      <c r="CT50" s="122"/>
      <c r="CU50" s="122"/>
      <c r="CV50" s="122"/>
      <c r="CW50" s="121"/>
      <c r="CX50" s="97">
        <f t="array" ref="CX50">SUMPRODUCT(B50:CW50*0.25)</f>
        <v>5434</v>
      </c>
    </row>
    <row r="51" spans="1:102" ht="30" customHeight="1" thickBot="1" x14ac:dyDescent="0.25">
      <c r="A51" s="105" t="s">
        <v>52</v>
      </c>
      <c r="B51" s="106">
        <f>SUM(B45:B50)</f>
        <v>464</v>
      </c>
      <c r="C51" s="107">
        <f t="shared" ref="C51:BN51" si="8">SUM(C45:C50)</f>
        <v>464</v>
      </c>
      <c r="D51" s="107">
        <f t="shared" si="8"/>
        <v>464</v>
      </c>
      <c r="E51" s="107">
        <f t="shared" si="8"/>
        <v>464</v>
      </c>
      <c r="F51" s="107">
        <f t="shared" si="8"/>
        <v>454</v>
      </c>
      <c r="G51" s="107">
        <f t="shared" si="8"/>
        <v>454</v>
      </c>
      <c r="H51" s="107">
        <f t="shared" si="8"/>
        <v>454</v>
      </c>
      <c r="I51" s="107">
        <f t="shared" si="8"/>
        <v>454</v>
      </c>
      <c r="J51" s="107">
        <f t="shared" si="8"/>
        <v>446</v>
      </c>
      <c r="K51" s="107">
        <f t="shared" si="8"/>
        <v>446</v>
      </c>
      <c r="L51" s="107">
        <f t="shared" si="8"/>
        <v>446</v>
      </c>
      <c r="M51" s="107">
        <f t="shared" si="8"/>
        <v>446</v>
      </c>
      <c r="N51" s="107">
        <f t="shared" si="8"/>
        <v>445</v>
      </c>
      <c r="O51" s="107">
        <f t="shared" si="8"/>
        <v>445</v>
      </c>
      <c r="P51" s="107">
        <f t="shared" si="8"/>
        <v>445</v>
      </c>
      <c r="Q51" s="107">
        <f t="shared" si="8"/>
        <v>445</v>
      </c>
      <c r="R51" s="107">
        <f t="shared" si="8"/>
        <v>200</v>
      </c>
      <c r="S51" s="107">
        <f t="shared" si="8"/>
        <v>200</v>
      </c>
      <c r="T51" s="107">
        <f t="shared" si="8"/>
        <v>200</v>
      </c>
      <c r="U51" s="107">
        <f t="shared" si="8"/>
        <v>200</v>
      </c>
      <c r="V51" s="107">
        <f t="shared" si="8"/>
        <v>215</v>
      </c>
      <c r="W51" s="107">
        <f t="shared" si="8"/>
        <v>215</v>
      </c>
      <c r="X51" s="107">
        <f t="shared" si="8"/>
        <v>215</v>
      </c>
      <c r="Y51" s="107">
        <f t="shared" si="8"/>
        <v>215</v>
      </c>
      <c r="Z51" s="107">
        <f t="shared" si="8"/>
        <v>483</v>
      </c>
      <c r="AA51" s="107">
        <f t="shared" si="8"/>
        <v>483</v>
      </c>
      <c r="AB51" s="107">
        <f t="shared" si="8"/>
        <v>483</v>
      </c>
      <c r="AC51" s="107">
        <f t="shared" si="8"/>
        <v>483</v>
      </c>
      <c r="AD51" s="107">
        <f t="shared" si="8"/>
        <v>500</v>
      </c>
      <c r="AE51" s="107">
        <f t="shared" si="8"/>
        <v>500</v>
      </c>
      <c r="AF51" s="107">
        <f t="shared" si="8"/>
        <v>500</v>
      </c>
      <c r="AG51" s="107">
        <f t="shared" si="8"/>
        <v>500</v>
      </c>
      <c r="AH51" s="107">
        <f t="shared" si="8"/>
        <v>236</v>
      </c>
      <c r="AI51" s="107">
        <f t="shared" si="8"/>
        <v>413.8</v>
      </c>
      <c r="AJ51" s="107">
        <f t="shared" si="8"/>
        <v>719</v>
      </c>
      <c r="AK51" s="107">
        <f t="shared" si="8"/>
        <v>988.1</v>
      </c>
      <c r="AL51" s="107">
        <f t="shared" si="8"/>
        <v>809</v>
      </c>
      <c r="AM51" s="107">
        <f t="shared" si="8"/>
        <v>809</v>
      </c>
      <c r="AN51" s="107">
        <f t="shared" si="8"/>
        <v>809</v>
      </c>
      <c r="AO51" s="107">
        <f t="shared" si="8"/>
        <v>809</v>
      </c>
      <c r="AP51" s="107">
        <f t="shared" si="8"/>
        <v>783</v>
      </c>
      <c r="AQ51" s="107">
        <f t="shared" si="8"/>
        <v>783</v>
      </c>
      <c r="AR51" s="107">
        <f t="shared" si="8"/>
        <v>783</v>
      </c>
      <c r="AS51" s="107">
        <f t="shared" si="8"/>
        <v>783</v>
      </c>
      <c r="AT51" s="107">
        <f t="shared" si="8"/>
        <v>769</v>
      </c>
      <c r="AU51" s="107">
        <f t="shared" si="8"/>
        <v>769</v>
      </c>
      <c r="AV51" s="107">
        <f t="shared" si="8"/>
        <v>769</v>
      </c>
      <c r="AW51" s="107">
        <f t="shared" si="8"/>
        <v>769</v>
      </c>
      <c r="AX51" s="107">
        <f t="shared" si="8"/>
        <v>774</v>
      </c>
      <c r="AY51" s="107">
        <f t="shared" si="8"/>
        <v>774</v>
      </c>
      <c r="AZ51" s="107">
        <f t="shared" si="8"/>
        <v>774</v>
      </c>
      <c r="BA51" s="107">
        <f t="shared" si="8"/>
        <v>774</v>
      </c>
      <c r="BB51" s="107">
        <f t="shared" si="8"/>
        <v>771</v>
      </c>
      <c r="BC51" s="107">
        <f t="shared" si="8"/>
        <v>771</v>
      </c>
      <c r="BD51" s="107">
        <f t="shared" si="8"/>
        <v>771</v>
      </c>
      <c r="BE51" s="107">
        <f t="shared" si="8"/>
        <v>771</v>
      </c>
      <c r="BF51" s="107">
        <f t="shared" si="8"/>
        <v>780</v>
      </c>
      <c r="BG51" s="107">
        <f t="shared" si="8"/>
        <v>780</v>
      </c>
      <c r="BH51" s="107">
        <f t="shared" si="8"/>
        <v>780</v>
      </c>
      <c r="BI51" s="107">
        <f t="shared" si="8"/>
        <v>780</v>
      </c>
      <c r="BJ51" s="107">
        <f t="shared" si="8"/>
        <v>794</v>
      </c>
      <c r="BK51" s="107">
        <f t="shared" si="8"/>
        <v>794</v>
      </c>
      <c r="BL51" s="107">
        <f t="shared" si="8"/>
        <v>794</v>
      </c>
      <c r="BM51" s="107">
        <f t="shared" si="8"/>
        <v>794</v>
      </c>
      <c r="BN51" s="107">
        <f t="shared" si="8"/>
        <v>1470.2</v>
      </c>
      <c r="BO51" s="107">
        <f t="shared" ref="BO51:CW51" si="9">SUM(BO45:BO50)</f>
        <v>1374.5</v>
      </c>
      <c r="BP51" s="107">
        <f t="shared" si="9"/>
        <v>1266.5999999999999</v>
      </c>
      <c r="BQ51" s="107">
        <f t="shared" si="9"/>
        <v>959.5</v>
      </c>
      <c r="BR51" s="107">
        <f t="shared" si="9"/>
        <v>598.29999999999995</v>
      </c>
      <c r="BS51" s="107">
        <f t="shared" si="9"/>
        <v>265</v>
      </c>
      <c r="BT51" s="107">
        <f t="shared" si="9"/>
        <v>265</v>
      </c>
      <c r="BU51" s="107">
        <f t="shared" si="9"/>
        <v>370</v>
      </c>
      <c r="BV51" s="107">
        <f t="shared" si="9"/>
        <v>301</v>
      </c>
      <c r="BW51" s="107">
        <f t="shared" si="9"/>
        <v>301</v>
      </c>
      <c r="BX51" s="107">
        <f t="shared" si="9"/>
        <v>331.5</v>
      </c>
      <c r="BY51" s="107">
        <f t="shared" si="9"/>
        <v>545.1</v>
      </c>
      <c r="BZ51" s="107">
        <f t="shared" si="9"/>
        <v>315</v>
      </c>
      <c r="CA51" s="107">
        <f t="shared" si="9"/>
        <v>315</v>
      </c>
      <c r="CB51" s="107">
        <f t="shared" si="9"/>
        <v>420.8</v>
      </c>
      <c r="CC51" s="107">
        <f t="shared" si="9"/>
        <v>447.9</v>
      </c>
      <c r="CD51" s="107">
        <f t="shared" si="9"/>
        <v>493.8</v>
      </c>
      <c r="CE51" s="107">
        <f t="shared" si="9"/>
        <v>499.8</v>
      </c>
      <c r="CF51" s="107">
        <f t="shared" si="9"/>
        <v>506.4</v>
      </c>
      <c r="CG51" s="107">
        <f t="shared" si="9"/>
        <v>517</v>
      </c>
      <c r="CH51" s="107">
        <f t="shared" si="9"/>
        <v>539</v>
      </c>
      <c r="CI51" s="107">
        <f t="shared" si="9"/>
        <v>539</v>
      </c>
      <c r="CJ51" s="107">
        <f t="shared" si="9"/>
        <v>539</v>
      </c>
      <c r="CK51" s="107">
        <f t="shared" si="9"/>
        <v>539</v>
      </c>
      <c r="CL51" s="107">
        <f t="shared" si="9"/>
        <v>521</v>
      </c>
      <c r="CM51" s="107">
        <f t="shared" si="9"/>
        <v>521</v>
      </c>
      <c r="CN51" s="107">
        <f t="shared" si="9"/>
        <v>521</v>
      </c>
      <c r="CO51" s="107">
        <f t="shared" si="9"/>
        <v>521</v>
      </c>
      <c r="CP51" s="107">
        <f t="shared" si="9"/>
        <v>489</v>
      </c>
      <c r="CQ51" s="107">
        <f t="shared" si="9"/>
        <v>489</v>
      </c>
      <c r="CR51" s="107">
        <f t="shared" si="9"/>
        <v>489</v>
      </c>
      <c r="CS51" s="107">
        <f t="shared" si="9"/>
        <v>489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13716.075000000001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4755.2870000000003</v>
      </c>
      <c r="C54" s="107">
        <f t="shared" ref="C54:BN54" si="12">C18+C28+C42</f>
        <v>4689.2370000000001</v>
      </c>
      <c r="D54" s="107">
        <f t="shared" si="12"/>
        <v>4650.5290000000005</v>
      </c>
      <c r="E54" s="107">
        <f t="shared" si="12"/>
        <v>4666.9709999999995</v>
      </c>
      <c r="F54" s="107">
        <f t="shared" si="12"/>
        <v>4443.3060000000005</v>
      </c>
      <c r="G54" s="107">
        <f t="shared" si="12"/>
        <v>4425.6170000000002</v>
      </c>
      <c r="H54" s="107">
        <f t="shared" si="12"/>
        <v>4412.6390000000001</v>
      </c>
      <c r="I54" s="107">
        <f t="shared" si="12"/>
        <v>4350.2289999999994</v>
      </c>
      <c r="J54" s="107">
        <f t="shared" si="12"/>
        <v>4286.6210000000001</v>
      </c>
      <c r="K54" s="107">
        <f t="shared" si="12"/>
        <v>4224.085</v>
      </c>
      <c r="L54" s="107">
        <f t="shared" si="12"/>
        <v>4185.8559999999998</v>
      </c>
      <c r="M54" s="107">
        <f t="shared" si="12"/>
        <v>4164.7309999999998</v>
      </c>
      <c r="N54" s="107">
        <f t="shared" si="12"/>
        <v>4135.9750000000004</v>
      </c>
      <c r="O54" s="107">
        <f t="shared" si="12"/>
        <v>4123.7250000000004</v>
      </c>
      <c r="P54" s="107">
        <f t="shared" si="12"/>
        <v>4114.6959999999999</v>
      </c>
      <c r="Q54" s="107">
        <f t="shared" si="12"/>
        <v>4103.4889999999996</v>
      </c>
      <c r="R54" s="107">
        <f t="shared" si="12"/>
        <v>3823.62</v>
      </c>
      <c r="S54" s="107">
        <f t="shared" si="12"/>
        <v>3815.8780000000002</v>
      </c>
      <c r="T54" s="107">
        <f t="shared" si="12"/>
        <v>3804.348</v>
      </c>
      <c r="U54" s="107">
        <f t="shared" si="12"/>
        <v>3805.7739999999999</v>
      </c>
      <c r="V54" s="107">
        <f t="shared" si="12"/>
        <v>3855.1270000000004</v>
      </c>
      <c r="W54" s="107">
        <f t="shared" si="12"/>
        <v>3859.4319999999998</v>
      </c>
      <c r="X54" s="107">
        <f t="shared" si="12"/>
        <v>3884.1019999999999</v>
      </c>
      <c r="Y54" s="107">
        <f t="shared" si="12"/>
        <v>3901.0419999999999</v>
      </c>
      <c r="Z54" s="107">
        <f t="shared" si="12"/>
        <v>4155.9949999999999</v>
      </c>
      <c r="AA54" s="107">
        <f t="shared" si="12"/>
        <v>4202.6180000000004</v>
      </c>
      <c r="AB54" s="107">
        <f t="shared" si="12"/>
        <v>4252.8609999999999</v>
      </c>
      <c r="AC54" s="107">
        <f t="shared" si="12"/>
        <v>4312.8040000000001</v>
      </c>
      <c r="AD54" s="107">
        <f t="shared" si="12"/>
        <v>4529.7139999999999</v>
      </c>
      <c r="AE54" s="107">
        <f t="shared" si="12"/>
        <v>4610.183</v>
      </c>
      <c r="AF54" s="107">
        <f t="shared" si="12"/>
        <v>4677.6819999999998</v>
      </c>
      <c r="AG54" s="107">
        <f t="shared" si="12"/>
        <v>4746.9270000000006</v>
      </c>
      <c r="AH54" s="107">
        <f t="shared" si="12"/>
        <v>4578.7019999999993</v>
      </c>
      <c r="AI54" s="107">
        <f t="shared" si="12"/>
        <v>4820.2150000000001</v>
      </c>
      <c r="AJ54" s="107">
        <f t="shared" si="12"/>
        <v>5185.2639999999992</v>
      </c>
      <c r="AK54" s="107">
        <f t="shared" si="12"/>
        <v>5538.3639999999996</v>
      </c>
      <c r="AL54" s="107">
        <f t="shared" si="12"/>
        <v>5597.3799999999992</v>
      </c>
      <c r="AM54" s="107">
        <f t="shared" si="12"/>
        <v>5647.7529999999997</v>
      </c>
      <c r="AN54" s="107">
        <f t="shared" si="12"/>
        <v>5673.4469999999992</v>
      </c>
      <c r="AO54" s="107">
        <f t="shared" si="12"/>
        <v>5693.7349999999997</v>
      </c>
      <c r="AP54" s="107">
        <f t="shared" si="12"/>
        <v>5858.3280000000004</v>
      </c>
      <c r="AQ54" s="107">
        <f t="shared" si="12"/>
        <v>5853.6390000000001</v>
      </c>
      <c r="AR54" s="107">
        <f t="shared" si="12"/>
        <v>5857.8119999999999</v>
      </c>
      <c r="AS54" s="107">
        <f t="shared" si="12"/>
        <v>5825.5280000000002</v>
      </c>
      <c r="AT54" s="107">
        <f t="shared" si="12"/>
        <v>5746.88</v>
      </c>
      <c r="AU54" s="107">
        <f t="shared" si="12"/>
        <v>5712.5919999999996</v>
      </c>
      <c r="AV54" s="107">
        <f t="shared" si="12"/>
        <v>5650.7579999999998</v>
      </c>
      <c r="AW54" s="107">
        <f t="shared" si="12"/>
        <v>5605.6100000000006</v>
      </c>
      <c r="AX54" s="107">
        <f t="shared" si="12"/>
        <v>5530.1239999999998</v>
      </c>
      <c r="AY54" s="107">
        <f t="shared" si="12"/>
        <v>5454.0719999999992</v>
      </c>
      <c r="AZ54" s="107">
        <f t="shared" si="12"/>
        <v>5392.5389999999998</v>
      </c>
      <c r="BA54" s="107">
        <f t="shared" si="12"/>
        <v>5324.3419999999996</v>
      </c>
      <c r="BB54" s="107">
        <f t="shared" si="12"/>
        <v>5252.8620000000001</v>
      </c>
      <c r="BC54" s="107">
        <f t="shared" si="12"/>
        <v>5204.4429999999993</v>
      </c>
      <c r="BD54" s="107">
        <f t="shared" si="12"/>
        <v>5144.4539999999997</v>
      </c>
      <c r="BE54" s="107">
        <f t="shared" si="12"/>
        <v>5080.8389999999999</v>
      </c>
      <c r="BF54" s="107">
        <f t="shared" si="12"/>
        <v>5001.8050000000003</v>
      </c>
      <c r="BG54" s="107">
        <f t="shared" si="12"/>
        <v>4891.277</v>
      </c>
      <c r="BH54" s="107">
        <f t="shared" si="12"/>
        <v>4852.3000000000011</v>
      </c>
      <c r="BI54" s="107">
        <f t="shared" si="12"/>
        <v>4829.2049999999999</v>
      </c>
      <c r="BJ54" s="107">
        <f t="shared" si="12"/>
        <v>4837.0190000000002</v>
      </c>
      <c r="BK54" s="107">
        <f t="shared" si="12"/>
        <v>4868.7700000000004</v>
      </c>
      <c r="BL54" s="107">
        <f t="shared" si="12"/>
        <v>4899.6170000000002</v>
      </c>
      <c r="BM54" s="107">
        <f t="shared" si="12"/>
        <v>4930.8580000000002</v>
      </c>
      <c r="BN54" s="107">
        <f t="shared" si="12"/>
        <v>5465.06</v>
      </c>
      <c r="BO54" s="107">
        <f t="shared" ref="BO54:CX54" si="13">BO18+BO28+BO42</f>
        <v>5405.357</v>
      </c>
      <c r="BP54" s="107">
        <f t="shared" si="13"/>
        <v>5331.5889999999999</v>
      </c>
      <c r="BQ54" s="107">
        <f t="shared" si="13"/>
        <v>4984.576</v>
      </c>
      <c r="BR54" s="107">
        <f t="shared" si="13"/>
        <v>4629.6390000000001</v>
      </c>
      <c r="BS54" s="107">
        <f t="shared" si="13"/>
        <v>4264.1920000000009</v>
      </c>
      <c r="BT54" s="107">
        <f t="shared" si="13"/>
        <v>4260.9879999999994</v>
      </c>
      <c r="BU54" s="107">
        <f t="shared" si="13"/>
        <v>4456.3270000000002</v>
      </c>
      <c r="BV54" s="107">
        <f t="shared" si="13"/>
        <v>4545.6789999999992</v>
      </c>
      <c r="BW54" s="107">
        <f t="shared" si="13"/>
        <v>4623.1489999999994</v>
      </c>
      <c r="BX54" s="107">
        <f t="shared" si="13"/>
        <v>4730.9720000000007</v>
      </c>
      <c r="BY54" s="107">
        <f t="shared" si="13"/>
        <v>5044.2210000000005</v>
      </c>
      <c r="BZ54" s="107">
        <f t="shared" si="13"/>
        <v>5153.4579999999996</v>
      </c>
      <c r="CA54" s="107">
        <f t="shared" si="13"/>
        <v>5268.5720000000001</v>
      </c>
      <c r="CB54" s="107">
        <f t="shared" si="13"/>
        <v>5460.3180000000002</v>
      </c>
      <c r="CC54" s="107">
        <f t="shared" si="13"/>
        <v>5536.1589999999997</v>
      </c>
      <c r="CD54" s="107">
        <f t="shared" si="13"/>
        <v>5639.3159999999998</v>
      </c>
      <c r="CE54" s="107">
        <f t="shared" si="13"/>
        <v>5654.6080000000002</v>
      </c>
      <c r="CF54" s="107">
        <f t="shared" si="13"/>
        <v>5647.3419999999996</v>
      </c>
      <c r="CG54" s="107">
        <f t="shared" si="13"/>
        <v>5639.3899999999994</v>
      </c>
      <c r="CH54" s="107">
        <f t="shared" si="13"/>
        <v>5552.53</v>
      </c>
      <c r="CI54" s="107">
        <f t="shared" si="13"/>
        <v>5486.7579999999998</v>
      </c>
      <c r="CJ54" s="107">
        <f t="shared" si="13"/>
        <v>5410.0569999999998</v>
      </c>
      <c r="CK54" s="107">
        <f t="shared" si="13"/>
        <v>5337.1810000000005</v>
      </c>
      <c r="CL54" s="107">
        <f t="shared" si="13"/>
        <v>5207.6949999999997</v>
      </c>
      <c r="CM54" s="107">
        <f t="shared" si="13"/>
        <v>5133.7849999999999</v>
      </c>
      <c r="CN54" s="107">
        <f t="shared" si="13"/>
        <v>5070.1859999999997</v>
      </c>
      <c r="CO54" s="107">
        <f t="shared" si="13"/>
        <v>5023.9870000000001</v>
      </c>
      <c r="CP54" s="107">
        <f t="shared" si="13"/>
        <v>4878.9179999999997</v>
      </c>
      <c r="CQ54" s="107">
        <f t="shared" si="13"/>
        <v>4812.5200000000004</v>
      </c>
      <c r="CR54" s="107">
        <f t="shared" si="13"/>
        <v>4743.7379999999994</v>
      </c>
      <c r="CS54" s="107">
        <f t="shared" si="13"/>
        <v>4685.777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117348.91924999998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-231</v>
      </c>
      <c r="C5" s="25">
        <v>-344.6</v>
      </c>
      <c r="D5" s="25">
        <v>-440.20000000000005</v>
      </c>
      <c r="E5" s="25">
        <v>-585.9</v>
      </c>
      <c r="F5" s="25">
        <v>-561</v>
      </c>
      <c r="G5" s="25">
        <v>-651.1</v>
      </c>
      <c r="H5" s="25">
        <v>-674.4</v>
      </c>
      <c r="I5" s="25">
        <v>-701.5</v>
      </c>
      <c r="J5" s="25">
        <v>-597.79999999999995</v>
      </c>
      <c r="K5" s="25">
        <v>-657.8</v>
      </c>
      <c r="L5" s="25">
        <v>-776.09999999999991</v>
      </c>
      <c r="M5" s="25">
        <v>-755.3</v>
      </c>
      <c r="N5" s="25">
        <v>-835.3</v>
      </c>
      <c r="O5" s="25">
        <v>-822</v>
      </c>
      <c r="P5" s="25">
        <v>-840.90000000000009</v>
      </c>
      <c r="Q5" s="25">
        <v>-932.2</v>
      </c>
      <c r="R5" s="25">
        <v>-1290.2</v>
      </c>
      <c r="S5" s="25">
        <v>-1262</v>
      </c>
      <c r="T5" s="25">
        <v>-1229.5999999999999</v>
      </c>
      <c r="U5" s="25">
        <v>-1209.3</v>
      </c>
      <c r="V5" s="25">
        <v>-1383.8</v>
      </c>
      <c r="W5" s="25">
        <v>-1381</v>
      </c>
      <c r="X5" s="25">
        <v>-1306.4000000000001</v>
      </c>
      <c r="Y5" s="25">
        <v>-1378.4</v>
      </c>
      <c r="Z5" s="25">
        <v>-1297</v>
      </c>
      <c r="AA5" s="25">
        <v>-1297</v>
      </c>
      <c r="AB5" s="25">
        <v>-1297</v>
      </c>
      <c r="AC5" s="25">
        <v>-1124.4000000000001</v>
      </c>
      <c r="AD5" s="25">
        <v>-1123.7</v>
      </c>
      <c r="AE5" s="25">
        <v>-902.5</v>
      </c>
      <c r="AF5" s="25">
        <v>-573.4</v>
      </c>
      <c r="AG5" s="25">
        <v>-365.29999999999995</v>
      </c>
      <c r="AH5" s="25">
        <v>-135.5</v>
      </c>
      <c r="AI5" s="25">
        <v>177.8</v>
      </c>
      <c r="AJ5" s="25">
        <v>483</v>
      </c>
      <c r="AK5" s="25">
        <v>752.1</v>
      </c>
      <c r="AL5" s="25">
        <v>600</v>
      </c>
      <c r="AM5" s="25">
        <v>600</v>
      </c>
      <c r="AN5" s="25">
        <v>600</v>
      </c>
      <c r="AO5" s="25">
        <v>600</v>
      </c>
      <c r="AP5" s="25">
        <v>600</v>
      </c>
      <c r="AQ5" s="25">
        <v>600</v>
      </c>
      <c r="AR5" s="25">
        <v>600</v>
      </c>
      <c r="AS5" s="25">
        <v>600</v>
      </c>
      <c r="AT5" s="25">
        <v>600</v>
      </c>
      <c r="AU5" s="25">
        <v>600</v>
      </c>
      <c r="AV5" s="25">
        <v>600</v>
      </c>
      <c r="AW5" s="25">
        <v>600</v>
      </c>
      <c r="AX5" s="25">
        <v>600</v>
      </c>
      <c r="AY5" s="25">
        <v>600</v>
      </c>
      <c r="AZ5" s="25">
        <v>600</v>
      </c>
      <c r="BA5" s="25">
        <v>600</v>
      </c>
      <c r="BB5" s="25">
        <v>600</v>
      </c>
      <c r="BC5" s="25">
        <v>600</v>
      </c>
      <c r="BD5" s="25">
        <v>600</v>
      </c>
      <c r="BE5" s="25">
        <v>600</v>
      </c>
      <c r="BF5" s="25">
        <v>600</v>
      </c>
      <c r="BG5" s="25">
        <v>600</v>
      </c>
      <c r="BH5" s="25">
        <v>600</v>
      </c>
      <c r="BI5" s="25">
        <v>600</v>
      </c>
      <c r="BJ5" s="25">
        <v>600</v>
      </c>
      <c r="BK5" s="25">
        <v>600</v>
      </c>
      <c r="BL5" s="25">
        <v>600</v>
      </c>
      <c r="BM5" s="25">
        <v>600</v>
      </c>
      <c r="BN5" s="25">
        <v>1247.2</v>
      </c>
      <c r="BO5" s="25">
        <v>1151.5</v>
      </c>
      <c r="BP5" s="25">
        <v>1043.5999999999999</v>
      </c>
      <c r="BQ5" s="25">
        <v>736.5</v>
      </c>
      <c r="BR5" s="25">
        <v>333.3</v>
      </c>
      <c r="BS5" s="25">
        <v>-31.5</v>
      </c>
      <c r="BT5" s="25">
        <v>-34.799999999999997</v>
      </c>
      <c r="BU5" s="25">
        <v>105</v>
      </c>
      <c r="BV5" s="25">
        <v>-643.70000000000005</v>
      </c>
      <c r="BW5" s="25">
        <v>-233.39999999999998</v>
      </c>
      <c r="BX5" s="25">
        <v>-157.1</v>
      </c>
      <c r="BY5" s="25">
        <v>56.5</v>
      </c>
      <c r="BZ5" s="25">
        <v>-513.4</v>
      </c>
      <c r="CA5" s="25">
        <v>-145.19999999999999</v>
      </c>
      <c r="CB5" s="25">
        <v>89.3</v>
      </c>
      <c r="CC5" s="25">
        <v>116.4</v>
      </c>
      <c r="CD5" s="25">
        <v>16.200000000000017</v>
      </c>
      <c r="CE5" s="25">
        <v>22.200000000000017</v>
      </c>
      <c r="CF5" s="25">
        <v>28.800000000000011</v>
      </c>
      <c r="CG5" s="25">
        <v>39.400000000000006</v>
      </c>
      <c r="CH5" s="25">
        <v>87.800000000000011</v>
      </c>
      <c r="CI5" s="25">
        <v>-171.60000000000002</v>
      </c>
      <c r="CJ5" s="25">
        <v>-78</v>
      </c>
      <c r="CK5" s="25">
        <v>-598.1</v>
      </c>
      <c r="CL5" s="25">
        <v>-439.4</v>
      </c>
      <c r="CM5" s="25">
        <v>-717.2</v>
      </c>
      <c r="CN5" s="25">
        <v>-761.7</v>
      </c>
      <c r="CO5" s="25">
        <v>-898.8</v>
      </c>
      <c r="CP5" s="25">
        <v>-472.70000000000005</v>
      </c>
      <c r="CQ5" s="25">
        <v>-756.8</v>
      </c>
      <c r="CR5" s="25">
        <v>-785.59999999999991</v>
      </c>
      <c r="CS5" s="25">
        <v>-981.5</v>
      </c>
      <c r="CT5" s="26"/>
      <c r="CU5" s="26"/>
      <c r="CV5" s="26"/>
      <c r="CW5" s="27"/>
      <c r="CX5" s="132">
        <f t="array" ref="CX5">SUMPRODUCT(B5:CW5*0.25)</f>
        <v>-3524.3750000000018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137.52000000000001</v>
      </c>
      <c r="C8" s="138">
        <v>137.57</v>
      </c>
      <c r="D8" s="138">
        <v>138.69999999999999</v>
      </c>
      <c r="E8" s="138">
        <v>130.38</v>
      </c>
      <c r="F8" s="138">
        <v>133.16</v>
      </c>
      <c r="G8" s="138">
        <v>124.55</v>
      </c>
      <c r="H8" s="138">
        <v>120.93</v>
      </c>
      <c r="I8" s="138">
        <v>118.42</v>
      </c>
      <c r="J8" s="138">
        <v>118.96</v>
      </c>
      <c r="K8" s="138">
        <v>120.92</v>
      </c>
      <c r="L8" s="138">
        <v>122.06</v>
      </c>
      <c r="M8" s="138">
        <v>120.92</v>
      </c>
      <c r="N8" s="138">
        <v>118.04</v>
      </c>
      <c r="O8" s="138">
        <v>118.1</v>
      </c>
      <c r="P8" s="138">
        <v>117.44</v>
      </c>
      <c r="Q8" s="138">
        <v>120.93</v>
      </c>
      <c r="R8" s="138">
        <v>118.44</v>
      </c>
      <c r="S8" s="138">
        <v>118.87</v>
      </c>
      <c r="T8" s="138">
        <v>119.45</v>
      </c>
      <c r="U8" s="138">
        <v>120.92</v>
      </c>
      <c r="V8" s="138">
        <v>117.79</v>
      </c>
      <c r="W8" s="138">
        <v>118.01</v>
      </c>
      <c r="X8" s="138">
        <v>117.91</v>
      </c>
      <c r="Y8" s="138">
        <v>116.49</v>
      </c>
      <c r="Z8" s="138">
        <v>119.71</v>
      </c>
      <c r="AA8" s="138">
        <v>118.14</v>
      </c>
      <c r="AB8" s="138">
        <v>105.18</v>
      </c>
      <c r="AC8" s="138">
        <v>102.38</v>
      </c>
      <c r="AD8" s="138">
        <v>113.12</v>
      </c>
      <c r="AE8" s="138">
        <v>103.42</v>
      </c>
      <c r="AF8" s="138">
        <v>96.03</v>
      </c>
      <c r="AG8" s="138">
        <v>93.85</v>
      </c>
      <c r="AH8" s="138">
        <v>81.64</v>
      </c>
      <c r="AI8" s="138">
        <v>69.84</v>
      </c>
      <c r="AJ8" s="138">
        <v>65.44</v>
      </c>
      <c r="AK8" s="138">
        <v>13.64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-0.01</v>
      </c>
      <c r="AT8" s="138">
        <v>0</v>
      </c>
      <c r="AU8" s="138">
        <v>0</v>
      </c>
      <c r="AV8" s="138">
        <v>-0.01</v>
      </c>
      <c r="AW8" s="138">
        <v>-0.01</v>
      </c>
      <c r="AX8" s="138">
        <v>-0.1</v>
      </c>
      <c r="AY8" s="138">
        <v>-0.1</v>
      </c>
      <c r="AZ8" s="138">
        <v>-0.1</v>
      </c>
      <c r="BA8" s="138">
        <v>-0.2</v>
      </c>
      <c r="BB8" s="138">
        <v>-0.2</v>
      </c>
      <c r="BC8" s="138">
        <v>-0.32</v>
      </c>
      <c r="BD8" s="138">
        <v>-0.41</v>
      </c>
      <c r="BE8" s="138">
        <v>-0.2</v>
      </c>
      <c r="BF8" s="138">
        <v>-0.2</v>
      </c>
      <c r="BG8" s="138">
        <v>-0.2</v>
      </c>
      <c r="BH8" s="138">
        <v>-0.2</v>
      </c>
      <c r="BI8" s="138">
        <v>-0.1</v>
      </c>
      <c r="BJ8" s="138">
        <v>-0.1</v>
      </c>
      <c r="BK8" s="138">
        <v>-0.1</v>
      </c>
      <c r="BL8" s="138">
        <v>-0.1</v>
      </c>
      <c r="BM8" s="138">
        <v>-0.01</v>
      </c>
      <c r="BN8" s="138">
        <v>0</v>
      </c>
      <c r="BO8" s="138">
        <v>0.01</v>
      </c>
      <c r="BP8" s="138">
        <v>2.56</v>
      </c>
      <c r="BQ8" s="138">
        <v>92.84</v>
      </c>
      <c r="BR8" s="138">
        <v>2.4900000000000002</v>
      </c>
      <c r="BS8" s="138">
        <v>87.1</v>
      </c>
      <c r="BT8" s="138">
        <v>118.38</v>
      </c>
      <c r="BU8" s="138">
        <v>132.52000000000001</v>
      </c>
      <c r="BV8" s="138">
        <v>111.27</v>
      </c>
      <c r="BW8" s="138">
        <v>121.53</v>
      </c>
      <c r="BX8" s="138">
        <v>134.04</v>
      </c>
      <c r="BY8" s="138">
        <v>140.76</v>
      </c>
      <c r="BZ8" s="138">
        <v>133.43</v>
      </c>
      <c r="CA8" s="138">
        <v>131.61000000000001</v>
      </c>
      <c r="CB8" s="138">
        <v>140.47</v>
      </c>
      <c r="CC8" s="138">
        <v>157.05000000000001</v>
      </c>
      <c r="CD8" s="138">
        <v>145.91</v>
      </c>
      <c r="CE8" s="138">
        <v>144.91</v>
      </c>
      <c r="CF8" s="138">
        <v>143.16999999999999</v>
      </c>
      <c r="CG8" s="138">
        <v>139.79</v>
      </c>
      <c r="CH8" s="138">
        <v>140.91999999999999</v>
      </c>
      <c r="CI8" s="138">
        <v>135.30000000000001</v>
      </c>
      <c r="CJ8" s="138">
        <v>137.30000000000001</v>
      </c>
      <c r="CK8" s="138">
        <v>133.41</v>
      </c>
      <c r="CL8" s="138">
        <v>139.59</v>
      </c>
      <c r="CM8" s="138">
        <v>134.69999999999999</v>
      </c>
      <c r="CN8" s="138">
        <v>128.72</v>
      </c>
      <c r="CO8" s="138">
        <v>119.42</v>
      </c>
      <c r="CP8" s="138">
        <v>135.05000000000001</v>
      </c>
      <c r="CQ8" s="138">
        <v>119.41</v>
      </c>
      <c r="CR8" s="138">
        <v>119.42</v>
      </c>
      <c r="CS8" s="138">
        <v>110.23</v>
      </c>
      <c r="CT8" s="139"/>
      <c r="CU8" s="139"/>
      <c r="CV8" s="139"/>
      <c r="CW8" s="140"/>
      <c r="CX8" s="141">
        <f>IF(SUM(B8:CW8)&lt;&gt;0,AVERAGEIF(B8:CW8,"&lt;&gt;"""),"")</f>
        <v>79.786562500000016</v>
      </c>
    </row>
    <row r="9" spans="1:102" ht="24.95" customHeight="1" thickBot="1" x14ac:dyDescent="0.25">
      <c r="A9" s="133" t="s">
        <v>6</v>
      </c>
      <c r="B9" s="42">
        <v>136.04249999999999</v>
      </c>
      <c r="C9" s="43">
        <v>136.04249999999999</v>
      </c>
      <c r="D9" s="43">
        <v>136.04249999999999</v>
      </c>
      <c r="E9" s="43">
        <v>136.04249999999999</v>
      </c>
      <c r="F9" s="43">
        <v>124.265</v>
      </c>
      <c r="G9" s="43">
        <v>124.265</v>
      </c>
      <c r="H9" s="43">
        <v>124.265</v>
      </c>
      <c r="I9" s="43">
        <v>124.265</v>
      </c>
      <c r="J9" s="43">
        <v>120.715</v>
      </c>
      <c r="K9" s="43">
        <v>120.715</v>
      </c>
      <c r="L9" s="43">
        <v>120.715</v>
      </c>
      <c r="M9" s="43">
        <v>120.715</v>
      </c>
      <c r="N9" s="43">
        <v>118.6275</v>
      </c>
      <c r="O9" s="43">
        <v>118.6275</v>
      </c>
      <c r="P9" s="43">
        <v>118.6275</v>
      </c>
      <c r="Q9" s="43">
        <v>118.6275</v>
      </c>
      <c r="R9" s="43">
        <v>119.42</v>
      </c>
      <c r="S9" s="43">
        <v>119.42</v>
      </c>
      <c r="T9" s="43">
        <v>119.42</v>
      </c>
      <c r="U9" s="43">
        <v>119.42</v>
      </c>
      <c r="V9" s="43">
        <v>117.55</v>
      </c>
      <c r="W9" s="43">
        <v>117.55</v>
      </c>
      <c r="X9" s="43">
        <v>117.55</v>
      </c>
      <c r="Y9" s="43">
        <v>117.55</v>
      </c>
      <c r="Z9" s="43">
        <v>111.35250000000001</v>
      </c>
      <c r="AA9" s="43">
        <v>111.35250000000001</v>
      </c>
      <c r="AB9" s="43">
        <v>111.35250000000001</v>
      </c>
      <c r="AC9" s="43">
        <v>111.35250000000001</v>
      </c>
      <c r="AD9" s="43">
        <v>101.605</v>
      </c>
      <c r="AE9" s="43">
        <v>101.605</v>
      </c>
      <c r="AF9" s="43">
        <v>101.605</v>
      </c>
      <c r="AG9" s="43">
        <v>101.605</v>
      </c>
      <c r="AH9" s="43">
        <v>57.64</v>
      </c>
      <c r="AI9" s="43">
        <v>57.64</v>
      </c>
      <c r="AJ9" s="43">
        <v>57.64</v>
      </c>
      <c r="AK9" s="43">
        <v>57.64</v>
      </c>
      <c r="AL9" s="43">
        <v>0</v>
      </c>
      <c r="AM9" s="43">
        <v>0</v>
      </c>
      <c r="AN9" s="43">
        <v>0</v>
      </c>
      <c r="AO9" s="43">
        <v>0</v>
      </c>
      <c r="AP9" s="43">
        <v>-2.5000000000000001E-3</v>
      </c>
      <c r="AQ9" s="43">
        <v>-2.5000000000000001E-3</v>
      </c>
      <c r="AR9" s="43">
        <v>-2.5000000000000001E-3</v>
      </c>
      <c r="AS9" s="43">
        <v>-2.5000000000000001E-3</v>
      </c>
      <c r="AT9" s="43">
        <v>-5.0000000000000001E-3</v>
      </c>
      <c r="AU9" s="43">
        <v>-5.0000000000000001E-3</v>
      </c>
      <c r="AV9" s="43">
        <v>-5.0000000000000001E-3</v>
      </c>
      <c r="AW9" s="43">
        <v>-5.0000000000000001E-3</v>
      </c>
      <c r="AX9" s="43">
        <v>-0.125</v>
      </c>
      <c r="AY9" s="43">
        <v>-0.125</v>
      </c>
      <c r="AZ9" s="43">
        <v>-0.125</v>
      </c>
      <c r="BA9" s="43">
        <v>-0.125</v>
      </c>
      <c r="BB9" s="43">
        <v>-0.28249999999999997</v>
      </c>
      <c r="BC9" s="43">
        <v>-0.28249999999999997</v>
      </c>
      <c r="BD9" s="43">
        <v>-0.28249999999999997</v>
      </c>
      <c r="BE9" s="43">
        <v>-0.28249999999999997</v>
      </c>
      <c r="BF9" s="43">
        <v>-0.17499999999999999</v>
      </c>
      <c r="BG9" s="43">
        <v>-0.17499999999999999</v>
      </c>
      <c r="BH9" s="43">
        <v>-0.17499999999999999</v>
      </c>
      <c r="BI9" s="43">
        <v>-0.17499999999999999</v>
      </c>
      <c r="BJ9" s="43">
        <v>-7.7499999999999999E-2</v>
      </c>
      <c r="BK9" s="43">
        <v>-7.7499999999999999E-2</v>
      </c>
      <c r="BL9" s="43">
        <v>-7.7499999999999999E-2</v>
      </c>
      <c r="BM9" s="43">
        <v>-7.7499999999999999E-2</v>
      </c>
      <c r="BN9" s="43">
        <v>23.852499999999999</v>
      </c>
      <c r="BO9" s="43">
        <v>23.852499999999999</v>
      </c>
      <c r="BP9" s="43">
        <v>23.852499999999999</v>
      </c>
      <c r="BQ9" s="43">
        <v>23.852499999999999</v>
      </c>
      <c r="BR9" s="43">
        <v>85.122500000000002</v>
      </c>
      <c r="BS9" s="43">
        <v>85.122500000000002</v>
      </c>
      <c r="BT9" s="43">
        <v>85.122500000000002</v>
      </c>
      <c r="BU9" s="43">
        <v>85.122500000000002</v>
      </c>
      <c r="BV9" s="43">
        <v>126.9</v>
      </c>
      <c r="BW9" s="43">
        <v>126.9</v>
      </c>
      <c r="BX9" s="43">
        <v>126.9</v>
      </c>
      <c r="BY9" s="43">
        <v>126.9</v>
      </c>
      <c r="BZ9" s="43">
        <v>140.63999999999999</v>
      </c>
      <c r="CA9" s="43">
        <v>140.63999999999999</v>
      </c>
      <c r="CB9" s="43">
        <v>140.63999999999999</v>
      </c>
      <c r="CC9" s="43">
        <v>140.63999999999999</v>
      </c>
      <c r="CD9" s="43">
        <v>143.44499999999999</v>
      </c>
      <c r="CE9" s="43">
        <v>143.44499999999999</v>
      </c>
      <c r="CF9" s="43">
        <v>143.44499999999999</v>
      </c>
      <c r="CG9" s="43">
        <v>143.44499999999999</v>
      </c>
      <c r="CH9" s="43">
        <v>136.73249999999999</v>
      </c>
      <c r="CI9" s="43">
        <v>136.73249999999999</v>
      </c>
      <c r="CJ9" s="43">
        <v>136.73249999999999</v>
      </c>
      <c r="CK9" s="43">
        <v>136.73249999999999</v>
      </c>
      <c r="CL9" s="43">
        <v>130.60749999999999</v>
      </c>
      <c r="CM9" s="43">
        <v>130.60749999999999</v>
      </c>
      <c r="CN9" s="43">
        <v>130.60749999999999</v>
      </c>
      <c r="CO9" s="43">
        <v>130.60749999999999</v>
      </c>
      <c r="CP9" s="43">
        <v>121.0275</v>
      </c>
      <c r="CQ9" s="43">
        <v>121.0275</v>
      </c>
      <c r="CR9" s="43">
        <v>121.0275</v>
      </c>
      <c r="CS9" s="43">
        <v>121.0275</v>
      </c>
      <c r="CT9" s="44"/>
      <c r="CU9" s="44"/>
      <c r="CV9" s="44"/>
      <c r="CW9" s="45"/>
      <c r="CX9" s="142">
        <f>IF(SUM(B9:CW9)&lt;&gt;0,AVERAGEIF(B9:CW9,"&lt;&gt;"""),"")</f>
        <v>79.786562500000016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481</v>
      </c>
      <c r="C14" s="149">
        <v>594.6</v>
      </c>
      <c r="D14" s="149">
        <v>690.2</v>
      </c>
      <c r="E14" s="149">
        <v>835.9</v>
      </c>
      <c r="F14" s="149">
        <v>811</v>
      </c>
      <c r="G14" s="149">
        <v>901.1</v>
      </c>
      <c r="H14" s="149">
        <v>924.4</v>
      </c>
      <c r="I14" s="149">
        <v>951.5</v>
      </c>
      <c r="J14" s="149">
        <v>847.8</v>
      </c>
      <c r="K14" s="149">
        <v>907.8</v>
      </c>
      <c r="L14" s="149">
        <v>1026.0999999999999</v>
      </c>
      <c r="M14" s="149">
        <v>1005.3</v>
      </c>
      <c r="N14" s="149">
        <v>1085.3</v>
      </c>
      <c r="O14" s="149">
        <v>1072</v>
      </c>
      <c r="P14" s="149">
        <v>1090.9000000000001</v>
      </c>
      <c r="Q14" s="149">
        <v>1182.2</v>
      </c>
      <c r="R14" s="149">
        <v>1051.2</v>
      </c>
      <c r="S14" s="149">
        <v>1023</v>
      </c>
      <c r="T14" s="149">
        <v>990.6</v>
      </c>
      <c r="U14" s="149">
        <v>970.3</v>
      </c>
      <c r="V14" s="149">
        <v>1133.8</v>
      </c>
      <c r="W14" s="149">
        <v>1131</v>
      </c>
      <c r="X14" s="149">
        <v>1056.4000000000001</v>
      </c>
      <c r="Y14" s="149">
        <v>1128.4000000000001</v>
      </c>
      <c r="Z14" s="149">
        <v>1538</v>
      </c>
      <c r="AA14" s="149">
        <v>1538</v>
      </c>
      <c r="AB14" s="149">
        <v>1538</v>
      </c>
      <c r="AC14" s="149">
        <v>1365.4</v>
      </c>
      <c r="AD14" s="149">
        <v>1373.7</v>
      </c>
      <c r="AE14" s="149">
        <v>1152.5</v>
      </c>
      <c r="AF14" s="149">
        <v>823.4</v>
      </c>
      <c r="AG14" s="149">
        <v>615.29999999999995</v>
      </c>
      <c r="AH14" s="149">
        <v>135.5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31.5</v>
      </c>
      <c r="BT14" s="149">
        <v>34.799999999999997</v>
      </c>
      <c r="BU14" s="149"/>
      <c r="BV14" s="149">
        <v>456.1</v>
      </c>
      <c r="BW14" s="149">
        <v>45.8</v>
      </c>
      <c r="BX14" s="149"/>
      <c r="BY14" s="149"/>
      <c r="BZ14" s="149">
        <v>496.9</v>
      </c>
      <c r="CA14" s="149">
        <v>128.69999999999999</v>
      </c>
      <c r="CB14" s="149"/>
      <c r="CC14" s="149"/>
      <c r="CD14" s="149"/>
      <c r="CE14" s="149"/>
      <c r="CF14" s="149"/>
      <c r="CG14" s="149"/>
      <c r="CH14" s="149">
        <v>162.19999999999999</v>
      </c>
      <c r="CI14" s="149">
        <v>421.6</v>
      </c>
      <c r="CJ14" s="149">
        <v>328</v>
      </c>
      <c r="CK14" s="149">
        <v>848.1</v>
      </c>
      <c r="CL14" s="149">
        <v>689.4</v>
      </c>
      <c r="CM14" s="149">
        <v>967.2</v>
      </c>
      <c r="CN14" s="149">
        <v>1011.7</v>
      </c>
      <c r="CO14" s="149">
        <v>1148.8</v>
      </c>
      <c r="CP14" s="149">
        <v>722.7</v>
      </c>
      <c r="CQ14" s="149">
        <v>1006.8</v>
      </c>
      <c r="CR14" s="149">
        <v>1035.5999999999999</v>
      </c>
      <c r="CS14" s="149">
        <v>1231.5</v>
      </c>
      <c r="CT14" s="150"/>
      <c r="CU14" s="150"/>
      <c r="CV14" s="150"/>
      <c r="CW14" s="151"/>
      <c r="CX14" s="152">
        <f t="array" ref="CX14">SUMPRODUCT(B14:CW14*0.25)</f>
        <v>10934.75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>
        <v>239</v>
      </c>
      <c r="S16" s="155">
        <v>239</v>
      </c>
      <c r="T16" s="155">
        <v>239</v>
      </c>
      <c r="U16" s="155">
        <v>239</v>
      </c>
      <c r="V16" s="155">
        <v>250</v>
      </c>
      <c r="W16" s="155">
        <v>250</v>
      </c>
      <c r="X16" s="155">
        <v>250</v>
      </c>
      <c r="Y16" s="155">
        <v>250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187.6</v>
      </c>
      <c r="BW16" s="155">
        <v>187.6</v>
      </c>
      <c r="BX16" s="155">
        <v>187.6</v>
      </c>
      <c r="BY16" s="155">
        <v>187.6</v>
      </c>
      <c r="BZ16" s="155">
        <v>16.5</v>
      </c>
      <c r="CA16" s="155">
        <v>16.5</v>
      </c>
      <c r="CB16" s="155">
        <v>16.5</v>
      </c>
      <c r="CC16" s="155">
        <v>16.5</v>
      </c>
      <c r="CD16" s="155">
        <v>178.6</v>
      </c>
      <c r="CE16" s="155">
        <v>178.6</v>
      </c>
      <c r="CF16" s="155">
        <v>178.6</v>
      </c>
      <c r="CG16" s="155">
        <v>178.6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871.69999999999982</v>
      </c>
    </row>
    <row r="17" spans="1:102" ht="30" customHeight="1" thickBot="1" x14ac:dyDescent="0.25">
      <c r="A17" s="105" t="s">
        <v>54</v>
      </c>
      <c r="B17" s="159">
        <f>SUM(B12:B16)</f>
        <v>481</v>
      </c>
      <c r="C17" s="160">
        <f t="shared" ref="C17:BN17" si="0">SUM(C12:C16)</f>
        <v>594.6</v>
      </c>
      <c r="D17" s="160">
        <f t="shared" si="0"/>
        <v>690.2</v>
      </c>
      <c r="E17" s="160">
        <f t="shared" si="0"/>
        <v>835.9</v>
      </c>
      <c r="F17" s="160">
        <f t="shared" si="0"/>
        <v>811</v>
      </c>
      <c r="G17" s="160">
        <f t="shared" si="0"/>
        <v>901.1</v>
      </c>
      <c r="H17" s="160">
        <f t="shared" si="0"/>
        <v>924.4</v>
      </c>
      <c r="I17" s="160">
        <f t="shared" si="0"/>
        <v>951.5</v>
      </c>
      <c r="J17" s="160">
        <f t="shared" si="0"/>
        <v>847.8</v>
      </c>
      <c r="K17" s="160">
        <f t="shared" si="0"/>
        <v>907.8</v>
      </c>
      <c r="L17" s="160">
        <f t="shared" si="0"/>
        <v>1026.0999999999999</v>
      </c>
      <c r="M17" s="160">
        <f t="shared" si="0"/>
        <v>1005.3</v>
      </c>
      <c r="N17" s="160">
        <f t="shared" si="0"/>
        <v>1085.3</v>
      </c>
      <c r="O17" s="160">
        <f t="shared" si="0"/>
        <v>1072</v>
      </c>
      <c r="P17" s="160">
        <f t="shared" si="0"/>
        <v>1090.9000000000001</v>
      </c>
      <c r="Q17" s="160">
        <f t="shared" si="0"/>
        <v>1182.2</v>
      </c>
      <c r="R17" s="160">
        <f t="shared" si="0"/>
        <v>1290.2</v>
      </c>
      <c r="S17" s="160">
        <f t="shared" si="0"/>
        <v>1262</v>
      </c>
      <c r="T17" s="160">
        <f t="shared" si="0"/>
        <v>1229.5999999999999</v>
      </c>
      <c r="U17" s="160">
        <f t="shared" si="0"/>
        <v>1209.3</v>
      </c>
      <c r="V17" s="160">
        <f t="shared" si="0"/>
        <v>1383.8</v>
      </c>
      <c r="W17" s="160">
        <f t="shared" si="0"/>
        <v>1381</v>
      </c>
      <c r="X17" s="160">
        <f t="shared" si="0"/>
        <v>1306.4000000000001</v>
      </c>
      <c r="Y17" s="160">
        <f t="shared" si="0"/>
        <v>1378.4</v>
      </c>
      <c r="Z17" s="160">
        <f t="shared" si="0"/>
        <v>1538</v>
      </c>
      <c r="AA17" s="160">
        <f t="shared" si="0"/>
        <v>1538</v>
      </c>
      <c r="AB17" s="160">
        <f t="shared" si="0"/>
        <v>1538</v>
      </c>
      <c r="AC17" s="160">
        <f t="shared" si="0"/>
        <v>1365.4</v>
      </c>
      <c r="AD17" s="160">
        <f t="shared" si="0"/>
        <v>1373.7</v>
      </c>
      <c r="AE17" s="160">
        <f t="shared" si="0"/>
        <v>1152.5</v>
      </c>
      <c r="AF17" s="160">
        <f t="shared" si="0"/>
        <v>823.4</v>
      </c>
      <c r="AG17" s="160">
        <f t="shared" si="0"/>
        <v>615.29999999999995</v>
      </c>
      <c r="AH17" s="160">
        <f t="shared" si="0"/>
        <v>135.5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31.5</v>
      </c>
      <c r="BT17" s="160">
        <f t="shared" si="1"/>
        <v>34.799999999999997</v>
      </c>
      <c r="BU17" s="160">
        <f t="shared" si="1"/>
        <v>0</v>
      </c>
      <c r="BV17" s="160">
        <f t="shared" si="1"/>
        <v>643.70000000000005</v>
      </c>
      <c r="BW17" s="160">
        <f t="shared" si="1"/>
        <v>233.39999999999998</v>
      </c>
      <c r="BX17" s="160">
        <f t="shared" si="1"/>
        <v>187.6</v>
      </c>
      <c r="BY17" s="160">
        <f t="shared" si="1"/>
        <v>187.6</v>
      </c>
      <c r="BZ17" s="160">
        <f t="shared" si="1"/>
        <v>513.4</v>
      </c>
      <c r="CA17" s="160">
        <f t="shared" si="1"/>
        <v>145.19999999999999</v>
      </c>
      <c r="CB17" s="160">
        <f t="shared" si="1"/>
        <v>16.5</v>
      </c>
      <c r="CC17" s="160">
        <f t="shared" si="1"/>
        <v>16.5</v>
      </c>
      <c r="CD17" s="160">
        <f t="shared" si="1"/>
        <v>178.6</v>
      </c>
      <c r="CE17" s="160">
        <f t="shared" si="1"/>
        <v>178.6</v>
      </c>
      <c r="CF17" s="160">
        <f t="shared" si="1"/>
        <v>178.6</v>
      </c>
      <c r="CG17" s="160">
        <f t="shared" si="1"/>
        <v>178.6</v>
      </c>
      <c r="CH17" s="160">
        <f t="shared" si="1"/>
        <v>162.19999999999999</v>
      </c>
      <c r="CI17" s="160">
        <f t="shared" si="1"/>
        <v>421.6</v>
      </c>
      <c r="CJ17" s="160">
        <f t="shared" si="1"/>
        <v>328</v>
      </c>
      <c r="CK17" s="160">
        <f t="shared" si="1"/>
        <v>848.1</v>
      </c>
      <c r="CL17" s="160">
        <f t="shared" si="1"/>
        <v>689.4</v>
      </c>
      <c r="CM17" s="160">
        <f t="shared" si="1"/>
        <v>967.2</v>
      </c>
      <c r="CN17" s="160">
        <f t="shared" si="1"/>
        <v>1011.7</v>
      </c>
      <c r="CO17" s="160">
        <f t="shared" si="1"/>
        <v>1148.8</v>
      </c>
      <c r="CP17" s="160">
        <f t="shared" si="1"/>
        <v>722.7</v>
      </c>
      <c r="CQ17" s="160">
        <f t="shared" si="1"/>
        <v>1006.8</v>
      </c>
      <c r="CR17" s="160">
        <f t="shared" si="1"/>
        <v>1035.5999999999999</v>
      </c>
      <c r="CS17" s="160">
        <f t="shared" si="1"/>
        <v>1231.5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11806.45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>
        <v>177.8</v>
      </c>
      <c r="AJ22" s="149">
        <v>483</v>
      </c>
      <c r="AK22" s="149">
        <v>752.1</v>
      </c>
      <c r="AL22" s="149">
        <v>600</v>
      </c>
      <c r="AM22" s="149">
        <v>600</v>
      </c>
      <c r="AN22" s="149">
        <v>600</v>
      </c>
      <c r="AO22" s="149">
        <v>600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600</v>
      </c>
      <c r="AU22" s="149">
        <v>600</v>
      </c>
      <c r="AV22" s="149">
        <v>600</v>
      </c>
      <c r="AW22" s="149">
        <v>600</v>
      </c>
      <c r="AX22" s="149">
        <v>600</v>
      </c>
      <c r="AY22" s="149">
        <v>600</v>
      </c>
      <c r="AZ22" s="149">
        <v>600</v>
      </c>
      <c r="BA22" s="149">
        <v>600</v>
      </c>
      <c r="BB22" s="149">
        <v>600</v>
      </c>
      <c r="BC22" s="149">
        <v>600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600</v>
      </c>
      <c r="BJ22" s="149">
        <v>600</v>
      </c>
      <c r="BK22" s="149">
        <v>600</v>
      </c>
      <c r="BL22" s="149">
        <v>600</v>
      </c>
      <c r="BM22" s="149">
        <v>600</v>
      </c>
      <c r="BN22" s="149">
        <v>1247.2</v>
      </c>
      <c r="BO22" s="149">
        <v>1151.5</v>
      </c>
      <c r="BP22" s="149">
        <v>1043.5999999999999</v>
      </c>
      <c r="BQ22" s="149">
        <v>736.5</v>
      </c>
      <c r="BR22" s="149">
        <v>333.3</v>
      </c>
      <c r="BS22" s="149"/>
      <c r="BT22" s="149"/>
      <c r="BU22" s="149">
        <v>105</v>
      </c>
      <c r="BV22" s="149"/>
      <c r="BW22" s="149"/>
      <c r="BX22" s="149">
        <v>30.5</v>
      </c>
      <c r="BY22" s="149">
        <v>244.1</v>
      </c>
      <c r="BZ22" s="149"/>
      <c r="CA22" s="149"/>
      <c r="CB22" s="149">
        <v>105.8</v>
      </c>
      <c r="CC22" s="149">
        <v>132.9</v>
      </c>
      <c r="CD22" s="149">
        <v>194.8</v>
      </c>
      <c r="CE22" s="149">
        <v>200.8</v>
      </c>
      <c r="CF22" s="149">
        <v>207.4</v>
      </c>
      <c r="CG22" s="149">
        <v>218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6041.0749999999998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/>
      <c r="S24" s="155"/>
      <c r="T24" s="155"/>
      <c r="U24" s="155"/>
      <c r="V24" s="155"/>
      <c r="W24" s="155"/>
      <c r="X24" s="155"/>
      <c r="Y24" s="155"/>
      <c r="Z24" s="155">
        <v>241</v>
      </c>
      <c r="AA24" s="155">
        <v>241</v>
      </c>
      <c r="AB24" s="155">
        <v>241</v>
      </c>
      <c r="AC24" s="155">
        <v>241</v>
      </c>
      <c r="AD24" s="155">
        <v>250</v>
      </c>
      <c r="AE24" s="155">
        <v>250</v>
      </c>
      <c r="AF24" s="155">
        <v>250</v>
      </c>
      <c r="AG24" s="155">
        <v>250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2241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241</v>
      </c>
      <c r="AA25" s="160">
        <f t="shared" si="2"/>
        <v>241</v>
      </c>
      <c r="AB25" s="160">
        <f t="shared" si="2"/>
        <v>241</v>
      </c>
      <c r="AC25" s="160">
        <f t="shared" si="2"/>
        <v>241</v>
      </c>
      <c r="AD25" s="160">
        <f t="shared" si="2"/>
        <v>250</v>
      </c>
      <c r="AE25" s="160">
        <f t="shared" si="2"/>
        <v>250</v>
      </c>
      <c r="AF25" s="160">
        <f t="shared" si="2"/>
        <v>250</v>
      </c>
      <c r="AG25" s="160">
        <f t="shared" si="2"/>
        <v>250</v>
      </c>
      <c r="AH25" s="160">
        <f t="shared" si="2"/>
        <v>0</v>
      </c>
      <c r="AI25" s="160">
        <f t="shared" si="2"/>
        <v>177.8</v>
      </c>
      <c r="AJ25" s="160">
        <f t="shared" si="2"/>
        <v>483</v>
      </c>
      <c r="AK25" s="160">
        <f t="shared" si="2"/>
        <v>752.1</v>
      </c>
      <c r="AL25" s="160">
        <f t="shared" si="2"/>
        <v>600</v>
      </c>
      <c r="AM25" s="160">
        <f t="shared" si="2"/>
        <v>600</v>
      </c>
      <c r="AN25" s="160">
        <f t="shared" si="2"/>
        <v>600</v>
      </c>
      <c r="AO25" s="160">
        <f t="shared" si="2"/>
        <v>600</v>
      </c>
      <c r="AP25" s="160">
        <f t="shared" si="2"/>
        <v>600</v>
      </c>
      <c r="AQ25" s="160">
        <f t="shared" si="2"/>
        <v>600</v>
      </c>
      <c r="AR25" s="160">
        <f t="shared" si="2"/>
        <v>600</v>
      </c>
      <c r="AS25" s="160">
        <f t="shared" si="2"/>
        <v>600</v>
      </c>
      <c r="AT25" s="160">
        <f t="shared" si="2"/>
        <v>600</v>
      </c>
      <c r="AU25" s="160">
        <f t="shared" si="2"/>
        <v>600</v>
      </c>
      <c r="AV25" s="160">
        <f t="shared" si="2"/>
        <v>600</v>
      </c>
      <c r="AW25" s="160">
        <f t="shared" si="2"/>
        <v>600</v>
      </c>
      <c r="AX25" s="160">
        <f t="shared" si="2"/>
        <v>600</v>
      </c>
      <c r="AY25" s="160">
        <f t="shared" si="2"/>
        <v>600</v>
      </c>
      <c r="AZ25" s="160">
        <f t="shared" si="2"/>
        <v>600</v>
      </c>
      <c r="BA25" s="160">
        <f t="shared" si="2"/>
        <v>600</v>
      </c>
      <c r="BB25" s="160">
        <f t="shared" si="2"/>
        <v>600</v>
      </c>
      <c r="BC25" s="160">
        <f t="shared" si="2"/>
        <v>600</v>
      </c>
      <c r="BD25" s="160">
        <f t="shared" si="2"/>
        <v>600</v>
      </c>
      <c r="BE25" s="160">
        <f t="shared" si="2"/>
        <v>600</v>
      </c>
      <c r="BF25" s="160">
        <f t="shared" si="2"/>
        <v>600</v>
      </c>
      <c r="BG25" s="160">
        <f t="shared" si="2"/>
        <v>600</v>
      </c>
      <c r="BH25" s="160">
        <f t="shared" si="2"/>
        <v>600</v>
      </c>
      <c r="BI25" s="160">
        <f t="shared" si="2"/>
        <v>600</v>
      </c>
      <c r="BJ25" s="160">
        <f t="shared" si="2"/>
        <v>600</v>
      </c>
      <c r="BK25" s="160">
        <f t="shared" si="2"/>
        <v>600</v>
      </c>
      <c r="BL25" s="160">
        <f t="shared" si="2"/>
        <v>600</v>
      </c>
      <c r="BM25" s="160">
        <f t="shared" si="2"/>
        <v>600</v>
      </c>
      <c r="BN25" s="160">
        <f t="shared" si="2"/>
        <v>1247.2</v>
      </c>
      <c r="BO25" s="160">
        <f t="shared" ref="BO25:CW25" si="3">SUM(BO20:BO24)</f>
        <v>1151.5</v>
      </c>
      <c r="BP25" s="160">
        <f t="shared" si="3"/>
        <v>1043.5999999999999</v>
      </c>
      <c r="BQ25" s="160">
        <f t="shared" si="3"/>
        <v>736.5</v>
      </c>
      <c r="BR25" s="160">
        <f t="shared" si="3"/>
        <v>333.3</v>
      </c>
      <c r="BS25" s="160">
        <f t="shared" si="3"/>
        <v>0</v>
      </c>
      <c r="BT25" s="160">
        <f t="shared" si="3"/>
        <v>0</v>
      </c>
      <c r="BU25" s="160">
        <f t="shared" si="3"/>
        <v>105</v>
      </c>
      <c r="BV25" s="160">
        <f t="shared" si="3"/>
        <v>0</v>
      </c>
      <c r="BW25" s="160">
        <f t="shared" si="3"/>
        <v>0</v>
      </c>
      <c r="BX25" s="160">
        <f t="shared" si="3"/>
        <v>30.5</v>
      </c>
      <c r="BY25" s="160">
        <f t="shared" si="3"/>
        <v>244.1</v>
      </c>
      <c r="BZ25" s="160">
        <f t="shared" si="3"/>
        <v>0</v>
      </c>
      <c r="CA25" s="160">
        <f t="shared" si="3"/>
        <v>0</v>
      </c>
      <c r="CB25" s="160">
        <f t="shared" si="3"/>
        <v>105.8</v>
      </c>
      <c r="CC25" s="160">
        <f t="shared" si="3"/>
        <v>132.9</v>
      </c>
      <c r="CD25" s="160">
        <f t="shared" si="3"/>
        <v>194.8</v>
      </c>
      <c r="CE25" s="160">
        <f t="shared" si="3"/>
        <v>200.8</v>
      </c>
      <c r="CF25" s="160">
        <f t="shared" si="3"/>
        <v>207.4</v>
      </c>
      <c r="CG25" s="160">
        <f t="shared" si="3"/>
        <v>218</v>
      </c>
      <c r="CH25" s="160">
        <f t="shared" si="3"/>
        <v>250</v>
      </c>
      <c r="CI25" s="160">
        <f t="shared" si="3"/>
        <v>250</v>
      </c>
      <c r="CJ25" s="160">
        <f t="shared" si="3"/>
        <v>250</v>
      </c>
      <c r="CK25" s="160">
        <f t="shared" si="3"/>
        <v>250</v>
      </c>
      <c r="CL25" s="160">
        <f t="shared" si="3"/>
        <v>250</v>
      </c>
      <c r="CM25" s="160">
        <f t="shared" si="3"/>
        <v>250</v>
      </c>
      <c r="CN25" s="160">
        <f t="shared" si="3"/>
        <v>250</v>
      </c>
      <c r="CO25" s="160">
        <f t="shared" si="3"/>
        <v>250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8282.0750000000007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2026-04-11T11:04:49Z</dcterms:created>
  <dcterms:modified xsi:type="dcterms:W3CDTF">2026-04-11T11:04:51Z</dcterms:modified>
</cp:coreProperties>
</file>