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<sst xmlns="http://schemas.openxmlformats.org/spreadsheetml/2006/main" count="124" uniqueCount="57">
  <si>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16/04/2026 16:26:27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</si>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</sst>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5C5-4DF7-9144-C0C7AB9C7D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5C5-4DF7-9144-C0C7AB9C7D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2">
                  <c:v>4.9000000000000004</c:v>
                </c:pt>
                <c:pt idx="33">
                  <c:v>4.9000000000000004</c:v>
                </c:pt>
                <c:pt idx="34">
                  <c:v>5.0709999999999997</c:v>
                </c:pt>
                <c:pt idx="35">
                  <c:v>5.0709999999999997</c:v>
                </c:pt>
                <c:pt idx="36">
                  <c:v>4.9710000000000001</c:v>
                </c:pt>
                <c:pt idx="37">
                  <c:v>4.9710000000000001</c:v>
                </c:pt>
                <c:pt idx="38">
                  <c:v>4.9710000000000001</c:v>
                </c:pt>
                <c:pt idx="39">
                  <c:v>4.8710000000000004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0.17100000000000001</c:v>
                </c:pt>
                <c:pt idx="49">
                  <c:v>0.17100000000000001</c:v>
                </c:pt>
                <c:pt idx="50">
                  <c:v>0.17100000000000001</c:v>
                </c:pt>
                <c:pt idx="51">
                  <c:v>0.17100000000000001</c:v>
                </c:pt>
                <c:pt idx="52">
                  <c:v>0.17100000000000001</c:v>
                </c:pt>
                <c:pt idx="53">
                  <c:v>0.17100000000000001</c:v>
                </c:pt>
                <c:pt idx="54">
                  <c:v>0.17100000000000001</c:v>
                </c:pt>
                <c:pt idx="55">
                  <c:v>0.17100000000000001</c:v>
                </c:pt>
                <c:pt idx="56">
                  <c:v>0.17100000000000001</c:v>
                </c:pt>
                <c:pt idx="57">
                  <c:v>0.17100000000000001</c:v>
                </c:pt>
                <c:pt idx="58">
                  <c:v>0.17100000000000001</c:v>
                </c:pt>
                <c:pt idx="59">
                  <c:v>0.17100000000000001</c:v>
                </c:pt>
                <c:pt idx="60">
                  <c:v>0.17100000000000001</c:v>
                </c:pt>
                <c:pt idx="61">
                  <c:v>0.17100000000000001</c:v>
                </c:pt>
                <c:pt idx="62">
                  <c:v>0.17100000000000001</c:v>
                </c:pt>
                <c:pt idx="63">
                  <c:v>0.17100000000000001</c:v>
                </c:pt>
                <c:pt idx="64">
                  <c:v>3.9710000000000001</c:v>
                </c:pt>
                <c:pt idx="65">
                  <c:v>3.9710000000000001</c:v>
                </c:pt>
                <c:pt idx="66">
                  <c:v>3.9710000000000001</c:v>
                </c:pt>
                <c:pt idx="67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C5-4DF7-9144-C0C7AB9C7D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">
                  <c:v>0.2</c:v>
                </c:pt>
                <c:pt idx="4">
                  <c:v>0.2</c:v>
                </c:pt>
                <c:pt idx="5">
                  <c:v>0.1</c:v>
                </c:pt>
                <c:pt idx="8">
                  <c:v>0.1</c:v>
                </c:pt>
                <c:pt idx="9">
                  <c:v>0.4</c:v>
                </c:pt>
                <c:pt idx="10">
                  <c:v>0.1</c:v>
                </c:pt>
                <c:pt idx="12">
                  <c:v>3.3370000000000002</c:v>
                </c:pt>
                <c:pt idx="13">
                  <c:v>3.5939999999999999</c:v>
                </c:pt>
                <c:pt idx="14">
                  <c:v>5.0019999999999998</c:v>
                </c:pt>
                <c:pt idx="15">
                  <c:v>3.2669999999999999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20">
                  <c:v>12.452999999999999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0.2</c:v>
                </c:pt>
                <c:pt idx="25">
                  <c:v>0.6</c:v>
                </c:pt>
                <c:pt idx="26">
                  <c:v>0.9</c:v>
                </c:pt>
                <c:pt idx="27">
                  <c:v>0.4</c:v>
                </c:pt>
                <c:pt idx="29">
                  <c:v>1</c:v>
                </c:pt>
                <c:pt idx="30">
                  <c:v>1.4</c:v>
                </c:pt>
                <c:pt idx="31">
                  <c:v>1.3</c:v>
                </c:pt>
                <c:pt idx="32">
                  <c:v>38.631</c:v>
                </c:pt>
                <c:pt idx="33">
                  <c:v>5</c:v>
                </c:pt>
                <c:pt idx="34">
                  <c:v>6.7</c:v>
                </c:pt>
                <c:pt idx="35">
                  <c:v>7.7</c:v>
                </c:pt>
                <c:pt idx="36">
                  <c:v>116.443</c:v>
                </c:pt>
                <c:pt idx="37">
                  <c:v>120.26900000000001</c:v>
                </c:pt>
                <c:pt idx="38">
                  <c:v>104.14700000000001</c:v>
                </c:pt>
                <c:pt idx="39">
                  <c:v>64.835999999999999</c:v>
                </c:pt>
                <c:pt idx="40">
                  <c:v>74.817999999999998</c:v>
                </c:pt>
                <c:pt idx="41">
                  <c:v>75.144000000000005</c:v>
                </c:pt>
                <c:pt idx="42">
                  <c:v>78.161000000000001</c:v>
                </c:pt>
                <c:pt idx="43">
                  <c:v>75.456999999999994</c:v>
                </c:pt>
                <c:pt idx="44">
                  <c:v>2.5</c:v>
                </c:pt>
                <c:pt idx="45">
                  <c:v>2.9</c:v>
                </c:pt>
                <c:pt idx="46">
                  <c:v>4</c:v>
                </c:pt>
                <c:pt idx="47">
                  <c:v>4.5</c:v>
                </c:pt>
                <c:pt idx="48">
                  <c:v>3.6</c:v>
                </c:pt>
                <c:pt idx="49">
                  <c:v>4.5</c:v>
                </c:pt>
                <c:pt idx="50">
                  <c:v>3.3</c:v>
                </c:pt>
                <c:pt idx="51">
                  <c:v>3</c:v>
                </c:pt>
                <c:pt idx="52">
                  <c:v>5</c:v>
                </c:pt>
                <c:pt idx="53">
                  <c:v>3.5</c:v>
                </c:pt>
                <c:pt idx="54">
                  <c:v>2.2000000000000002</c:v>
                </c:pt>
                <c:pt idx="55">
                  <c:v>1.2</c:v>
                </c:pt>
                <c:pt idx="56">
                  <c:v>2.8</c:v>
                </c:pt>
                <c:pt idx="57">
                  <c:v>1.6</c:v>
                </c:pt>
                <c:pt idx="58">
                  <c:v>0.5</c:v>
                </c:pt>
                <c:pt idx="61">
                  <c:v>0.3</c:v>
                </c:pt>
                <c:pt idx="62">
                  <c:v>0.1</c:v>
                </c:pt>
                <c:pt idx="63">
                  <c:v>0.3</c:v>
                </c:pt>
                <c:pt idx="64">
                  <c:v>4.92</c:v>
                </c:pt>
                <c:pt idx="65">
                  <c:v>5.3</c:v>
                </c:pt>
                <c:pt idx="66">
                  <c:v>5.36</c:v>
                </c:pt>
                <c:pt idx="67">
                  <c:v>4.8</c:v>
                </c:pt>
                <c:pt idx="68">
                  <c:v>0.6</c:v>
                </c:pt>
                <c:pt idx="69">
                  <c:v>0.5</c:v>
                </c:pt>
                <c:pt idx="70">
                  <c:v>5.593</c:v>
                </c:pt>
                <c:pt idx="71">
                  <c:v>11.449</c:v>
                </c:pt>
                <c:pt idx="75">
                  <c:v>3.1779999999999999</c:v>
                </c:pt>
                <c:pt idx="76">
                  <c:v>1.1200000000000001</c:v>
                </c:pt>
                <c:pt idx="77">
                  <c:v>1.1200000000000001</c:v>
                </c:pt>
                <c:pt idx="78">
                  <c:v>1.08</c:v>
                </c:pt>
                <c:pt idx="79">
                  <c:v>10.366</c:v>
                </c:pt>
                <c:pt idx="80">
                  <c:v>0.56000000000000005</c:v>
                </c:pt>
                <c:pt idx="87">
                  <c:v>25.794</c:v>
                </c:pt>
                <c:pt idx="89">
                  <c:v>1.5209999999999999</c:v>
                </c:pt>
                <c:pt idx="90">
                  <c:v>25.745999999999999</c:v>
                </c:pt>
                <c:pt idx="91">
                  <c:v>0.1</c:v>
                </c:pt>
                <c:pt idx="92">
                  <c:v>1.0820000000000001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C5-4DF7-9144-C0C7AB9C7D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5C5-4DF7-9144-C0C7AB9C7D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5C5-4DF7-9144-C0C7AB9C7D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5C5-4DF7-9144-C0C7AB9C7D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5C5-4DF7-9144-C0C7AB9C7D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5C5-4DF7-9144-C0C7AB9C7D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150</c:v>
                </c:pt>
                <c:pt idx="22">
                  <c:v>150</c:v>
                </c:pt>
                <c:pt idx="23">
                  <c:v>138.82400000000001</c:v>
                </c:pt>
                <c:pt idx="24">
                  <c:v>135.953</c:v>
                </c:pt>
                <c:pt idx="25">
                  <c:v>45.405000000000001</c:v>
                </c:pt>
                <c:pt idx="26">
                  <c:v>43.709000000000003</c:v>
                </c:pt>
                <c:pt idx="27">
                  <c:v>41.898000000000003</c:v>
                </c:pt>
                <c:pt idx="28">
                  <c:v>49.837000000000003</c:v>
                </c:pt>
                <c:pt idx="29">
                  <c:v>38.323999999999998</c:v>
                </c:pt>
                <c:pt idx="30">
                  <c:v>31.353999999999999</c:v>
                </c:pt>
                <c:pt idx="31">
                  <c:v>1</c:v>
                </c:pt>
                <c:pt idx="32">
                  <c:v>1</c:v>
                </c:pt>
                <c:pt idx="67">
                  <c:v>0.58299999999999996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7.82</c:v>
                </c:pt>
                <c:pt idx="72">
                  <c:v>50.872</c:v>
                </c:pt>
                <c:pt idx="73">
                  <c:v>51.585000000000001</c:v>
                </c:pt>
                <c:pt idx="74">
                  <c:v>9.7739999999999991</c:v>
                </c:pt>
                <c:pt idx="75">
                  <c:v>15.311</c:v>
                </c:pt>
                <c:pt idx="76">
                  <c:v>77.510999999999996</c:v>
                </c:pt>
                <c:pt idx="78">
                  <c:v>6.2279999999999998</c:v>
                </c:pt>
                <c:pt idx="79">
                  <c:v>17</c:v>
                </c:pt>
                <c:pt idx="80">
                  <c:v>8</c:v>
                </c:pt>
                <c:pt idx="81">
                  <c:v>10.8</c:v>
                </c:pt>
                <c:pt idx="82">
                  <c:v>13.198</c:v>
                </c:pt>
                <c:pt idx="83">
                  <c:v>8.0399999999999991</c:v>
                </c:pt>
                <c:pt idx="84">
                  <c:v>12.712999999999999</c:v>
                </c:pt>
                <c:pt idx="85">
                  <c:v>58.608000000000004</c:v>
                </c:pt>
                <c:pt idx="86">
                  <c:v>40.585999999999999</c:v>
                </c:pt>
                <c:pt idx="87">
                  <c:v>123.011</c:v>
                </c:pt>
                <c:pt idx="89">
                  <c:v>80.040000000000006</c:v>
                </c:pt>
                <c:pt idx="90">
                  <c:v>99.063999999999993</c:v>
                </c:pt>
                <c:pt idx="91">
                  <c:v>62.06</c:v>
                </c:pt>
                <c:pt idx="92">
                  <c:v>101.88800000000001</c:v>
                </c:pt>
                <c:pt idx="93">
                  <c:v>37.051000000000002</c:v>
                </c:pt>
                <c:pt idx="94">
                  <c:v>63.493000000000002</c:v>
                </c:pt>
                <c:pt idx="95">
                  <c:v>55.624000000000002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C5-4DF7-9144-C0C7AB9C7DA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94.9</c:v>
                </c:pt>
                <c:pt idx="1">
                  <c:v>22.8</c:v>
                </c:pt>
                <c:pt idx="2">
                  <c:v>15.9</c:v>
                </c:pt>
                <c:pt idx="3">
                  <c:v>39</c:v>
                </c:pt>
                <c:pt idx="4">
                  <c:v>10.199999999999999</c:v>
                </c:pt>
                <c:pt idx="5">
                  <c:v>29.8</c:v>
                </c:pt>
                <c:pt idx="6">
                  <c:v>32.1</c:v>
                </c:pt>
                <c:pt idx="7">
                  <c:v>34.200000000000003</c:v>
                </c:pt>
                <c:pt idx="8">
                  <c:v>28.4</c:v>
                </c:pt>
                <c:pt idx="9">
                  <c:v>30.8</c:v>
                </c:pt>
                <c:pt idx="10">
                  <c:v>30.8</c:v>
                </c:pt>
                <c:pt idx="11">
                  <c:v>36.9</c:v>
                </c:pt>
                <c:pt idx="12">
                  <c:v>6.6</c:v>
                </c:pt>
                <c:pt idx="13">
                  <c:v>5.0999999999999996</c:v>
                </c:pt>
                <c:pt idx="14">
                  <c:v>2.2000000000000002</c:v>
                </c:pt>
                <c:pt idx="15">
                  <c:v>2.8</c:v>
                </c:pt>
                <c:pt idx="16">
                  <c:v>40.700000000000003</c:v>
                </c:pt>
                <c:pt idx="17">
                  <c:v>40.6</c:v>
                </c:pt>
                <c:pt idx="18">
                  <c:v>26.1</c:v>
                </c:pt>
                <c:pt idx="19">
                  <c:v>45.4</c:v>
                </c:pt>
                <c:pt idx="20">
                  <c:v>51.6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146.6</c:v>
                </c:pt>
                <c:pt idx="45">
                  <c:v>146.6</c:v>
                </c:pt>
                <c:pt idx="46">
                  <c:v>146.6</c:v>
                </c:pt>
                <c:pt idx="47">
                  <c:v>146.6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11.1</c:v>
                </c:pt>
                <c:pt idx="53">
                  <c:v>11.1</c:v>
                </c:pt>
                <c:pt idx="54">
                  <c:v>11.1</c:v>
                </c:pt>
                <c:pt idx="55">
                  <c:v>11.1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3.4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23.1</c:v>
                </c:pt>
                <c:pt idx="70">
                  <c:v>0</c:v>
                </c:pt>
                <c:pt idx="71">
                  <c:v>0</c:v>
                </c:pt>
                <c:pt idx="72">
                  <c:v>19.2</c:v>
                </c:pt>
                <c:pt idx="73">
                  <c:v>19.100000000000001</c:v>
                </c:pt>
                <c:pt idx="74">
                  <c:v>48.5</c:v>
                </c:pt>
                <c:pt idx="75">
                  <c:v>21.5</c:v>
                </c:pt>
                <c:pt idx="76">
                  <c:v>0</c:v>
                </c:pt>
                <c:pt idx="77">
                  <c:v>86.1</c:v>
                </c:pt>
                <c:pt idx="78">
                  <c:v>74.900000000000006</c:v>
                </c:pt>
                <c:pt idx="79">
                  <c:v>5.7</c:v>
                </c:pt>
                <c:pt idx="80">
                  <c:v>43.599999999999994</c:v>
                </c:pt>
                <c:pt idx="81">
                  <c:v>24.2</c:v>
                </c:pt>
                <c:pt idx="82">
                  <c:v>24.2</c:v>
                </c:pt>
                <c:pt idx="83">
                  <c:v>54.9</c:v>
                </c:pt>
                <c:pt idx="84">
                  <c:v>158.30000000000001</c:v>
                </c:pt>
                <c:pt idx="85">
                  <c:v>112.9</c:v>
                </c:pt>
                <c:pt idx="86">
                  <c:v>130.69999999999999</c:v>
                </c:pt>
                <c:pt idx="87">
                  <c:v>16.7</c:v>
                </c:pt>
                <c:pt idx="88">
                  <c:v>79.8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9.1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C5-4DF7-9144-C0C7AB9C7DA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5C5-4DF7-9144-C0C7AB9C7DA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0.503</c:v>
                </c:pt>
                <c:pt idx="1">
                  <c:v>4.681</c:v>
                </c:pt>
                <c:pt idx="2">
                  <c:v>7.3109999999999999</c:v>
                </c:pt>
                <c:pt idx="3">
                  <c:v>3.5870000000000002</c:v>
                </c:pt>
                <c:pt idx="4">
                  <c:v>10.000999999999999</c:v>
                </c:pt>
                <c:pt idx="5">
                  <c:v>2.6840000000000002</c:v>
                </c:pt>
                <c:pt idx="6">
                  <c:v>0.96699999999999997</c:v>
                </c:pt>
                <c:pt idx="7">
                  <c:v>1.002</c:v>
                </c:pt>
                <c:pt idx="8">
                  <c:v>2.9609999999999999</c:v>
                </c:pt>
                <c:pt idx="9">
                  <c:v>1.79</c:v>
                </c:pt>
                <c:pt idx="10">
                  <c:v>2.4860000000000002</c:v>
                </c:pt>
                <c:pt idx="11">
                  <c:v>0.70599999999999996</c:v>
                </c:pt>
                <c:pt idx="12">
                  <c:v>12.202</c:v>
                </c:pt>
                <c:pt idx="13">
                  <c:v>14.022</c:v>
                </c:pt>
                <c:pt idx="14">
                  <c:v>16.228000000000002</c:v>
                </c:pt>
                <c:pt idx="15">
                  <c:v>18.326000000000001</c:v>
                </c:pt>
                <c:pt idx="16">
                  <c:v>0.62</c:v>
                </c:pt>
                <c:pt idx="17">
                  <c:v>0.66700000000000004</c:v>
                </c:pt>
                <c:pt idx="18">
                  <c:v>10.598000000000001</c:v>
                </c:pt>
                <c:pt idx="19">
                  <c:v>0.76100000000000001</c:v>
                </c:pt>
                <c:pt idx="20">
                  <c:v>25.393000000000001</c:v>
                </c:pt>
                <c:pt idx="21">
                  <c:v>0.38300000000000001</c:v>
                </c:pt>
                <c:pt idx="22">
                  <c:v>1.0109999999999999</c:v>
                </c:pt>
                <c:pt idx="23">
                  <c:v>0.32900000000000001</c:v>
                </c:pt>
                <c:pt idx="24">
                  <c:v>0.27900000000000003</c:v>
                </c:pt>
                <c:pt idx="25">
                  <c:v>0.214</c:v>
                </c:pt>
                <c:pt idx="26">
                  <c:v>0.438</c:v>
                </c:pt>
                <c:pt idx="27">
                  <c:v>0.58799999999999997</c:v>
                </c:pt>
                <c:pt idx="28">
                  <c:v>1.093</c:v>
                </c:pt>
                <c:pt idx="29">
                  <c:v>1.371</c:v>
                </c:pt>
                <c:pt idx="30">
                  <c:v>1.5289999999999999</c:v>
                </c:pt>
                <c:pt idx="31">
                  <c:v>16.117000000000001</c:v>
                </c:pt>
                <c:pt idx="32">
                  <c:v>43.584000000000003</c:v>
                </c:pt>
                <c:pt idx="33">
                  <c:v>2.58</c:v>
                </c:pt>
                <c:pt idx="34">
                  <c:v>3.5</c:v>
                </c:pt>
                <c:pt idx="35">
                  <c:v>29.96</c:v>
                </c:pt>
                <c:pt idx="39">
                  <c:v>14.587</c:v>
                </c:pt>
                <c:pt idx="40">
                  <c:v>9.1050000000000004</c:v>
                </c:pt>
                <c:pt idx="41">
                  <c:v>9.58</c:v>
                </c:pt>
                <c:pt idx="42">
                  <c:v>10.050000000000001</c:v>
                </c:pt>
                <c:pt idx="43">
                  <c:v>10.446999999999999</c:v>
                </c:pt>
                <c:pt idx="46">
                  <c:v>20.379000000000001</c:v>
                </c:pt>
                <c:pt idx="48">
                  <c:v>82.543000000000006</c:v>
                </c:pt>
                <c:pt idx="49">
                  <c:v>82.328999999999994</c:v>
                </c:pt>
                <c:pt idx="50">
                  <c:v>83.343000000000004</c:v>
                </c:pt>
                <c:pt idx="51">
                  <c:v>83.555999999999997</c:v>
                </c:pt>
                <c:pt idx="52">
                  <c:v>69.674000000000007</c:v>
                </c:pt>
                <c:pt idx="53">
                  <c:v>69.635000000000005</c:v>
                </c:pt>
                <c:pt idx="54">
                  <c:v>69.338999999999999</c:v>
                </c:pt>
                <c:pt idx="55">
                  <c:v>68.951999999999998</c:v>
                </c:pt>
                <c:pt idx="56">
                  <c:v>75.593000000000004</c:v>
                </c:pt>
                <c:pt idx="57">
                  <c:v>73.52</c:v>
                </c:pt>
                <c:pt idx="58">
                  <c:v>71.233999999999995</c:v>
                </c:pt>
                <c:pt idx="59">
                  <c:v>69.06</c:v>
                </c:pt>
                <c:pt idx="60">
                  <c:v>138.37899999999999</c:v>
                </c:pt>
                <c:pt idx="61">
                  <c:v>82.635000000000005</c:v>
                </c:pt>
                <c:pt idx="62">
                  <c:v>79.185000000000002</c:v>
                </c:pt>
                <c:pt idx="63">
                  <c:v>73.341999999999999</c:v>
                </c:pt>
                <c:pt idx="64">
                  <c:v>53.05</c:v>
                </c:pt>
                <c:pt idx="65">
                  <c:v>27.35</c:v>
                </c:pt>
                <c:pt idx="66">
                  <c:v>24.869</c:v>
                </c:pt>
                <c:pt idx="67">
                  <c:v>50.073999999999998</c:v>
                </c:pt>
                <c:pt idx="68">
                  <c:v>22.084</c:v>
                </c:pt>
                <c:pt idx="69">
                  <c:v>0.42099999999999999</c:v>
                </c:pt>
                <c:pt idx="70">
                  <c:v>6.6760000000000002</c:v>
                </c:pt>
                <c:pt idx="71">
                  <c:v>7.181</c:v>
                </c:pt>
                <c:pt idx="72">
                  <c:v>0.16500000000000001</c:v>
                </c:pt>
                <c:pt idx="73">
                  <c:v>8.8999999999999996E-2</c:v>
                </c:pt>
                <c:pt idx="74">
                  <c:v>2.4E-2</c:v>
                </c:pt>
                <c:pt idx="75">
                  <c:v>3.1019999999999999</c:v>
                </c:pt>
                <c:pt idx="76">
                  <c:v>2.1999999999999999E-2</c:v>
                </c:pt>
                <c:pt idx="77">
                  <c:v>1.4999999999999999E-2</c:v>
                </c:pt>
                <c:pt idx="79">
                  <c:v>5.6580000000000004</c:v>
                </c:pt>
                <c:pt idx="81">
                  <c:v>0.47699999999999998</c:v>
                </c:pt>
                <c:pt idx="84">
                  <c:v>0.89700000000000002</c:v>
                </c:pt>
                <c:pt idx="85">
                  <c:v>0.60399999999999998</c:v>
                </c:pt>
                <c:pt idx="86">
                  <c:v>0.98399999999999999</c:v>
                </c:pt>
                <c:pt idx="87">
                  <c:v>3.871</c:v>
                </c:pt>
                <c:pt idx="88">
                  <c:v>1.7999999999999999E-2</c:v>
                </c:pt>
                <c:pt idx="89">
                  <c:v>4.82</c:v>
                </c:pt>
                <c:pt idx="90">
                  <c:v>6.2190000000000003</c:v>
                </c:pt>
                <c:pt idx="91">
                  <c:v>2.1789999999999998</c:v>
                </c:pt>
                <c:pt idx="92">
                  <c:v>5.6040000000000001</c:v>
                </c:pt>
                <c:pt idx="93">
                  <c:v>1.0369999999999999</c:v>
                </c:pt>
                <c:pt idx="94">
                  <c:v>1.0289999999999999</c:v>
                </c:pt>
                <c:pt idx="95">
                  <c:v>1.0189999999999999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5C5-4DF7-9144-C0C7AB9C7DA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5C5-4DF7-9144-C0C7AB9C7DA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5C5-4DF7-9144-C0C7AB9C7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126.43</c:v>
                </c:pt>
                <c:pt idx="1">
                  <c:v>123.71</c:v>
                </c:pt>
                <c:pt idx="2">
                  <c:v>120.35</c:v>
                </c:pt>
                <c:pt idx="3">
                  <c:v>112.8</c:v>
                </c:pt>
                <c:pt idx="4">
                  <c:v>119.85</c:v>
                </c:pt>
                <c:pt idx="5">
                  <c:v>115.88</c:v>
                </c:pt>
                <c:pt idx="6">
                  <c:v>112.9</c:v>
                </c:pt>
                <c:pt idx="7">
                  <c:v>110.88</c:v>
                </c:pt>
                <c:pt idx="8">
                  <c:v>113.54</c:v>
                </c:pt>
                <c:pt idx="9">
                  <c:v>112.77</c:v>
                </c:pt>
                <c:pt idx="10">
                  <c:v>112.78</c:v>
                </c:pt>
                <c:pt idx="11">
                  <c:v>111</c:v>
                </c:pt>
                <c:pt idx="12">
                  <c:v>116.72</c:v>
                </c:pt>
                <c:pt idx="13">
                  <c:v>115.8</c:v>
                </c:pt>
                <c:pt idx="14">
                  <c:v>116.34</c:v>
                </c:pt>
                <c:pt idx="15">
                  <c:v>116.02</c:v>
                </c:pt>
                <c:pt idx="16">
                  <c:v>109.6</c:v>
                </c:pt>
                <c:pt idx="17">
                  <c:v>109.37</c:v>
                </c:pt>
                <c:pt idx="18">
                  <c:v>113.1</c:v>
                </c:pt>
                <c:pt idx="19">
                  <c:v>110.89</c:v>
                </c:pt>
                <c:pt idx="20">
                  <c:v>124.42</c:v>
                </c:pt>
                <c:pt idx="21">
                  <c:v>112.3</c:v>
                </c:pt>
                <c:pt idx="22">
                  <c:v>120.39</c:v>
                </c:pt>
                <c:pt idx="23">
                  <c:v>123.56</c:v>
                </c:pt>
                <c:pt idx="24">
                  <c:v>118.92</c:v>
                </c:pt>
                <c:pt idx="25">
                  <c:v>131.19</c:v>
                </c:pt>
                <c:pt idx="26">
                  <c:v>129.47999999999999</c:v>
                </c:pt>
                <c:pt idx="27">
                  <c:v>112.68</c:v>
                </c:pt>
                <c:pt idx="28">
                  <c:v>111.46</c:v>
                </c:pt>
                <c:pt idx="29">
                  <c:v>110.04</c:v>
                </c:pt>
                <c:pt idx="30">
                  <c:v>99.97</c:v>
                </c:pt>
                <c:pt idx="31">
                  <c:v>99.97</c:v>
                </c:pt>
                <c:pt idx="32">
                  <c:v>45</c:v>
                </c:pt>
                <c:pt idx="33">
                  <c:v>0.01</c:v>
                </c:pt>
                <c:pt idx="34">
                  <c:v>0</c:v>
                </c:pt>
                <c:pt idx="35">
                  <c:v>-13.08</c:v>
                </c:pt>
                <c:pt idx="36">
                  <c:v>-10</c:v>
                </c:pt>
                <c:pt idx="37">
                  <c:v>-10</c:v>
                </c:pt>
                <c:pt idx="38">
                  <c:v>-10</c:v>
                </c:pt>
                <c:pt idx="39">
                  <c:v>-10</c:v>
                </c:pt>
                <c:pt idx="40">
                  <c:v>-10</c:v>
                </c:pt>
                <c:pt idx="41">
                  <c:v>-10</c:v>
                </c:pt>
                <c:pt idx="42">
                  <c:v>-10</c:v>
                </c:pt>
                <c:pt idx="43">
                  <c:v>-10</c:v>
                </c:pt>
                <c:pt idx="44">
                  <c:v>-18.649999999999999</c:v>
                </c:pt>
                <c:pt idx="45">
                  <c:v>-18.22</c:v>
                </c:pt>
                <c:pt idx="46">
                  <c:v>-9.11</c:v>
                </c:pt>
                <c:pt idx="47">
                  <c:v>-13.75</c:v>
                </c:pt>
                <c:pt idx="48">
                  <c:v>-4.34</c:v>
                </c:pt>
                <c:pt idx="49">
                  <c:v>-4.4000000000000004</c:v>
                </c:pt>
                <c:pt idx="50">
                  <c:v>-4.3899999999999997</c:v>
                </c:pt>
                <c:pt idx="51">
                  <c:v>-4.43</c:v>
                </c:pt>
                <c:pt idx="52">
                  <c:v>-4.9000000000000004</c:v>
                </c:pt>
                <c:pt idx="53">
                  <c:v>-4.91</c:v>
                </c:pt>
                <c:pt idx="54">
                  <c:v>-4.9000000000000004</c:v>
                </c:pt>
                <c:pt idx="55">
                  <c:v>-4.8899999999999997</c:v>
                </c:pt>
                <c:pt idx="56">
                  <c:v>-4.6399999999999997</c:v>
                </c:pt>
                <c:pt idx="57">
                  <c:v>-4.68</c:v>
                </c:pt>
                <c:pt idx="58">
                  <c:v>-4.66</c:v>
                </c:pt>
                <c:pt idx="59">
                  <c:v>-4.5999999999999996</c:v>
                </c:pt>
                <c:pt idx="60">
                  <c:v>-2.12</c:v>
                </c:pt>
                <c:pt idx="61">
                  <c:v>-3.6</c:v>
                </c:pt>
                <c:pt idx="62">
                  <c:v>-3.48</c:v>
                </c:pt>
                <c:pt idx="63">
                  <c:v>-3.59</c:v>
                </c:pt>
                <c:pt idx="64">
                  <c:v>-4.91</c:v>
                </c:pt>
                <c:pt idx="65">
                  <c:v>-7.49</c:v>
                </c:pt>
                <c:pt idx="66">
                  <c:v>-7.35</c:v>
                </c:pt>
                <c:pt idx="67">
                  <c:v>0.01</c:v>
                </c:pt>
                <c:pt idx="68">
                  <c:v>84.3</c:v>
                </c:pt>
                <c:pt idx="69">
                  <c:v>96.13</c:v>
                </c:pt>
                <c:pt idx="70">
                  <c:v>110.94</c:v>
                </c:pt>
                <c:pt idx="71">
                  <c:v>126.29</c:v>
                </c:pt>
                <c:pt idx="72">
                  <c:v>112.37</c:v>
                </c:pt>
                <c:pt idx="73">
                  <c:v>122.68</c:v>
                </c:pt>
                <c:pt idx="74">
                  <c:v>142.11000000000001</c:v>
                </c:pt>
                <c:pt idx="75">
                  <c:v>151.81</c:v>
                </c:pt>
                <c:pt idx="76">
                  <c:v>135.31</c:v>
                </c:pt>
                <c:pt idx="77">
                  <c:v>138.88999999999999</c:v>
                </c:pt>
                <c:pt idx="78">
                  <c:v>154.5</c:v>
                </c:pt>
                <c:pt idx="79">
                  <c:v>175.68</c:v>
                </c:pt>
                <c:pt idx="80">
                  <c:v>164.61</c:v>
                </c:pt>
                <c:pt idx="81">
                  <c:v>153.88</c:v>
                </c:pt>
                <c:pt idx="82">
                  <c:v>144.06</c:v>
                </c:pt>
                <c:pt idx="83">
                  <c:v>140.94</c:v>
                </c:pt>
                <c:pt idx="84">
                  <c:v>151.69999999999999</c:v>
                </c:pt>
                <c:pt idx="85">
                  <c:v>138.78</c:v>
                </c:pt>
                <c:pt idx="86">
                  <c:v>134.29</c:v>
                </c:pt>
                <c:pt idx="87">
                  <c:v>125.98</c:v>
                </c:pt>
                <c:pt idx="88">
                  <c:v>130</c:v>
                </c:pt>
                <c:pt idx="89">
                  <c:v>132.22999999999999</c:v>
                </c:pt>
                <c:pt idx="90">
                  <c:v>126.3</c:v>
                </c:pt>
                <c:pt idx="91">
                  <c:v>115.78</c:v>
                </c:pt>
                <c:pt idx="92">
                  <c:v>123</c:v>
                </c:pt>
                <c:pt idx="93">
                  <c:v>113.37</c:v>
                </c:pt>
                <c:pt idx="94">
                  <c:v>109.88</c:v>
                </c:pt>
                <c:pt idx="95">
                  <c:v>109.14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5C5-4DF7-9144-C0C7AB9C7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7A9-4CD6-898B-62451D91E3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7A9-4CD6-898B-62451D91E3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5.1260000000000003</c:v>
                </c:pt>
                <c:pt idx="1">
                  <c:v>5.149</c:v>
                </c:pt>
                <c:pt idx="2">
                  <c:v>5.141</c:v>
                </c:pt>
                <c:pt idx="3">
                  <c:v>7.9059999999999997</c:v>
                </c:pt>
                <c:pt idx="4">
                  <c:v>5.1319999999999997</c:v>
                </c:pt>
                <c:pt idx="5">
                  <c:v>5.2350000000000003</c:v>
                </c:pt>
                <c:pt idx="6">
                  <c:v>5.1840000000000002</c:v>
                </c:pt>
                <c:pt idx="7">
                  <c:v>5.2309999999999999</c:v>
                </c:pt>
                <c:pt idx="8">
                  <c:v>5.2709999999999999</c:v>
                </c:pt>
                <c:pt idx="9">
                  <c:v>5.2839999999999998</c:v>
                </c:pt>
                <c:pt idx="10">
                  <c:v>5.2160000000000002</c:v>
                </c:pt>
                <c:pt idx="11">
                  <c:v>5.2439999999999998</c:v>
                </c:pt>
                <c:pt idx="12">
                  <c:v>4.4180000000000001</c:v>
                </c:pt>
                <c:pt idx="13">
                  <c:v>4.4489999999999998</c:v>
                </c:pt>
                <c:pt idx="14">
                  <c:v>4.4160000000000004</c:v>
                </c:pt>
                <c:pt idx="15">
                  <c:v>4.3760000000000003</c:v>
                </c:pt>
                <c:pt idx="16">
                  <c:v>5.4169999999999998</c:v>
                </c:pt>
                <c:pt idx="17">
                  <c:v>5.4290000000000003</c:v>
                </c:pt>
                <c:pt idx="18">
                  <c:v>5.3840000000000003</c:v>
                </c:pt>
                <c:pt idx="19">
                  <c:v>8.0909999999999993</c:v>
                </c:pt>
                <c:pt idx="21">
                  <c:v>8.91</c:v>
                </c:pt>
                <c:pt idx="22">
                  <c:v>5.8410000000000002</c:v>
                </c:pt>
                <c:pt idx="23">
                  <c:v>10.805</c:v>
                </c:pt>
                <c:pt idx="24">
                  <c:v>11.180999999999999</c:v>
                </c:pt>
                <c:pt idx="25">
                  <c:v>11.173999999999999</c:v>
                </c:pt>
                <c:pt idx="26">
                  <c:v>11.237</c:v>
                </c:pt>
                <c:pt idx="27">
                  <c:v>10.054</c:v>
                </c:pt>
                <c:pt idx="28">
                  <c:v>14.346</c:v>
                </c:pt>
                <c:pt idx="29">
                  <c:v>14.552</c:v>
                </c:pt>
                <c:pt idx="30">
                  <c:v>8.4060000000000006</c:v>
                </c:pt>
                <c:pt idx="31">
                  <c:v>6.6520000000000001</c:v>
                </c:pt>
                <c:pt idx="32">
                  <c:v>3.69</c:v>
                </c:pt>
                <c:pt idx="33">
                  <c:v>5.2720000000000002</c:v>
                </c:pt>
                <c:pt idx="34">
                  <c:v>5.2750000000000004</c:v>
                </c:pt>
                <c:pt idx="35">
                  <c:v>0.01</c:v>
                </c:pt>
                <c:pt idx="36">
                  <c:v>0.04</c:v>
                </c:pt>
                <c:pt idx="37">
                  <c:v>0.04</c:v>
                </c:pt>
                <c:pt idx="38">
                  <c:v>0.04</c:v>
                </c:pt>
                <c:pt idx="39">
                  <c:v>0.04</c:v>
                </c:pt>
                <c:pt idx="40">
                  <c:v>0.04</c:v>
                </c:pt>
                <c:pt idx="41">
                  <c:v>0.04</c:v>
                </c:pt>
                <c:pt idx="42">
                  <c:v>0.04</c:v>
                </c:pt>
                <c:pt idx="43">
                  <c:v>0.04</c:v>
                </c:pt>
                <c:pt idx="44">
                  <c:v>0.04</c:v>
                </c:pt>
                <c:pt idx="45">
                  <c:v>0.04</c:v>
                </c:pt>
                <c:pt idx="46">
                  <c:v>0.04</c:v>
                </c:pt>
                <c:pt idx="47">
                  <c:v>0.04</c:v>
                </c:pt>
                <c:pt idx="48">
                  <c:v>0.03</c:v>
                </c:pt>
                <c:pt idx="49">
                  <c:v>0.03</c:v>
                </c:pt>
                <c:pt idx="50">
                  <c:v>0.03</c:v>
                </c:pt>
                <c:pt idx="51">
                  <c:v>0.03</c:v>
                </c:pt>
                <c:pt idx="52">
                  <c:v>0.02</c:v>
                </c:pt>
                <c:pt idx="53">
                  <c:v>0.02</c:v>
                </c:pt>
                <c:pt idx="54">
                  <c:v>0.02</c:v>
                </c:pt>
                <c:pt idx="55">
                  <c:v>0.02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7">
                  <c:v>4.266</c:v>
                </c:pt>
                <c:pt idx="68">
                  <c:v>4.2270000000000003</c:v>
                </c:pt>
                <c:pt idx="69">
                  <c:v>5.34</c:v>
                </c:pt>
                <c:pt idx="70">
                  <c:v>5.1849999999999996</c:v>
                </c:pt>
                <c:pt idx="71">
                  <c:v>5.3250000000000002</c:v>
                </c:pt>
                <c:pt idx="72">
                  <c:v>5.2709999999999999</c:v>
                </c:pt>
                <c:pt idx="73">
                  <c:v>5.5019999999999998</c:v>
                </c:pt>
                <c:pt idx="74">
                  <c:v>5.58</c:v>
                </c:pt>
                <c:pt idx="75">
                  <c:v>4.5049999999999999</c:v>
                </c:pt>
                <c:pt idx="76">
                  <c:v>5.5919999999999996</c:v>
                </c:pt>
                <c:pt idx="77">
                  <c:v>10.25</c:v>
                </c:pt>
                <c:pt idx="78">
                  <c:v>10.231</c:v>
                </c:pt>
                <c:pt idx="79">
                  <c:v>4.7450000000000001</c:v>
                </c:pt>
                <c:pt idx="80">
                  <c:v>5.3550000000000004</c:v>
                </c:pt>
                <c:pt idx="81">
                  <c:v>5.431</c:v>
                </c:pt>
                <c:pt idx="82">
                  <c:v>5.4980000000000002</c:v>
                </c:pt>
                <c:pt idx="83">
                  <c:v>8.298</c:v>
                </c:pt>
                <c:pt idx="84">
                  <c:v>5.3570000000000002</c:v>
                </c:pt>
                <c:pt idx="85">
                  <c:v>5.3440000000000003</c:v>
                </c:pt>
                <c:pt idx="86">
                  <c:v>5.4219999999999997</c:v>
                </c:pt>
                <c:pt idx="87">
                  <c:v>4.4660000000000002</c:v>
                </c:pt>
                <c:pt idx="88">
                  <c:v>9.2560000000000002</c:v>
                </c:pt>
                <c:pt idx="89">
                  <c:v>4.5540000000000003</c:v>
                </c:pt>
                <c:pt idx="90">
                  <c:v>4.5439999999999996</c:v>
                </c:pt>
                <c:pt idx="91">
                  <c:v>5.3419999999999996</c:v>
                </c:pt>
                <c:pt idx="92">
                  <c:v>4.4420000000000002</c:v>
                </c:pt>
                <c:pt idx="93">
                  <c:v>5.1989999999999998</c:v>
                </c:pt>
                <c:pt idx="94">
                  <c:v>5.18</c:v>
                </c:pt>
                <c:pt idx="95">
                  <c:v>5.2430000000000003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A9-4CD6-898B-62451D91E3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13.962</c:v>
                </c:pt>
                <c:pt idx="1">
                  <c:v>7.5629999999999997</c:v>
                </c:pt>
                <c:pt idx="2">
                  <c:v>8.0210000000000008</c:v>
                </c:pt>
                <c:pt idx="3">
                  <c:v>19.067</c:v>
                </c:pt>
                <c:pt idx="4">
                  <c:v>5.2229999999999999</c:v>
                </c:pt>
                <c:pt idx="5">
                  <c:v>12.22</c:v>
                </c:pt>
                <c:pt idx="6">
                  <c:v>12.722</c:v>
                </c:pt>
                <c:pt idx="7">
                  <c:v>13.242000000000001</c:v>
                </c:pt>
                <c:pt idx="8">
                  <c:v>7.7229999999999999</c:v>
                </c:pt>
                <c:pt idx="9">
                  <c:v>7.6749999999999998</c:v>
                </c:pt>
                <c:pt idx="10">
                  <c:v>7.6310000000000002</c:v>
                </c:pt>
                <c:pt idx="11">
                  <c:v>10.109</c:v>
                </c:pt>
                <c:pt idx="12">
                  <c:v>3.2949999999999999</c:v>
                </c:pt>
                <c:pt idx="13">
                  <c:v>3.2879999999999998</c:v>
                </c:pt>
                <c:pt idx="14">
                  <c:v>3.2989999999999999</c:v>
                </c:pt>
                <c:pt idx="15">
                  <c:v>3.323</c:v>
                </c:pt>
                <c:pt idx="16">
                  <c:v>6.94</c:v>
                </c:pt>
                <c:pt idx="17">
                  <c:v>7.9029999999999996</c:v>
                </c:pt>
                <c:pt idx="18">
                  <c:v>6.173</c:v>
                </c:pt>
                <c:pt idx="19">
                  <c:v>11.805999999999999</c:v>
                </c:pt>
                <c:pt idx="21">
                  <c:v>12.760999999999999</c:v>
                </c:pt>
                <c:pt idx="22">
                  <c:v>5.9</c:v>
                </c:pt>
                <c:pt idx="23">
                  <c:v>21.338999999999999</c:v>
                </c:pt>
                <c:pt idx="24">
                  <c:v>20.189</c:v>
                </c:pt>
                <c:pt idx="25">
                  <c:v>22.896000000000001</c:v>
                </c:pt>
                <c:pt idx="26">
                  <c:v>23.593</c:v>
                </c:pt>
                <c:pt idx="27">
                  <c:v>22.629000000000001</c:v>
                </c:pt>
                <c:pt idx="28">
                  <c:v>27.106999999999999</c:v>
                </c:pt>
                <c:pt idx="29">
                  <c:v>16.899000000000001</c:v>
                </c:pt>
                <c:pt idx="30">
                  <c:v>16.254000000000001</c:v>
                </c:pt>
                <c:pt idx="31">
                  <c:v>6.625</c:v>
                </c:pt>
                <c:pt idx="32">
                  <c:v>4.9429999999999996</c:v>
                </c:pt>
                <c:pt idx="33">
                  <c:v>7.0570000000000004</c:v>
                </c:pt>
                <c:pt idx="34">
                  <c:v>6.6950000000000003</c:v>
                </c:pt>
                <c:pt idx="35">
                  <c:v>4.6929999999999996</c:v>
                </c:pt>
                <c:pt idx="36">
                  <c:v>8.5090000000000003</c:v>
                </c:pt>
                <c:pt idx="37">
                  <c:v>5.7439999999999998</c:v>
                </c:pt>
                <c:pt idx="38">
                  <c:v>9.0039999999999996</c:v>
                </c:pt>
                <c:pt idx="39">
                  <c:v>40.281999999999996</c:v>
                </c:pt>
                <c:pt idx="40">
                  <c:v>37.731000000000002</c:v>
                </c:pt>
                <c:pt idx="41">
                  <c:v>36.383000000000003</c:v>
                </c:pt>
                <c:pt idx="42">
                  <c:v>37.948999999999998</c:v>
                </c:pt>
                <c:pt idx="43">
                  <c:v>33.71</c:v>
                </c:pt>
                <c:pt idx="44">
                  <c:v>60.36</c:v>
                </c:pt>
                <c:pt idx="45">
                  <c:v>60.148000000000003</c:v>
                </c:pt>
                <c:pt idx="46">
                  <c:v>33.777000000000001</c:v>
                </c:pt>
                <c:pt idx="47">
                  <c:v>47.92</c:v>
                </c:pt>
                <c:pt idx="48">
                  <c:v>16.684000000000001</c:v>
                </c:pt>
                <c:pt idx="49">
                  <c:v>16.989000000000001</c:v>
                </c:pt>
                <c:pt idx="50">
                  <c:v>16.975999999999999</c:v>
                </c:pt>
                <c:pt idx="51">
                  <c:v>17.492000000000001</c:v>
                </c:pt>
                <c:pt idx="52">
                  <c:v>17.268999999999998</c:v>
                </c:pt>
                <c:pt idx="53">
                  <c:v>16.84</c:v>
                </c:pt>
                <c:pt idx="54">
                  <c:v>16.486999999999998</c:v>
                </c:pt>
                <c:pt idx="55">
                  <c:v>16.195</c:v>
                </c:pt>
                <c:pt idx="56">
                  <c:v>15.273</c:v>
                </c:pt>
                <c:pt idx="57">
                  <c:v>14.448</c:v>
                </c:pt>
                <c:pt idx="58">
                  <c:v>14.292999999999999</c:v>
                </c:pt>
                <c:pt idx="59">
                  <c:v>15.497999999999999</c:v>
                </c:pt>
                <c:pt idx="60">
                  <c:v>7.867</c:v>
                </c:pt>
                <c:pt idx="61">
                  <c:v>11.807</c:v>
                </c:pt>
                <c:pt idx="62">
                  <c:v>10.711</c:v>
                </c:pt>
                <c:pt idx="63">
                  <c:v>10.785</c:v>
                </c:pt>
                <c:pt idx="64">
                  <c:v>36.338999999999999</c:v>
                </c:pt>
                <c:pt idx="65">
                  <c:v>5.7889999999999997</c:v>
                </c:pt>
                <c:pt idx="66">
                  <c:v>5.7329999999999997</c:v>
                </c:pt>
                <c:pt idx="67">
                  <c:v>5.4660000000000002</c:v>
                </c:pt>
                <c:pt idx="68">
                  <c:v>5.0620000000000003</c:v>
                </c:pt>
                <c:pt idx="69">
                  <c:v>13.879</c:v>
                </c:pt>
                <c:pt idx="70">
                  <c:v>6.8369999999999997</c:v>
                </c:pt>
                <c:pt idx="71">
                  <c:v>5.9829999999999997</c:v>
                </c:pt>
                <c:pt idx="72">
                  <c:v>25.611000000000001</c:v>
                </c:pt>
                <c:pt idx="73">
                  <c:v>25.33</c:v>
                </c:pt>
                <c:pt idx="74">
                  <c:v>14.654999999999999</c:v>
                </c:pt>
                <c:pt idx="75">
                  <c:v>5.8140000000000001</c:v>
                </c:pt>
                <c:pt idx="76">
                  <c:v>24.071999999999999</c:v>
                </c:pt>
                <c:pt idx="77">
                  <c:v>37.225999999999999</c:v>
                </c:pt>
                <c:pt idx="78">
                  <c:v>34.402999999999999</c:v>
                </c:pt>
                <c:pt idx="79">
                  <c:v>6.0949999999999998</c:v>
                </c:pt>
                <c:pt idx="80">
                  <c:v>15.835000000000001</c:v>
                </c:pt>
                <c:pt idx="81">
                  <c:v>15.879</c:v>
                </c:pt>
                <c:pt idx="82">
                  <c:v>16.637</c:v>
                </c:pt>
                <c:pt idx="83">
                  <c:v>38.49</c:v>
                </c:pt>
                <c:pt idx="84">
                  <c:v>6.15</c:v>
                </c:pt>
                <c:pt idx="85">
                  <c:v>6.4029999999999996</c:v>
                </c:pt>
                <c:pt idx="86">
                  <c:v>6.4660000000000002</c:v>
                </c:pt>
                <c:pt idx="87">
                  <c:v>4.5259999999999998</c:v>
                </c:pt>
                <c:pt idx="88">
                  <c:v>50.390999999999998</c:v>
                </c:pt>
                <c:pt idx="89">
                  <c:v>4.2009999999999996</c:v>
                </c:pt>
                <c:pt idx="90">
                  <c:v>4.3879999999999999</c:v>
                </c:pt>
                <c:pt idx="91">
                  <c:v>19.355</c:v>
                </c:pt>
                <c:pt idx="92">
                  <c:v>3.9550000000000001</c:v>
                </c:pt>
                <c:pt idx="93">
                  <c:v>26.815999999999999</c:v>
                </c:pt>
                <c:pt idx="94">
                  <c:v>28.635000000000002</c:v>
                </c:pt>
                <c:pt idx="95">
                  <c:v>30.352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A9-4CD6-898B-62451D91E3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7A9-4CD6-898B-62451D91E3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7A9-4CD6-898B-62451D91E3D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7A9-4CD6-898B-62451D91E3D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6">
                  <c:v>58.212000000000003</c:v>
                </c:pt>
                <c:pt idx="47">
                  <c:v>16.356999999999999</c:v>
                </c:pt>
                <c:pt idx="60">
                  <c:v>58.322000000000003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7A9-4CD6-898B-62451D91E3D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7A9-4CD6-898B-62451D91E3D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7A9-4CD6-898B-62451D91E3D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60.713999999999999</c:v>
                </c:pt>
                <c:pt idx="80">
                  <c:v>15.507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A9-4CD6-898B-62451D91E3D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81.099999999999994</c:v>
                </c:pt>
                <c:pt idx="21">
                  <c:v>102.1</c:v>
                </c:pt>
                <c:pt idx="22">
                  <c:v>119</c:v>
                </c:pt>
                <c:pt idx="23">
                  <c:v>81.099999999999994</c:v>
                </c:pt>
                <c:pt idx="24">
                  <c:v>91.4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14.4</c:v>
                </c:pt>
                <c:pt idx="69">
                  <c:v>0</c:v>
                </c:pt>
                <c:pt idx="70">
                  <c:v>1.2</c:v>
                </c:pt>
                <c:pt idx="71">
                  <c:v>15.1</c:v>
                </c:pt>
                <c:pt idx="72">
                  <c:v>32.799999999999997</c:v>
                </c:pt>
                <c:pt idx="73">
                  <c:v>32.799999999999997</c:v>
                </c:pt>
                <c:pt idx="74">
                  <c:v>32.799999999999997</c:v>
                </c:pt>
                <c:pt idx="75">
                  <c:v>32.799999999999997</c:v>
                </c:pt>
                <c:pt idx="76">
                  <c:v>32.599999999999994</c:v>
                </c:pt>
                <c:pt idx="77">
                  <c:v>17.899999999999999</c:v>
                </c:pt>
                <c:pt idx="78">
                  <c:v>17.899999999999999</c:v>
                </c:pt>
                <c:pt idx="79">
                  <c:v>17.899999999999999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150.4</c:v>
                </c:pt>
                <c:pt idx="85">
                  <c:v>150.4</c:v>
                </c:pt>
                <c:pt idx="86">
                  <c:v>150.4</c:v>
                </c:pt>
                <c:pt idx="87">
                  <c:v>150.4</c:v>
                </c:pt>
                <c:pt idx="88">
                  <c:v>0</c:v>
                </c:pt>
                <c:pt idx="89">
                  <c:v>67.599999999999994</c:v>
                </c:pt>
                <c:pt idx="90">
                  <c:v>112.1</c:v>
                </c:pt>
                <c:pt idx="91">
                  <c:v>29.6</c:v>
                </c:pt>
                <c:pt idx="92">
                  <c:v>90.2</c:v>
                </c:pt>
                <c:pt idx="93">
                  <c:v>0</c:v>
                </c:pt>
                <c:pt idx="94">
                  <c:v>15.5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A9-4CD6-898B-62451D91E3D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15.57</c:v>
                </c:pt>
                <c:pt idx="1">
                  <c:v>15</c:v>
                </c:pt>
                <c:pt idx="2">
                  <c:v>10</c:v>
                </c:pt>
                <c:pt idx="3">
                  <c:v>15.58</c:v>
                </c:pt>
                <c:pt idx="4">
                  <c:v>10</c:v>
                </c:pt>
                <c:pt idx="5">
                  <c:v>15.164</c:v>
                </c:pt>
                <c:pt idx="6">
                  <c:v>15.154999999999999</c:v>
                </c:pt>
                <c:pt idx="7">
                  <c:v>16.77</c:v>
                </c:pt>
                <c:pt idx="8">
                  <c:v>18.489000000000001</c:v>
                </c:pt>
                <c:pt idx="9">
                  <c:v>20.068999999999999</c:v>
                </c:pt>
                <c:pt idx="10">
                  <c:v>21.54</c:v>
                </c:pt>
                <c:pt idx="11">
                  <c:v>23.244</c:v>
                </c:pt>
                <c:pt idx="12">
                  <c:v>15.432</c:v>
                </c:pt>
                <c:pt idx="13">
                  <c:v>15.971</c:v>
                </c:pt>
                <c:pt idx="14">
                  <c:v>16.713999999999999</c:v>
                </c:pt>
                <c:pt idx="15">
                  <c:v>17.686</c:v>
                </c:pt>
                <c:pt idx="16">
                  <c:v>30.042000000000002</c:v>
                </c:pt>
                <c:pt idx="17">
                  <c:v>29.013999999999999</c:v>
                </c:pt>
                <c:pt idx="18">
                  <c:v>26.25</c:v>
                </c:pt>
                <c:pt idx="19">
                  <c:v>27.26</c:v>
                </c:pt>
                <c:pt idx="20">
                  <c:v>9.42</c:v>
                </c:pt>
                <c:pt idx="21">
                  <c:v>26.72</c:v>
                </c:pt>
                <c:pt idx="22">
                  <c:v>20.399000000000001</c:v>
                </c:pt>
                <c:pt idx="23">
                  <c:v>26.036999999999999</c:v>
                </c:pt>
                <c:pt idx="24">
                  <c:v>13.662000000000001</c:v>
                </c:pt>
                <c:pt idx="25">
                  <c:v>12.148999999999999</c:v>
                </c:pt>
                <c:pt idx="26">
                  <c:v>10.217000000000001</c:v>
                </c:pt>
                <c:pt idx="27">
                  <c:v>10.202999999999999</c:v>
                </c:pt>
                <c:pt idx="28">
                  <c:v>9.4770000000000003</c:v>
                </c:pt>
                <c:pt idx="29">
                  <c:v>9.2439999999999998</c:v>
                </c:pt>
                <c:pt idx="30">
                  <c:v>9.6229999999999993</c:v>
                </c:pt>
                <c:pt idx="31">
                  <c:v>5.14</c:v>
                </c:pt>
                <c:pt idx="32">
                  <c:v>79.481999999999999</c:v>
                </c:pt>
                <c:pt idx="33">
                  <c:v>0.151</c:v>
                </c:pt>
                <c:pt idx="34">
                  <c:v>3.3010000000000002</c:v>
                </c:pt>
                <c:pt idx="35">
                  <c:v>38.027999999999999</c:v>
                </c:pt>
                <c:pt idx="36">
                  <c:v>112.86499999999999</c:v>
                </c:pt>
                <c:pt idx="37">
                  <c:v>119.456</c:v>
                </c:pt>
                <c:pt idx="38">
                  <c:v>100.074</c:v>
                </c:pt>
                <c:pt idx="39">
                  <c:v>43.972000000000001</c:v>
                </c:pt>
                <c:pt idx="40">
                  <c:v>46.323</c:v>
                </c:pt>
                <c:pt idx="41">
                  <c:v>48.472000000000001</c:v>
                </c:pt>
                <c:pt idx="42">
                  <c:v>50.393000000000001</c:v>
                </c:pt>
                <c:pt idx="43">
                  <c:v>52.325000000000003</c:v>
                </c:pt>
                <c:pt idx="44">
                  <c:v>63.871000000000002</c:v>
                </c:pt>
                <c:pt idx="45">
                  <c:v>64.483000000000004</c:v>
                </c:pt>
                <c:pt idx="46">
                  <c:v>54.121000000000002</c:v>
                </c:pt>
                <c:pt idx="47">
                  <c:v>61.954000000000001</c:v>
                </c:pt>
                <c:pt idx="48">
                  <c:v>44.6</c:v>
                </c:pt>
                <c:pt idx="49">
                  <c:v>44.981000000000002</c:v>
                </c:pt>
                <c:pt idx="50">
                  <c:v>44.808</c:v>
                </c:pt>
                <c:pt idx="51">
                  <c:v>44.204999999999998</c:v>
                </c:pt>
                <c:pt idx="52">
                  <c:v>43.692999999999998</c:v>
                </c:pt>
                <c:pt idx="53">
                  <c:v>42.582999999999998</c:v>
                </c:pt>
                <c:pt idx="54">
                  <c:v>41.34</c:v>
                </c:pt>
                <c:pt idx="55">
                  <c:v>40.244999999999997</c:v>
                </c:pt>
                <c:pt idx="56">
                  <c:v>38.280999999999999</c:v>
                </c:pt>
                <c:pt idx="57">
                  <c:v>35.832999999999998</c:v>
                </c:pt>
                <c:pt idx="58">
                  <c:v>33.612000000000002</c:v>
                </c:pt>
                <c:pt idx="59">
                  <c:v>32.084000000000003</c:v>
                </c:pt>
                <c:pt idx="60">
                  <c:v>47.360999999999997</c:v>
                </c:pt>
                <c:pt idx="61">
                  <c:v>46.298999999999999</c:v>
                </c:pt>
                <c:pt idx="62">
                  <c:v>43.744999999999997</c:v>
                </c:pt>
                <c:pt idx="63">
                  <c:v>38.027999999999999</c:v>
                </c:pt>
                <c:pt idx="64">
                  <c:v>25.602</c:v>
                </c:pt>
                <c:pt idx="65">
                  <c:v>30.832000000000001</c:v>
                </c:pt>
                <c:pt idx="66">
                  <c:v>28.466999999999999</c:v>
                </c:pt>
                <c:pt idx="67">
                  <c:v>49.524999999999999</c:v>
                </c:pt>
                <c:pt idx="69">
                  <c:v>5.79</c:v>
                </c:pt>
                <c:pt idx="72">
                  <c:v>6.5880000000000001</c:v>
                </c:pt>
                <c:pt idx="73">
                  <c:v>7.1760000000000002</c:v>
                </c:pt>
                <c:pt idx="74">
                  <c:v>5.3319999999999999</c:v>
                </c:pt>
                <c:pt idx="76">
                  <c:v>16.454000000000001</c:v>
                </c:pt>
                <c:pt idx="77">
                  <c:v>21.920999999999999</c:v>
                </c:pt>
                <c:pt idx="78">
                  <c:v>19.751000000000001</c:v>
                </c:pt>
                <c:pt idx="79">
                  <c:v>10.02</c:v>
                </c:pt>
                <c:pt idx="80">
                  <c:v>15.42</c:v>
                </c:pt>
                <c:pt idx="81">
                  <c:v>14.153</c:v>
                </c:pt>
                <c:pt idx="82">
                  <c:v>15.249000000000001</c:v>
                </c:pt>
                <c:pt idx="83">
                  <c:v>16.149999999999999</c:v>
                </c:pt>
                <c:pt idx="84">
                  <c:v>10.032999999999999</c:v>
                </c:pt>
                <c:pt idx="85">
                  <c:v>10.019</c:v>
                </c:pt>
                <c:pt idx="86">
                  <c:v>10.007999999999999</c:v>
                </c:pt>
                <c:pt idx="87">
                  <c:v>10</c:v>
                </c:pt>
                <c:pt idx="88">
                  <c:v>20.213999999999999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15.125</c:v>
                </c:pt>
                <c:pt idx="94">
                  <c:v>15.172000000000001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7A9-4CD6-898B-62451D91E3D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7A9-4CD6-898B-62451D91E3D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7A9-4CD6-898B-62451D91E3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126.43</c:v>
                </c:pt>
                <c:pt idx="1">
                  <c:v>123.71</c:v>
                </c:pt>
                <c:pt idx="2">
                  <c:v>120.35</c:v>
                </c:pt>
                <c:pt idx="3">
                  <c:v>112.8</c:v>
                </c:pt>
                <c:pt idx="4">
                  <c:v>119.85</c:v>
                </c:pt>
                <c:pt idx="5">
                  <c:v>115.88</c:v>
                </c:pt>
                <c:pt idx="6">
                  <c:v>112.9</c:v>
                </c:pt>
                <c:pt idx="7">
                  <c:v>110.88</c:v>
                </c:pt>
                <c:pt idx="8">
                  <c:v>113.54</c:v>
                </c:pt>
                <c:pt idx="9">
                  <c:v>112.77</c:v>
                </c:pt>
                <c:pt idx="10">
                  <c:v>112.78</c:v>
                </c:pt>
                <c:pt idx="11">
                  <c:v>111</c:v>
                </c:pt>
                <c:pt idx="12">
                  <c:v>116.72</c:v>
                </c:pt>
                <c:pt idx="13">
                  <c:v>115.8</c:v>
                </c:pt>
                <c:pt idx="14">
                  <c:v>116.34</c:v>
                </c:pt>
                <c:pt idx="15">
                  <c:v>116.02</c:v>
                </c:pt>
                <c:pt idx="16">
                  <c:v>109.6</c:v>
                </c:pt>
                <c:pt idx="17">
                  <c:v>109.37</c:v>
                </c:pt>
                <c:pt idx="18">
                  <c:v>113.1</c:v>
                </c:pt>
                <c:pt idx="19">
                  <c:v>110.89</c:v>
                </c:pt>
                <c:pt idx="20">
                  <c:v>124.42</c:v>
                </c:pt>
                <c:pt idx="21">
                  <c:v>112.3</c:v>
                </c:pt>
                <c:pt idx="22">
                  <c:v>120.39</c:v>
                </c:pt>
                <c:pt idx="23">
                  <c:v>123.56</c:v>
                </c:pt>
                <c:pt idx="24">
                  <c:v>118.92</c:v>
                </c:pt>
                <c:pt idx="25">
                  <c:v>131.19</c:v>
                </c:pt>
                <c:pt idx="26">
                  <c:v>129.47999999999999</c:v>
                </c:pt>
                <c:pt idx="27">
                  <c:v>112.68</c:v>
                </c:pt>
                <c:pt idx="28">
                  <c:v>111.46</c:v>
                </c:pt>
                <c:pt idx="29">
                  <c:v>110.04</c:v>
                </c:pt>
                <c:pt idx="30">
                  <c:v>99.97</c:v>
                </c:pt>
                <c:pt idx="31">
                  <c:v>99.97</c:v>
                </c:pt>
                <c:pt idx="32">
                  <c:v>45</c:v>
                </c:pt>
                <c:pt idx="33">
                  <c:v>0.01</c:v>
                </c:pt>
                <c:pt idx="34">
                  <c:v>0</c:v>
                </c:pt>
                <c:pt idx="35">
                  <c:v>-13.08</c:v>
                </c:pt>
                <c:pt idx="36">
                  <c:v>-10</c:v>
                </c:pt>
                <c:pt idx="37">
                  <c:v>-10</c:v>
                </c:pt>
                <c:pt idx="38">
                  <c:v>-10</c:v>
                </c:pt>
                <c:pt idx="39">
                  <c:v>-10</c:v>
                </c:pt>
                <c:pt idx="40">
                  <c:v>-10</c:v>
                </c:pt>
                <c:pt idx="41">
                  <c:v>-10</c:v>
                </c:pt>
                <c:pt idx="42">
                  <c:v>-10</c:v>
                </c:pt>
                <c:pt idx="43">
                  <c:v>-10</c:v>
                </c:pt>
                <c:pt idx="44">
                  <c:v>-18.649999999999999</c:v>
                </c:pt>
                <c:pt idx="45">
                  <c:v>-18.22</c:v>
                </c:pt>
                <c:pt idx="46">
                  <c:v>-9.11</c:v>
                </c:pt>
                <c:pt idx="47">
                  <c:v>-13.75</c:v>
                </c:pt>
                <c:pt idx="48">
                  <c:v>-4.34</c:v>
                </c:pt>
                <c:pt idx="49">
                  <c:v>-4.4000000000000004</c:v>
                </c:pt>
                <c:pt idx="50">
                  <c:v>-4.3899999999999997</c:v>
                </c:pt>
                <c:pt idx="51">
                  <c:v>-4.43</c:v>
                </c:pt>
                <c:pt idx="52">
                  <c:v>-4.9000000000000004</c:v>
                </c:pt>
                <c:pt idx="53">
                  <c:v>-4.91</c:v>
                </c:pt>
                <c:pt idx="54">
                  <c:v>-4.9000000000000004</c:v>
                </c:pt>
                <c:pt idx="55">
                  <c:v>-4.8899999999999997</c:v>
                </c:pt>
                <c:pt idx="56">
                  <c:v>-4.6399999999999997</c:v>
                </c:pt>
                <c:pt idx="57">
                  <c:v>-4.68</c:v>
                </c:pt>
                <c:pt idx="58">
                  <c:v>-4.66</c:v>
                </c:pt>
                <c:pt idx="59">
                  <c:v>-4.5999999999999996</c:v>
                </c:pt>
                <c:pt idx="60">
                  <c:v>-2.12</c:v>
                </c:pt>
                <c:pt idx="61">
                  <c:v>-3.6</c:v>
                </c:pt>
                <c:pt idx="62">
                  <c:v>-3.48</c:v>
                </c:pt>
                <c:pt idx="63">
                  <c:v>-3.59</c:v>
                </c:pt>
                <c:pt idx="64">
                  <c:v>-4.91</c:v>
                </c:pt>
                <c:pt idx="65">
                  <c:v>-7.49</c:v>
                </c:pt>
                <c:pt idx="66">
                  <c:v>-7.35</c:v>
                </c:pt>
                <c:pt idx="67">
                  <c:v>0.01</c:v>
                </c:pt>
                <c:pt idx="68">
                  <c:v>84.3</c:v>
                </c:pt>
                <c:pt idx="69">
                  <c:v>96.13</c:v>
                </c:pt>
                <c:pt idx="70">
                  <c:v>110.94</c:v>
                </c:pt>
                <c:pt idx="71">
                  <c:v>126.29</c:v>
                </c:pt>
                <c:pt idx="72">
                  <c:v>112.37</c:v>
                </c:pt>
                <c:pt idx="73">
                  <c:v>122.68</c:v>
                </c:pt>
                <c:pt idx="74">
                  <c:v>142.11000000000001</c:v>
                </c:pt>
                <c:pt idx="75">
                  <c:v>151.81</c:v>
                </c:pt>
                <c:pt idx="76">
                  <c:v>135.31</c:v>
                </c:pt>
                <c:pt idx="77">
                  <c:v>138.88999999999999</c:v>
                </c:pt>
                <c:pt idx="78">
                  <c:v>154.5</c:v>
                </c:pt>
                <c:pt idx="79">
                  <c:v>175.68</c:v>
                </c:pt>
                <c:pt idx="80">
                  <c:v>164.61</c:v>
                </c:pt>
                <c:pt idx="81">
                  <c:v>153.88</c:v>
                </c:pt>
                <c:pt idx="82">
                  <c:v>144.06</c:v>
                </c:pt>
                <c:pt idx="83">
                  <c:v>140.94</c:v>
                </c:pt>
                <c:pt idx="84">
                  <c:v>151.69999999999999</c:v>
                </c:pt>
                <c:pt idx="85">
                  <c:v>138.78</c:v>
                </c:pt>
                <c:pt idx="86">
                  <c:v>134.29</c:v>
                </c:pt>
                <c:pt idx="87">
                  <c:v>125.98</c:v>
                </c:pt>
                <c:pt idx="88">
                  <c:v>130</c:v>
                </c:pt>
                <c:pt idx="89">
                  <c:v>132.22999999999999</c:v>
                </c:pt>
                <c:pt idx="90">
                  <c:v>126.3</c:v>
                </c:pt>
                <c:pt idx="91">
                  <c:v>115.78</c:v>
                </c:pt>
                <c:pt idx="92">
                  <c:v>123</c:v>
                </c:pt>
                <c:pt idx="93">
                  <c:v>113.37</c:v>
                </c:pt>
                <c:pt idx="94">
                  <c:v>109.88</c:v>
                </c:pt>
                <c:pt idx="95">
                  <c:v>109.14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7A9-4CD6-898B-62451D91E3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95.403000000000006</v>
      </c>
      <c r="C5" s="25">
        <v>27.681000000000001</v>
      </c>
      <c r="D5" s="25">
        <v>23.210999999999999</v>
      </c>
      <c r="E5" s="25">
        <v>42.587000000000003</v>
      </c>
      <c r="F5" s="25">
        <v>20.401</v>
      </c>
      <c r="G5" s="25">
        <v>32.584000000000003</v>
      </c>
      <c r="H5" s="25">
        <v>33.067</v>
      </c>
      <c r="I5" s="25">
        <v>35.201999999999998</v>
      </c>
      <c r="J5" s="25">
        <v>31.460999999999999</v>
      </c>
      <c r="K5" s="25">
        <v>32.99</v>
      </c>
      <c r="L5" s="25">
        <v>34.386000000000003</v>
      </c>
      <c r="M5" s="25">
        <v>38.606000000000002</v>
      </c>
      <c r="N5" s="25">
        <v>23.138999999999999</v>
      </c>
      <c r="O5" s="25">
        <v>23.716000000000001</v>
      </c>
      <c r="P5" s="25">
        <v>24.43</v>
      </c>
      <c r="Q5" s="25">
        <v>25.393000000000001</v>
      </c>
      <c r="R5" s="25">
        <v>42.42</v>
      </c>
      <c r="S5" s="25">
        <v>42.366999999999997</v>
      </c>
      <c r="T5" s="25">
        <v>37.798000000000002</v>
      </c>
      <c r="U5" s="25">
        <v>47.161000000000001</v>
      </c>
      <c r="V5" s="25">
        <v>90.445999999999998</v>
      </c>
      <c r="W5" s="25">
        <v>150.483</v>
      </c>
      <c r="X5" s="25">
        <v>151.11099999999999</v>
      </c>
      <c r="Y5" s="25">
        <v>139.25299999999999</v>
      </c>
      <c r="Z5" s="25">
        <v>136.43199999999999</v>
      </c>
      <c r="AA5" s="25">
        <v>46.219000000000001</v>
      </c>
      <c r="AB5" s="25">
        <v>45.046999999999997</v>
      </c>
      <c r="AC5" s="25">
        <v>42.886000000000003</v>
      </c>
      <c r="AD5" s="25">
        <v>50.93</v>
      </c>
      <c r="AE5" s="25">
        <v>40.695</v>
      </c>
      <c r="AF5" s="25">
        <v>34.283000000000001</v>
      </c>
      <c r="AG5" s="25">
        <v>18.417000000000002</v>
      </c>
      <c r="AH5" s="25">
        <v>88.114999999999995</v>
      </c>
      <c r="AI5" s="25">
        <v>12.48</v>
      </c>
      <c r="AJ5" s="25">
        <v>15.271000000000001</v>
      </c>
      <c r="AK5" s="25">
        <v>42.731000000000002</v>
      </c>
      <c r="AL5" s="25">
        <v>121.414</v>
      </c>
      <c r="AM5" s="25">
        <v>125.24</v>
      </c>
      <c r="AN5" s="25">
        <v>109.11799999999999</v>
      </c>
      <c r="AO5" s="25">
        <v>84.293999999999997</v>
      </c>
      <c r="AP5" s="25">
        <v>84.093999999999994</v>
      </c>
      <c r="AQ5" s="25">
        <v>84.894999999999996</v>
      </c>
      <c r="AR5" s="25">
        <v>88.382000000000005</v>
      </c>
      <c r="AS5" s="25">
        <v>86.075000000000003</v>
      </c>
      <c r="AT5" s="25">
        <v>149.27099999999999</v>
      </c>
      <c r="AU5" s="25">
        <v>149.67099999999999</v>
      </c>
      <c r="AV5" s="25">
        <v>171.15</v>
      </c>
      <c r="AW5" s="25">
        <v>151.27099999999999</v>
      </c>
      <c r="AX5" s="25">
        <v>86.313999999999993</v>
      </c>
      <c r="AY5" s="25">
        <v>87</v>
      </c>
      <c r="AZ5" s="25">
        <v>86.813999999999993</v>
      </c>
      <c r="BA5" s="25">
        <v>86.727000000000004</v>
      </c>
      <c r="BB5" s="25">
        <v>85.944999999999993</v>
      </c>
      <c r="BC5" s="25">
        <v>84.406000000000006</v>
      </c>
      <c r="BD5" s="25">
        <v>82.81</v>
      </c>
      <c r="BE5" s="25">
        <v>81.423000000000002</v>
      </c>
      <c r="BF5" s="25">
        <v>78.563999999999993</v>
      </c>
      <c r="BG5" s="25">
        <v>75.290999999999997</v>
      </c>
      <c r="BH5" s="25">
        <v>72.905000000000001</v>
      </c>
      <c r="BI5" s="25">
        <v>72.631</v>
      </c>
      <c r="BJ5" s="25">
        <v>138.55000000000001</v>
      </c>
      <c r="BK5" s="25">
        <v>83.105999999999995</v>
      </c>
      <c r="BL5" s="25">
        <v>79.456000000000003</v>
      </c>
      <c r="BM5" s="25">
        <v>73.813000000000002</v>
      </c>
      <c r="BN5" s="25">
        <v>61.941000000000003</v>
      </c>
      <c r="BO5" s="25">
        <v>36.621000000000002</v>
      </c>
      <c r="BP5" s="25">
        <v>34.200000000000003</v>
      </c>
      <c r="BQ5" s="25">
        <v>59.256999999999998</v>
      </c>
      <c r="BR5" s="25">
        <v>23.684000000000001</v>
      </c>
      <c r="BS5" s="25">
        <v>25.021000000000001</v>
      </c>
      <c r="BT5" s="25">
        <v>13.269</v>
      </c>
      <c r="BU5" s="25">
        <v>26.45</v>
      </c>
      <c r="BV5" s="25">
        <v>70.236999999999995</v>
      </c>
      <c r="BW5" s="25">
        <v>70.774000000000001</v>
      </c>
      <c r="BX5" s="25">
        <v>58.298000000000002</v>
      </c>
      <c r="BY5" s="25">
        <v>43.091000000000001</v>
      </c>
      <c r="BZ5" s="25">
        <v>78.653000000000006</v>
      </c>
      <c r="CA5" s="25">
        <v>87.234999999999999</v>
      </c>
      <c r="CB5" s="25">
        <v>82.207999999999998</v>
      </c>
      <c r="CC5" s="25">
        <v>38.723999999999997</v>
      </c>
      <c r="CD5" s="25">
        <v>52.16</v>
      </c>
      <c r="CE5" s="25">
        <v>35.476999999999997</v>
      </c>
      <c r="CF5" s="25">
        <v>37.398000000000003</v>
      </c>
      <c r="CG5" s="25">
        <v>62.94</v>
      </c>
      <c r="CH5" s="25">
        <v>171.91</v>
      </c>
      <c r="CI5" s="25">
        <v>172.11199999999999</v>
      </c>
      <c r="CJ5" s="25">
        <v>172.27</v>
      </c>
      <c r="CK5" s="25">
        <v>169.376</v>
      </c>
      <c r="CL5" s="25">
        <v>79.817999999999998</v>
      </c>
      <c r="CM5" s="25">
        <v>86.381</v>
      </c>
      <c r="CN5" s="25">
        <v>131.029</v>
      </c>
      <c r="CO5" s="25">
        <v>64.338999999999999</v>
      </c>
      <c r="CP5" s="25">
        <v>108.574</v>
      </c>
      <c r="CQ5" s="25">
        <v>47.188000000000002</v>
      </c>
      <c r="CR5" s="25">
        <v>64.522000000000006</v>
      </c>
      <c r="CS5" s="25">
        <v>56.643000000000001</v>
      </c>
      <c r="CT5" s="26"/>
      <c r="CU5" s="26"/>
      <c r="CV5" s="26"/>
      <c r="CW5" s="27"/>
      <c r="CX5" s="28">
        <f t="array" ref="CX5">SUMPRODUCT(B5:CW5*0.25)</f>
        <v>1725.308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126.43</v>
      </c>
      <c r="C8" s="37">
        <v>123.71</v>
      </c>
      <c r="D8" s="37">
        <v>120.35</v>
      </c>
      <c r="E8" s="37">
        <v>112.8</v>
      </c>
      <c r="F8" s="37">
        <v>119.85</v>
      </c>
      <c r="G8" s="37">
        <v>115.88</v>
      </c>
      <c r="H8" s="37">
        <v>112.9</v>
      </c>
      <c r="I8" s="37">
        <v>110.88</v>
      </c>
      <c r="J8" s="37">
        <v>113.54</v>
      </c>
      <c r="K8" s="37">
        <v>112.77</v>
      </c>
      <c r="L8" s="37">
        <v>112.78</v>
      </c>
      <c r="M8" s="37">
        <v>111</v>
      </c>
      <c r="N8" s="37">
        <v>116.72</v>
      </c>
      <c r="O8" s="37">
        <v>115.8</v>
      </c>
      <c r="P8" s="37">
        <v>116.34</v>
      </c>
      <c r="Q8" s="37">
        <v>116.02</v>
      </c>
      <c r="R8" s="37">
        <v>109.6</v>
      </c>
      <c r="S8" s="37">
        <v>109.37</v>
      </c>
      <c r="T8" s="37">
        <v>113.1</v>
      </c>
      <c r="U8" s="37">
        <v>110.89</v>
      </c>
      <c r="V8" s="37">
        <v>124.42</v>
      </c>
      <c r="W8" s="37">
        <v>112.3</v>
      </c>
      <c r="X8" s="37">
        <v>120.39</v>
      </c>
      <c r="Y8" s="37">
        <v>123.56</v>
      </c>
      <c r="Z8" s="37">
        <v>118.92</v>
      </c>
      <c r="AA8" s="37">
        <v>131.19</v>
      </c>
      <c r="AB8" s="37">
        <v>129.47999999999999</v>
      </c>
      <c r="AC8" s="37">
        <v>112.68</v>
      </c>
      <c r="AD8" s="37">
        <v>111.46</v>
      </c>
      <c r="AE8" s="37">
        <v>110.04</v>
      </c>
      <c r="AF8" s="37">
        <v>99.97</v>
      </c>
      <c r="AG8" s="37">
        <v>99.97</v>
      </c>
      <c r="AH8" s="37">
        <v>45</v>
      </c>
      <c r="AI8" s="37">
        <v>0.01</v>
      </c>
      <c r="AJ8" s="37">
        <v>0</v>
      </c>
      <c r="AK8" s="37">
        <v>-13.08</v>
      </c>
      <c r="AL8" s="37">
        <v>-10</v>
      </c>
      <c r="AM8" s="37">
        <v>-10</v>
      </c>
      <c r="AN8" s="37">
        <v>-10</v>
      </c>
      <c r="AO8" s="37">
        <v>-10</v>
      </c>
      <c r="AP8" s="37">
        <v>-10</v>
      </c>
      <c r="AQ8" s="37">
        <v>-10</v>
      </c>
      <c r="AR8" s="37">
        <v>-10</v>
      </c>
      <c r="AS8" s="37">
        <v>-10</v>
      </c>
      <c r="AT8" s="37">
        <v>-18.649999999999999</v>
      </c>
      <c r="AU8" s="37">
        <v>-18.22</v>
      </c>
      <c r="AV8" s="37">
        <v>-9.11</v>
      </c>
      <c r="AW8" s="37">
        <v>-13.75</v>
      </c>
      <c r="AX8" s="37">
        <v>-4.34</v>
      </c>
      <c r="AY8" s="37">
        <v>-4.4000000000000004</v>
      </c>
      <c r="AZ8" s="37">
        <v>-4.3899999999999997</v>
      </c>
      <c r="BA8" s="37">
        <v>-4.43</v>
      </c>
      <c r="BB8" s="37">
        <v>-4.9000000000000004</v>
      </c>
      <c r="BC8" s="37">
        <v>-4.91</v>
      </c>
      <c r="BD8" s="37">
        <v>-4.9000000000000004</v>
      </c>
      <c r="BE8" s="37">
        <v>-4.8899999999999997</v>
      </c>
      <c r="BF8" s="37">
        <v>-4.6399999999999997</v>
      </c>
      <c r="BG8" s="37">
        <v>-4.68</v>
      </c>
      <c r="BH8" s="37">
        <v>-4.66</v>
      </c>
      <c r="BI8" s="37">
        <v>-4.5999999999999996</v>
      </c>
      <c r="BJ8" s="37">
        <v>-2.12</v>
      </c>
      <c r="BK8" s="37">
        <v>-3.6</v>
      </c>
      <c r="BL8" s="37">
        <v>-3.48</v>
      </c>
      <c r="BM8" s="37">
        <v>-3.59</v>
      </c>
      <c r="BN8" s="37">
        <v>-4.91</v>
      </c>
      <c r="BO8" s="37">
        <v>-7.49</v>
      </c>
      <c r="BP8" s="37">
        <v>-7.35</v>
      </c>
      <c r="BQ8" s="37">
        <v>0.01</v>
      </c>
      <c r="BR8" s="37">
        <v>84.3</v>
      </c>
      <c r="BS8" s="37">
        <v>96.13</v>
      </c>
      <c r="BT8" s="37">
        <v>110.94</v>
      </c>
      <c r="BU8" s="37">
        <v>126.29</v>
      </c>
      <c r="BV8" s="37">
        <v>112.37</v>
      </c>
      <c r="BW8" s="37">
        <v>122.68</v>
      </c>
      <c r="BX8" s="37">
        <v>142.11000000000001</v>
      </c>
      <c r="BY8" s="37">
        <v>151.81</v>
      </c>
      <c r="BZ8" s="37">
        <v>135.31</v>
      </c>
      <c r="CA8" s="37">
        <v>138.88999999999999</v>
      </c>
      <c r="CB8" s="37">
        <v>154.5</v>
      </c>
      <c r="CC8" s="37">
        <v>175.68</v>
      </c>
      <c r="CD8" s="37">
        <v>164.61</v>
      </c>
      <c r="CE8" s="37">
        <v>153.88</v>
      </c>
      <c r="CF8" s="37">
        <v>144.06</v>
      </c>
      <c r="CG8" s="37">
        <v>140.94</v>
      </c>
      <c r="CH8" s="37">
        <v>151.69999999999999</v>
      </c>
      <c r="CI8" s="37">
        <v>138.78</v>
      </c>
      <c r="CJ8" s="37">
        <v>134.29</v>
      </c>
      <c r="CK8" s="37">
        <v>125.98</v>
      </c>
      <c r="CL8" s="37">
        <v>130</v>
      </c>
      <c r="CM8" s="37">
        <v>132.22999999999999</v>
      </c>
      <c r="CN8" s="37">
        <v>126.3</v>
      </c>
      <c r="CO8" s="37">
        <v>115.78</v>
      </c>
      <c r="CP8" s="37">
        <v>123</v>
      </c>
      <c r="CQ8" s="37">
        <v>113.37</v>
      </c>
      <c r="CR8" s="37">
        <v>109.88</v>
      </c>
      <c r="CS8" s="37">
        <v>109.14</v>
      </c>
      <c r="CT8" s="38"/>
      <c r="CU8" s="38"/>
      <c r="CV8" s="38"/>
      <c r="CW8" s="39"/>
      <c r="CX8" s="40">
        <f>IF(SUM(B8:CW8)&lt;&gt;0,AVERAGEIF(B8:CW8,"&lt;&gt;"""),"")</f>
        <v>74.624895833333341</v>
      </c>
    </row>
    <row r="9" spans="1:102" ht="24.95" customHeight="1" thickBot="1" x14ac:dyDescent="0.25">
      <c r="A9" s="41" t="s">
        <v>6</v>
      </c>
      <c r="B9" s="42">
        <v>120.82250000000001</v>
      </c>
      <c r="C9" s="43">
        <v>120.82250000000001</v>
      </c>
      <c r="D9" s="43">
        <v>120.82250000000001</v>
      </c>
      <c r="E9" s="43">
        <v>120.82250000000001</v>
      </c>
      <c r="F9" s="43">
        <v>114.8775</v>
      </c>
      <c r="G9" s="43">
        <v>114.8775</v>
      </c>
      <c r="H9" s="43">
        <v>114.8775</v>
      </c>
      <c r="I9" s="43">
        <v>114.8775</v>
      </c>
      <c r="J9" s="43">
        <v>112.52249999999999</v>
      </c>
      <c r="K9" s="43">
        <v>112.52249999999999</v>
      </c>
      <c r="L9" s="43">
        <v>112.52249999999999</v>
      </c>
      <c r="M9" s="43">
        <v>112.52249999999999</v>
      </c>
      <c r="N9" s="43">
        <v>116.22</v>
      </c>
      <c r="O9" s="43">
        <v>116.22</v>
      </c>
      <c r="P9" s="43">
        <v>116.22</v>
      </c>
      <c r="Q9" s="43">
        <v>116.22</v>
      </c>
      <c r="R9" s="43">
        <v>110.74</v>
      </c>
      <c r="S9" s="43">
        <v>110.74</v>
      </c>
      <c r="T9" s="43">
        <v>110.74</v>
      </c>
      <c r="U9" s="43">
        <v>110.74</v>
      </c>
      <c r="V9" s="43">
        <v>120.1675</v>
      </c>
      <c r="W9" s="43">
        <v>120.1675</v>
      </c>
      <c r="X9" s="43">
        <v>120.1675</v>
      </c>
      <c r="Y9" s="43">
        <v>120.1675</v>
      </c>
      <c r="Z9" s="43">
        <v>123.0675</v>
      </c>
      <c r="AA9" s="43">
        <v>123.0675</v>
      </c>
      <c r="AB9" s="43">
        <v>123.0675</v>
      </c>
      <c r="AC9" s="43">
        <v>123.0675</v>
      </c>
      <c r="AD9" s="43">
        <v>105.36</v>
      </c>
      <c r="AE9" s="43">
        <v>105.36</v>
      </c>
      <c r="AF9" s="43">
        <v>105.36</v>
      </c>
      <c r="AG9" s="43">
        <v>105.36</v>
      </c>
      <c r="AH9" s="43">
        <v>7.9824999999999999</v>
      </c>
      <c r="AI9" s="43">
        <v>7.9824999999999999</v>
      </c>
      <c r="AJ9" s="43">
        <v>7.9824999999999999</v>
      </c>
      <c r="AK9" s="43">
        <v>7.9824999999999999</v>
      </c>
      <c r="AL9" s="43">
        <v>-10</v>
      </c>
      <c r="AM9" s="43">
        <v>-10</v>
      </c>
      <c r="AN9" s="43">
        <v>-10</v>
      </c>
      <c r="AO9" s="43">
        <v>-10</v>
      </c>
      <c r="AP9" s="43">
        <v>-10</v>
      </c>
      <c r="AQ9" s="43">
        <v>-10</v>
      </c>
      <c r="AR9" s="43">
        <v>-10</v>
      </c>
      <c r="AS9" s="43">
        <v>-10</v>
      </c>
      <c r="AT9" s="43">
        <v>-14.932499999999999</v>
      </c>
      <c r="AU9" s="43">
        <v>-14.932499999999999</v>
      </c>
      <c r="AV9" s="43">
        <v>-14.932499999999999</v>
      </c>
      <c r="AW9" s="43">
        <v>-14.932499999999999</v>
      </c>
      <c r="AX9" s="43">
        <v>-4.3899999999999997</v>
      </c>
      <c r="AY9" s="43">
        <v>-4.3899999999999997</v>
      </c>
      <c r="AZ9" s="43">
        <v>-4.3899999999999997</v>
      </c>
      <c r="BA9" s="43">
        <v>-4.3899999999999997</v>
      </c>
      <c r="BB9" s="43">
        <v>-4.9000000000000004</v>
      </c>
      <c r="BC9" s="43">
        <v>-4.9000000000000004</v>
      </c>
      <c r="BD9" s="43">
        <v>-4.9000000000000004</v>
      </c>
      <c r="BE9" s="43">
        <v>-4.9000000000000004</v>
      </c>
      <c r="BF9" s="43">
        <v>-4.6449999999999996</v>
      </c>
      <c r="BG9" s="43">
        <v>-4.6449999999999996</v>
      </c>
      <c r="BH9" s="43">
        <v>-4.6449999999999996</v>
      </c>
      <c r="BI9" s="43">
        <v>-4.6449999999999996</v>
      </c>
      <c r="BJ9" s="43">
        <v>-3.1974999999999998</v>
      </c>
      <c r="BK9" s="43">
        <v>-3.1974999999999998</v>
      </c>
      <c r="BL9" s="43">
        <v>-3.1974999999999998</v>
      </c>
      <c r="BM9" s="43">
        <v>-3.1974999999999998</v>
      </c>
      <c r="BN9" s="43">
        <v>-4.9349999999999996</v>
      </c>
      <c r="BO9" s="43">
        <v>-4.9349999999999996</v>
      </c>
      <c r="BP9" s="43">
        <v>-4.9349999999999996</v>
      </c>
      <c r="BQ9" s="43">
        <v>-4.9349999999999996</v>
      </c>
      <c r="BR9" s="43">
        <v>104.41500000000001</v>
      </c>
      <c r="BS9" s="43">
        <v>104.41500000000001</v>
      </c>
      <c r="BT9" s="43">
        <v>104.41500000000001</v>
      </c>
      <c r="BU9" s="43">
        <v>104.41500000000001</v>
      </c>
      <c r="BV9" s="43">
        <v>132.24250000000001</v>
      </c>
      <c r="BW9" s="43">
        <v>132.24250000000001</v>
      </c>
      <c r="BX9" s="43">
        <v>132.24250000000001</v>
      </c>
      <c r="BY9" s="43">
        <v>132.24250000000001</v>
      </c>
      <c r="BZ9" s="43">
        <v>151.095</v>
      </c>
      <c r="CA9" s="43">
        <v>151.095</v>
      </c>
      <c r="CB9" s="43">
        <v>151.095</v>
      </c>
      <c r="CC9" s="43">
        <v>151.095</v>
      </c>
      <c r="CD9" s="43">
        <v>150.8725</v>
      </c>
      <c r="CE9" s="43">
        <v>150.8725</v>
      </c>
      <c r="CF9" s="43">
        <v>150.8725</v>
      </c>
      <c r="CG9" s="43">
        <v>150.8725</v>
      </c>
      <c r="CH9" s="43">
        <v>137.6875</v>
      </c>
      <c r="CI9" s="43">
        <v>137.6875</v>
      </c>
      <c r="CJ9" s="43">
        <v>137.6875</v>
      </c>
      <c r="CK9" s="43">
        <v>137.6875</v>
      </c>
      <c r="CL9" s="43">
        <v>126.0775</v>
      </c>
      <c r="CM9" s="43">
        <v>126.0775</v>
      </c>
      <c r="CN9" s="43">
        <v>126.0775</v>
      </c>
      <c r="CO9" s="43">
        <v>126.0775</v>
      </c>
      <c r="CP9" s="43">
        <v>113.8475</v>
      </c>
      <c r="CQ9" s="43">
        <v>113.8475</v>
      </c>
      <c r="CR9" s="43">
        <v>113.8475</v>
      </c>
      <c r="CS9" s="43">
        <v>113.8475</v>
      </c>
      <c r="CT9" s="44"/>
      <c r="CU9" s="44"/>
      <c r="CV9" s="44"/>
      <c r="CW9" s="45"/>
      <c r="CX9" s="46">
        <f>IF(SUM(B9:CW9)&lt;&gt;0,AVERAGEIF(B9:CW9,"&lt;&gt;"""),"")</f>
        <v>74.624895833333383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>
        <v>1</v>
      </c>
      <c r="M13" s="65">
        <v>1</v>
      </c>
      <c r="N13" s="65">
        <v>1</v>
      </c>
      <c r="O13" s="65">
        <v>1</v>
      </c>
      <c r="P13" s="65">
        <v>1</v>
      </c>
      <c r="Q13" s="65">
        <v>1</v>
      </c>
      <c r="R13" s="65">
        <v>1</v>
      </c>
      <c r="S13" s="65">
        <v>1</v>
      </c>
      <c r="T13" s="65">
        <v>1</v>
      </c>
      <c r="U13" s="65">
        <v>1</v>
      </c>
      <c r="V13" s="65">
        <v>1</v>
      </c>
      <c r="W13" s="65">
        <v>150</v>
      </c>
      <c r="X13" s="65">
        <v>150</v>
      </c>
      <c r="Y13" s="65">
        <v>138.82400000000001</v>
      </c>
      <c r="Z13" s="65">
        <v>135.953</v>
      </c>
      <c r="AA13" s="65">
        <v>45.405000000000001</v>
      </c>
      <c r="AB13" s="65">
        <v>43.709000000000003</v>
      </c>
      <c r="AC13" s="65">
        <v>41.898000000000003</v>
      </c>
      <c r="AD13" s="65">
        <v>49.837000000000003</v>
      </c>
      <c r="AE13" s="65">
        <v>38.323999999999998</v>
      </c>
      <c r="AF13" s="65">
        <v>31.353999999999999</v>
      </c>
      <c r="AG13" s="65">
        <v>1</v>
      </c>
      <c r="AH13" s="65">
        <v>1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0.58299999999999996</v>
      </c>
      <c r="BR13" s="65">
        <v>1</v>
      </c>
      <c r="BS13" s="65">
        <v>1</v>
      </c>
      <c r="BT13" s="65">
        <v>1</v>
      </c>
      <c r="BU13" s="65">
        <v>7.82</v>
      </c>
      <c r="BV13" s="65">
        <v>50.872</v>
      </c>
      <c r="BW13" s="65">
        <v>51.585000000000001</v>
      </c>
      <c r="BX13" s="65">
        <v>9.7739999999999991</v>
      </c>
      <c r="BY13" s="65">
        <v>15.311</v>
      </c>
      <c r="BZ13" s="65">
        <v>77.510999999999996</v>
      </c>
      <c r="CA13" s="65"/>
      <c r="CB13" s="65">
        <v>6.2279999999999998</v>
      </c>
      <c r="CC13" s="65">
        <v>17</v>
      </c>
      <c r="CD13" s="65">
        <v>8</v>
      </c>
      <c r="CE13" s="65">
        <v>10.8</v>
      </c>
      <c r="CF13" s="65">
        <v>13.198</v>
      </c>
      <c r="CG13" s="65">
        <v>8.0399999999999991</v>
      </c>
      <c r="CH13" s="65">
        <v>12.712999999999999</v>
      </c>
      <c r="CI13" s="65">
        <v>58.608000000000004</v>
      </c>
      <c r="CJ13" s="65">
        <v>40.585999999999999</v>
      </c>
      <c r="CK13" s="65">
        <v>123.011</v>
      </c>
      <c r="CL13" s="65"/>
      <c r="CM13" s="65">
        <v>80.040000000000006</v>
      </c>
      <c r="CN13" s="65">
        <v>99.063999999999993</v>
      </c>
      <c r="CO13" s="65">
        <v>62.06</v>
      </c>
      <c r="CP13" s="65">
        <v>101.88800000000001</v>
      </c>
      <c r="CQ13" s="65">
        <v>37.051000000000002</v>
      </c>
      <c r="CR13" s="65">
        <v>63.493000000000002</v>
      </c>
      <c r="CS13" s="65">
        <v>55.624000000000002</v>
      </c>
      <c r="CT13" s="66"/>
      <c r="CU13" s="66"/>
      <c r="CV13" s="66"/>
      <c r="CW13" s="67"/>
      <c r="CX13" s="68">
        <f t="array" ref="CX13">SUMPRODUCT(B13:CW13*0.25)</f>
        <v>463.041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0.503</v>
      </c>
      <c r="C15" s="71">
        <v>4.681</v>
      </c>
      <c r="D15" s="71">
        <v>7.3109999999999999</v>
      </c>
      <c r="E15" s="71">
        <v>3.5870000000000002</v>
      </c>
      <c r="F15" s="71">
        <v>10.000999999999999</v>
      </c>
      <c r="G15" s="71">
        <v>2.6840000000000002</v>
      </c>
      <c r="H15" s="71">
        <v>0.96699999999999997</v>
      </c>
      <c r="I15" s="71">
        <v>1.002</v>
      </c>
      <c r="J15" s="71">
        <v>2.9609999999999999</v>
      </c>
      <c r="K15" s="71">
        <v>1.79</v>
      </c>
      <c r="L15" s="71">
        <v>2.4860000000000002</v>
      </c>
      <c r="M15" s="71">
        <v>0.70599999999999996</v>
      </c>
      <c r="N15" s="71">
        <v>12.202</v>
      </c>
      <c r="O15" s="71">
        <v>14.022</v>
      </c>
      <c r="P15" s="71">
        <v>16.228000000000002</v>
      </c>
      <c r="Q15" s="71">
        <v>18.326000000000001</v>
      </c>
      <c r="R15" s="71">
        <v>0.62</v>
      </c>
      <c r="S15" s="71">
        <v>0.66700000000000004</v>
      </c>
      <c r="T15" s="71">
        <v>10.598000000000001</v>
      </c>
      <c r="U15" s="71">
        <v>0.76100000000000001</v>
      </c>
      <c r="V15" s="71">
        <v>25.393000000000001</v>
      </c>
      <c r="W15" s="71">
        <v>0.38300000000000001</v>
      </c>
      <c r="X15" s="71">
        <v>1.0109999999999999</v>
      </c>
      <c r="Y15" s="71">
        <v>0.32900000000000001</v>
      </c>
      <c r="Z15" s="71">
        <v>0.27900000000000003</v>
      </c>
      <c r="AA15" s="71">
        <v>0.214</v>
      </c>
      <c r="AB15" s="71">
        <v>0.438</v>
      </c>
      <c r="AC15" s="71">
        <v>0.58799999999999997</v>
      </c>
      <c r="AD15" s="71">
        <v>1.093</v>
      </c>
      <c r="AE15" s="71">
        <v>1.371</v>
      </c>
      <c r="AF15" s="71">
        <v>1.5289999999999999</v>
      </c>
      <c r="AG15" s="71">
        <v>16.117000000000001</v>
      </c>
      <c r="AH15" s="71">
        <v>43.584000000000003</v>
      </c>
      <c r="AI15" s="71">
        <v>2.58</v>
      </c>
      <c r="AJ15" s="71">
        <v>3.5</v>
      </c>
      <c r="AK15" s="71">
        <v>29.96</v>
      </c>
      <c r="AL15" s="71"/>
      <c r="AM15" s="71"/>
      <c r="AN15" s="71"/>
      <c r="AO15" s="71">
        <v>14.587</v>
      </c>
      <c r="AP15" s="71">
        <v>9.1050000000000004</v>
      </c>
      <c r="AQ15" s="71">
        <v>9.58</v>
      </c>
      <c r="AR15" s="71">
        <v>10.050000000000001</v>
      </c>
      <c r="AS15" s="71">
        <v>10.446999999999999</v>
      </c>
      <c r="AT15" s="71"/>
      <c r="AU15" s="71"/>
      <c r="AV15" s="71">
        <v>20.379000000000001</v>
      </c>
      <c r="AW15" s="71"/>
      <c r="AX15" s="71">
        <v>82.543000000000006</v>
      </c>
      <c r="AY15" s="71">
        <v>82.328999999999994</v>
      </c>
      <c r="AZ15" s="71">
        <v>83.343000000000004</v>
      </c>
      <c r="BA15" s="71">
        <v>83.555999999999997</v>
      </c>
      <c r="BB15" s="71">
        <v>69.674000000000007</v>
      </c>
      <c r="BC15" s="71">
        <v>69.635000000000005</v>
      </c>
      <c r="BD15" s="71">
        <v>69.338999999999999</v>
      </c>
      <c r="BE15" s="71">
        <v>68.951999999999998</v>
      </c>
      <c r="BF15" s="71">
        <v>75.593000000000004</v>
      </c>
      <c r="BG15" s="71">
        <v>73.52</v>
      </c>
      <c r="BH15" s="71">
        <v>71.233999999999995</v>
      </c>
      <c r="BI15" s="71">
        <v>69.06</v>
      </c>
      <c r="BJ15" s="71">
        <v>138.37899999999999</v>
      </c>
      <c r="BK15" s="71">
        <v>82.635000000000005</v>
      </c>
      <c r="BL15" s="71">
        <v>79.185000000000002</v>
      </c>
      <c r="BM15" s="71">
        <v>73.341999999999999</v>
      </c>
      <c r="BN15" s="71">
        <v>53.05</v>
      </c>
      <c r="BO15" s="71">
        <v>27.35</v>
      </c>
      <c r="BP15" s="71">
        <v>24.869</v>
      </c>
      <c r="BQ15" s="71">
        <v>50.073999999999998</v>
      </c>
      <c r="BR15" s="71">
        <v>22.084</v>
      </c>
      <c r="BS15" s="71">
        <v>0.42099999999999999</v>
      </c>
      <c r="BT15" s="71">
        <v>6.6760000000000002</v>
      </c>
      <c r="BU15" s="71">
        <v>7.181</v>
      </c>
      <c r="BV15" s="71">
        <v>0.16500000000000001</v>
      </c>
      <c r="BW15" s="71">
        <v>8.8999999999999996E-2</v>
      </c>
      <c r="BX15" s="71">
        <v>2.4E-2</v>
      </c>
      <c r="BY15" s="71">
        <v>3.1019999999999999</v>
      </c>
      <c r="BZ15" s="71">
        <v>2.1999999999999999E-2</v>
      </c>
      <c r="CA15" s="71">
        <v>1.4999999999999999E-2</v>
      </c>
      <c r="CB15" s="71"/>
      <c r="CC15" s="71">
        <v>5.6580000000000004</v>
      </c>
      <c r="CD15" s="71"/>
      <c r="CE15" s="71">
        <v>0.47699999999999998</v>
      </c>
      <c r="CF15" s="71"/>
      <c r="CG15" s="71"/>
      <c r="CH15" s="71">
        <v>0.89700000000000002</v>
      </c>
      <c r="CI15" s="71">
        <v>0.60399999999999998</v>
      </c>
      <c r="CJ15" s="71">
        <v>0.98399999999999999</v>
      </c>
      <c r="CK15" s="71">
        <v>3.871</v>
      </c>
      <c r="CL15" s="71">
        <v>1.7999999999999999E-2</v>
      </c>
      <c r="CM15" s="71">
        <v>4.82</v>
      </c>
      <c r="CN15" s="71">
        <v>6.2190000000000003</v>
      </c>
      <c r="CO15" s="71">
        <v>2.1789999999999998</v>
      </c>
      <c r="CP15" s="71">
        <v>5.6040000000000001</v>
      </c>
      <c r="CQ15" s="71">
        <v>1.0369999999999999</v>
      </c>
      <c r="CR15" s="71">
        <v>1.0289999999999999</v>
      </c>
      <c r="CS15" s="71">
        <v>1.0189999999999999</v>
      </c>
      <c r="CT15" s="72"/>
      <c r="CU15" s="72"/>
      <c r="CV15" s="72"/>
      <c r="CW15" s="73"/>
      <c r="CX15" s="74">
        <f t="array" ref="CX15">SUMPRODUCT(B15:CW15*0.25)</f>
        <v>454.11924999999997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0.503</v>
      </c>
      <c r="C18" s="77">
        <f t="shared" ref="C18:BN18" si="0">SUM(C11:C17)</f>
        <v>4.681</v>
      </c>
      <c r="D18" s="77">
        <f t="shared" si="0"/>
        <v>7.3109999999999999</v>
      </c>
      <c r="E18" s="77">
        <f t="shared" si="0"/>
        <v>3.5870000000000002</v>
      </c>
      <c r="F18" s="77">
        <f t="shared" si="0"/>
        <v>10.000999999999999</v>
      </c>
      <c r="G18" s="77">
        <f t="shared" si="0"/>
        <v>2.6840000000000002</v>
      </c>
      <c r="H18" s="77">
        <f t="shared" si="0"/>
        <v>0.96699999999999997</v>
      </c>
      <c r="I18" s="77">
        <f t="shared" si="0"/>
        <v>1.002</v>
      </c>
      <c r="J18" s="77">
        <f t="shared" si="0"/>
        <v>2.9609999999999999</v>
      </c>
      <c r="K18" s="77">
        <f t="shared" si="0"/>
        <v>1.79</v>
      </c>
      <c r="L18" s="77">
        <f t="shared" si="0"/>
        <v>3.4860000000000002</v>
      </c>
      <c r="M18" s="77">
        <f t="shared" si="0"/>
        <v>1.706</v>
      </c>
      <c r="N18" s="77">
        <f t="shared" si="0"/>
        <v>13.202</v>
      </c>
      <c r="O18" s="77">
        <f t="shared" si="0"/>
        <v>15.022</v>
      </c>
      <c r="P18" s="77">
        <f t="shared" si="0"/>
        <v>17.228000000000002</v>
      </c>
      <c r="Q18" s="77">
        <f t="shared" si="0"/>
        <v>19.326000000000001</v>
      </c>
      <c r="R18" s="77">
        <f t="shared" si="0"/>
        <v>1.62</v>
      </c>
      <c r="S18" s="77">
        <f t="shared" si="0"/>
        <v>1.667</v>
      </c>
      <c r="T18" s="77">
        <f t="shared" si="0"/>
        <v>11.598000000000001</v>
      </c>
      <c r="U18" s="77">
        <f t="shared" si="0"/>
        <v>1.7610000000000001</v>
      </c>
      <c r="V18" s="77">
        <f t="shared" si="0"/>
        <v>26.393000000000001</v>
      </c>
      <c r="W18" s="77">
        <f t="shared" si="0"/>
        <v>150.38300000000001</v>
      </c>
      <c r="X18" s="77">
        <f t="shared" si="0"/>
        <v>151.011</v>
      </c>
      <c r="Y18" s="77">
        <f t="shared" si="0"/>
        <v>139.15300000000002</v>
      </c>
      <c r="Z18" s="77">
        <f t="shared" si="0"/>
        <v>136.232</v>
      </c>
      <c r="AA18" s="77">
        <f t="shared" si="0"/>
        <v>45.619</v>
      </c>
      <c r="AB18" s="77">
        <f t="shared" si="0"/>
        <v>44.147000000000006</v>
      </c>
      <c r="AC18" s="77">
        <f t="shared" si="0"/>
        <v>42.486000000000004</v>
      </c>
      <c r="AD18" s="77">
        <f t="shared" si="0"/>
        <v>50.930000000000007</v>
      </c>
      <c r="AE18" s="77">
        <f t="shared" si="0"/>
        <v>39.695</v>
      </c>
      <c r="AF18" s="77">
        <f t="shared" si="0"/>
        <v>32.882999999999996</v>
      </c>
      <c r="AG18" s="77">
        <f t="shared" si="0"/>
        <v>17.117000000000001</v>
      </c>
      <c r="AH18" s="77">
        <f t="shared" si="0"/>
        <v>44.584000000000003</v>
      </c>
      <c r="AI18" s="77">
        <f t="shared" si="0"/>
        <v>2.58</v>
      </c>
      <c r="AJ18" s="77">
        <f t="shared" si="0"/>
        <v>3.5</v>
      </c>
      <c r="AK18" s="77">
        <f t="shared" si="0"/>
        <v>29.96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14.587</v>
      </c>
      <c r="AP18" s="77">
        <f t="shared" si="0"/>
        <v>9.1050000000000004</v>
      </c>
      <c r="AQ18" s="77">
        <f t="shared" si="0"/>
        <v>9.58</v>
      </c>
      <c r="AR18" s="77">
        <f t="shared" si="0"/>
        <v>10.050000000000001</v>
      </c>
      <c r="AS18" s="77">
        <f t="shared" si="0"/>
        <v>10.446999999999999</v>
      </c>
      <c r="AT18" s="77">
        <f t="shared" si="0"/>
        <v>0</v>
      </c>
      <c r="AU18" s="77">
        <f t="shared" si="0"/>
        <v>0</v>
      </c>
      <c r="AV18" s="77">
        <f t="shared" si="0"/>
        <v>20.379000000000001</v>
      </c>
      <c r="AW18" s="77">
        <f t="shared" si="0"/>
        <v>0</v>
      </c>
      <c r="AX18" s="77">
        <f t="shared" si="0"/>
        <v>82.543000000000006</v>
      </c>
      <c r="AY18" s="77">
        <f t="shared" si="0"/>
        <v>82.328999999999994</v>
      </c>
      <c r="AZ18" s="77">
        <f t="shared" si="0"/>
        <v>83.343000000000004</v>
      </c>
      <c r="BA18" s="77">
        <f t="shared" si="0"/>
        <v>83.555999999999997</v>
      </c>
      <c r="BB18" s="77">
        <f t="shared" si="0"/>
        <v>69.674000000000007</v>
      </c>
      <c r="BC18" s="77">
        <f t="shared" si="0"/>
        <v>69.635000000000005</v>
      </c>
      <c r="BD18" s="77">
        <f t="shared" si="0"/>
        <v>69.338999999999999</v>
      </c>
      <c r="BE18" s="77">
        <f t="shared" si="0"/>
        <v>68.951999999999998</v>
      </c>
      <c r="BF18" s="77">
        <f t="shared" si="0"/>
        <v>75.593000000000004</v>
      </c>
      <c r="BG18" s="77">
        <f t="shared" si="0"/>
        <v>73.52</v>
      </c>
      <c r="BH18" s="77">
        <f t="shared" si="0"/>
        <v>71.233999999999995</v>
      </c>
      <c r="BI18" s="77">
        <f t="shared" si="0"/>
        <v>69.06</v>
      </c>
      <c r="BJ18" s="77">
        <f t="shared" si="0"/>
        <v>138.37899999999999</v>
      </c>
      <c r="BK18" s="77">
        <f t="shared" si="0"/>
        <v>82.635000000000005</v>
      </c>
      <c r="BL18" s="77">
        <f t="shared" si="0"/>
        <v>79.185000000000002</v>
      </c>
      <c r="BM18" s="77">
        <f t="shared" si="0"/>
        <v>73.341999999999999</v>
      </c>
      <c r="BN18" s="77">
        <f t="shared" si="0"/>
        <v>53.05</v>
      </c>
      <c r="BO18" s="77">
        <f t="shared" ref="BO18:CW18" si="1">SUM(BO11:BO17)</f>
        <v>27.35</v>
      </c>
      <c r="BP18" s="77">
        <f t="shared" si="1"/>
        <v>24.869</v>
      </c>
      <c r="BQ18" s="77">
        <f t="shared" si="1"/>
        <v>50.656999999999996</v>
      </c>
      <c r="BR18" s="77">
        <f t="shared" si="1"/>
        <v>23.084</v>
      </c>
      <c r="BS18" s="77">
        <f t="shared" si="1"/>
        <v>1.421</v>
      </c>
      <c r="BT18" s="77">
        <f t="shared" si="1"/>
        <v>7.6760000000000002</v>
      </c>
      <c r="BU18" s="77">
        <f t="shared" si="1"/>
        <v>15.001000000000001</v>
      </c>
      <c r="BV18" s="77">
        <f t="shared" si="1"/>
        <v>51.036999999999999</v>
      </c>
      <c r="BW18" s="77">
        <f t="shared" si="1"/>
        <v>51.673999999999999</v>
      </c>
      <c r="BX18" s="77">
        <f t="shared" si="1"/>
        <v>9.7979999999999983</v>
      </c>
      <c r="BY18" s="77">
        <f t="shared" si="1"/>
        <v>18.413</v>
      </c>
      <c r="BZ18" s="77">
        <f t="shared" si="1"/>
        <v>77.533000000000001</v>
      </c>
      <c r="CA18" s="77">
        <f t="shared" si="1"/>
        <v>1.4999999999999999E-2</v>
      </c>
      <c r="CB18" s="77">
        <f t="shared" si="1"/>
        <v>6.2279999999999998</v>
      </c>
      <c r="CC18" s="77">
        <f t="shared" si="1"/>
        <v>22.658000000000001</v>
      </c>
      <c r="CD18" s="77">
        <f t="shared" si="1"/>
        <v>8</v>
      </c>
      <c r="CE18" s="77">
        <f t="shared" si="1"/>
        <v>11.277000000000001</v>
      </c>
      <c r="CF18" s="77">
        <f t="shared" si="1"/>
        <v>13.198</v>
      </c>
      <c r="CG18" s="77">
        <f t="shared" si="1"/>
        <v>8.0399999999999991</v>
      </c>
      <c r="CH18" s="77">
        <f t="shared" si="1"/>
        <v>13.61</v>
      </c>
      <c r="CI18" s="77">
        <f t="shared" si="1"/>
        <v>59.212000000000003</v>
      </c>
      <c r="CJ18" s="77">
        <f t="shared" si="1"/>
        <v>41.57</v>
      </c>
      <c r="CK18" s="77">
        <f t="shared" si="1"/>
        <v>126.88199999999999</v>
      </c>
      <c r="CL18" s="77">
        <f t="shared" si="1"/>
        <v>1.7999999999999999E-2</v>
      </c>
      <c r="CM18" s="77">
        <f t="shared" si="1"/>
        <v>84.860000000000014</v>
      </c>
      <c r="CN18" s="77">
        <f t="shared" si="1"/>
        <v>105.28299999999999</v>
      </c>
      <c r="CO18" s="77">
        <f t="shared" si="1"/>
        <v>64.239000000000004</v>
      </c>
      <c r="CP18" s="77">
        <f t="shared" si="1"/>
        <v>107.492</v>
      </c>
      <c r="CQ18" s="77">
        <f t="shared" si="1"/>
        <v>38.088000000000001</v>
      </c>
      <c r="CR18" s="77">
        <f t="shared" si="1"/>
        <v>64.522000000000006</v>
      </c>
      <c r="CS18" s="77">
        <f t="shared" si="1"/>
        <v>56.643000000000001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917.16024999999991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>
        <v>4.9000000000000004</v>
      </c>
      <c r="AI22" s="94">
        <v>4.9000000000000004</v>
      </c>
      <c r="AJ22" s="94">
        <v>5.0709999999999997</v>
      </c>
      <c r="AK22" s="94">
        <v>5.0709999999999997</v>
      </c>
      <c r="AL22" s="94">
        <v>4.9710000000000001</v>
      </c>
      <c r="AM22" s="94">
        <v>4.9710000000000001</v>
      </c>
      <c r="AN22" s="94">
        <v>4.9710000000000001</v>
      </c>
      <c r="AO22" s="94">
        <v>4.8710000000000004</v>
      </c>
      <c r="AP22" s="94">
        <v>0.17100000000000001</v>
      </c>
      <c r="AQ22" s="94">
        <v>0.17100000000000001</v>
      </c>
      <c r="AR22" s="94">
        <v>0.17100000000000001</v>
      </c>
      <c r="AS22" s="94">
        <v>0.17100000000000001</v>
      </c>
      <c r="AT22" s="94">
        <v>0.17100000000000001</v>
      </c>
      <c r="AU22" s="94">
        <v>0.17100000000000001</v>
      </c>
      <c r="AV22" s="94">
        <v>0.17100000000000001</v>
      </c>
      <c r="AW22" s="94">
        <v>0.17100000000000001</v>
      </c>
      <c r="AX22" s="94">
        <v>0.17100000000000001</v>
      </c>
      <c r="AY22" s="94">
        <v>0.17100000000000001</v>
      </c>
      <c r="AZ22" s="94">
        <v>0.17100000000000001</v>
      </c>
      <c r="BA22" s="94">
        <v>0.17100000000000001</v>
      </c>
      <c r="BB22" s="94">
        <v>0.17100000000000001</v>
      </c>
      <c r="BC22" s="94">
        <v>0.17100000000000001</v>
      </c>
      <c r="BD22" s="94">
        <v>0.17100000000000001</v>
      </c>
      <c r="BE22" s="94">
        <v>0.17100000000000001</v>
      </c>
      <c r="BF22" s="94">
        <v>0.17100000000000001</v>
      </c>
      <c r="BG22" s="94">
        <v>0.17100000000000001</v>
      </c>
      <c r="BH22" s="94">
        <v>0.17100000000000001</v>
      </c>
      <c r="BI22" s="94">
        <v>0.17100000000000001</v>
      </c>
      <c r="BJ22" s="94">
        <v>0.17100000000000001</v>
      </c>
      <c r="BK22" s="94">
        <v>0.17100000000000001</v>
      </c>
      <c r="BL22" s="94">
        <v>0.17100000000000001</v>
      </c>
      <c r="BM22" s="94">
        <v>0.17100000000000001</v>
      </c>
      <c r="BN22" s="94">
        <v>3.9710000000000001</v>
      </c>
      <c r="BO22" s="94">
        <v>3.9710000000000001</v>
      </c>
      <c r="BP22" s="94">
        <v>3.9710000000000001</v>
      </c>
      <c r="BQ22" s="94">
        <v>3.8</v>
      </c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14.885749999999998</v>
      </c>
    </row>
    <row r="23" spans="1:102" ht="24.95" customHeight="1" x14ac:dyDescent="0.2">
      <c r="A23" s="92" t="s">
        <v>19</v>
      </c>
      <c r="B23" s="98"/>
      <c r="C23" s="99">
        <v>0.2</v>
      </c>
      <c r="D23" s="99"/>
      <c r="E23" s="99"/>
      <c r="F23" s="99">
        <v>0.2</v>
      </c>
      <c r="G23" s="99">
        <v>0.1</v>
      </c>
      <c r="H23" s="99"/>
      <c r="I23" s="99"/>
      <c r="J23" s="99">
        <v>0.1</v>
      </c>
      <c r="K23" s="99">
        <v>0.4</v>
      </c>
      <c r="L23" s="99">
        <v>0.1</v>
      </c>
      <c r="M23" s="99"/>
      <c r="N23" s="99">
        <v>3.3370000000000002</v>
      </c>
      <c r="O23" s="99">
        <v>3.5939999999999999</v>
      </c>
      <c r="P23" s="99">
        <v>5.0019999999999998</v>
      </c>
      <c r="Q23" s="99">
        <v>3.2669999999999999</v>
      </c>
      <c r="R23" s="99">
        <v>0.1</v>
      </c>
      <c r="S23" s="99">
        <v>0.1</v>
      </c>
      <c r="T23" s="99">
        <v>0.1</v>
      </c>
      <c r="U23" s="99"/>
      <c r="V23" s="99">
        <v>12.452999999999999</v>
      </c>
      <c r="W23" s="99">
        <v>0.1</v>
      </c>
      <c r="X23" s="99">
        <v>0.1</v>
      </c>
      <c r="Y23" s="99">
        <v>0.1</v>
      </c>
      <c r="Z23" s="99">
        <v>0.2</v>
      </c>
      <c r="AA23" s="99">
        <v>0.6</v>
      </c>
      <c r="AB23" s="99">
        <v>0.9</v>
      </c>
      <c r="AC23" s="99">
        <v>0.4</v>
      </c>
      <c r="AD23" s="99"/>
      <c r="AE23" s="99">
        <v>1</v>
      </c>
      <c r="AF23" s="99">
        <v>1.4</v>
      </c>
      <c r="AG23" s="99">
        <v>1.3</v>
      </c>
      <c r="AH23" s="99">
        <v>38.631</v>
      </c>
      <c r="AI23" s="99">
        <v>5</v>
      </c>
      <c r="AJ23" s="99">
        <v>6.7</v>
      </c>
      <c r="AK23" s="99">
        <v>7.7</v>
      </c>
      <c r="AL23" s="99">
        <v>116.443</v>
      </c>
      <c r="AM23" s="99">
        <v>120.26900000000001</v>
      </c>
      <c r="AN23" s="99">
        <v>104.14700000000001</v>
      </c>
      <c r="AO23" s="99">
        <v>64.835999999999999</v>
      </c>
      <c r="AP23" s="99">
        <v>74.817999999999998</v>
      </c>
      <c r="AQ23" s="99">
        <v>75.144000000000005</v>
      </c>
      <c r="AR23" s="99">
        <v>78.161000000000001</v>
      </c>
      <c r="AS23" s="99">
        <v>75.456999999999994</v>
      </c>
      <c r="AT23" s="99">
        <v>2.5</v>
      </c>
      <c r="AU23" s="99">
        <v>2.9</v>
      </c>
      <c r="AV23" s="99">
        <v>4</v>
      </c>
      <c r="AW23" s="99">
        <v>4.5</v>
      </c>
      <c r="AX23" s="99">
        <v>3.6</v>
      </c>
      <c r="AY23" s="99">
        <v>4.5</v>
      </c>
      <c r="AZ23" s="99">
        <v>3.3</v>
      </c>
      <c r="BA23" s="99">
        <v>3</v>
      </c>
      <c r="BB23" s="99">
        <v>5</v>
      </c>
      <c r="BC23" s="99">
        <v>3.5</v>
      </c>
      <c r="BD23" s="99">
        <v>2.2000000000000002</v>
      </c>
      <c r="BE23" s="99">
        <v>1.2</v>
      </c>
      <c r="BF23" s="99">
        <v>2.8</v>
      </c>
      <c r="BG23" s="99">
        <v>1.6</v>
      </c>
      <c r="BH23" s="99">
        <v>0.5</v>
      </c>
      <c r="BI23" s="99"/>
      <c r="BJ23" s="99"/>
      <c r="BK23" s="99">
        <v>0.3</v>
      </c>
      <c r="BL23" s="99">
        <v>0.1</v>
      </c>
      <c r="BM23" s="99">
        <v>0.3</v>
      </c>
      <c r="BN23" s="99">
        <v>4.92</v>
      </c>
      <c r="BO23" s="99">
        <v>5.3</v>
      </c>
      <c r="BP23" s="99">
        <v>5.36</v>
      </c>
      <c r="BQ23" s="99">
        <v>4.8</v>
      </c>
      <c r="BR23" s="99">
        <v>0.6</v>
      </c>
      <c r="BS23" s="99">
        <v>0.5</v>
      </c>
      <c r="BT23" s="99">
        <v>5.593</v>
      </c>
      <c r="BU23" s="99">
        <v>11.449</v>
      </c>
      <c r="BV23" s="99"/>
      <c r="BW23" s="99"/>
      <c r="BX23" s="99"/>
      <c r="BY23" s="99">
        <v>3.1779999999999999</v>
      </c>
      <c r="BZ23" s="99">
        <v>1.1200000000000001</v>
      </c>
      <c r="CA23" s="99">
        <v>1.1200000000000001</v>
      </c>
      <c r="CB23" s="99">
        <v>1.08</v>
      </c>
      <c r="CC23" s="99">
        <v>10.366</v>
      </c>
      <c r="CD23" s="99">
        <v>0.56000000000000005</v>
      </c>
      <c r="CE23" s="99"/>
      <c r="CF23" s="99"/>
      <c r="CG23" s="99"/>
      <c r="CH23" s="99"/>
      <c r="CI23" s="99"/>
      <c r="CJ23" s="99"/>
      <c r="CK23" s="99">
        <v>25.794</v>
      </c>
      <c r="CL23" s="99"/>
      <c r="CM23" s="99">
        <v>1.5209999999999999</v>
      </c>
      <c r="CN23" s="99">
        <v>25.745999999999999</v>
      </c>
      <c r="CO23" s="99">
        <v>0.1</v>
      </c>
      <c r="CP23" s="99">
        <v>1.0820000000000001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239.61199999999991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0.2</v>
      </c>
      <c r="D28" s="107">
        <f t="shared" si="2"/>
        <v>0</v>
      </c>
      <c r="E28" s="107">
        <f t="shared" si="2"/>
        <v>0</v>
      </c>
      <c r="F28" s="107">
        <f t="shared" si="2"/>
        <v>0.2</v>
      </c>
      <c r="G28" s="107">
        <f t="shared" si="2"/>
        <v>0.1</v>
      </c>
      <c r="H28" s="107">
        <f t="shared" si="2"/>
        <v>0</v>
      </c>
      <c r="I28" s="107">
        <f t="shared" si="2"/>
        <v>0</v>
      </c>
      <c r="J28" s="107">
        <f t="shared" si="2"/>
        <v>0.1</v>
      </c>
      <c r="K28" s="107">
        <f t="shared" si="2"/>
        <v>0.4</v>
      </c>
      <c r="L28" s="107">
        <f t="shared" si="2"/>
        <v>0.1</v>
      </c>
      <c r="M28" s="107">
        <f t="shared" si="2"/>
        <v>0</v>
      </c>
      <c r="N28" s="107">
        <f t="shared" si="2"/>
        <v>3.3370000000000002</v>
      </c>
      <c r="O28" s="107">
        <f t="shared" si="2"/>
        <v>3.5939999999999999</v>
      </c>
      <c r="P28" s="107">
        <f t="shared" si="2"/>
        <v>5.0019999999999998</v>
      </c>
      <c r="Q28" s="107">
        <f>SUM(Q21:Q27)</f>
        <v>3.2669999999999999</v>
      </c>
      <c r="R28" s="107">
        <f t="shared" ref="R28:CC28" si="3">SUM(R21:R27)</f>
        <v>0.1</v>
      </c>
      <c r="S28" s="107">
        <f t="shared" si="3"/>
        <v>0.1</v>
      </c>
      <c r="T28" s="107">
        <f t="shared" si="3"/>
        <v>0.1</v>
      </c>
      <c r="U28" s="107">
        <f t="shared" si="3"/>
        <v>0</v>
      </c>
      <c r="V28" s="107">
        <f t="shared" si="3"/>
        <v>12.452999999999999</v>
      </c>
      <c r="W28" s="107">
        <f t="shared" si="3"/>
        <v>0.1</v>
      </c>
      <c r="X28" s="107">
        <f t="shared" si="3"/>
        <v>0.1</v>
      </c>
      <c r="Y28" s="107">
        <f t="shared" si="3"/>
        <v>0.1</v>
      </c>
      <c r="Z28" s="107">
        <f t="shared" si="3"/>
        <v>0.2</v>
      </c>
      <c r="AA28" s="107">
        <f t="shared" si="3"/>
        <v>0.6</v>
      </c>
      <c r="AB28" s="107">
        <f t="shared" si="3"/>
        <v>0.9</v>
      </c>
      <c r="AC28" s="107">
        <f t="shared" si="3"/>
        <v>0.4</v>
      </c>
      <c r="AD28" s="107">
        <f t="shared" si="3"/>
        <v>0</v>
      </c>
      <c r="AE28" s="107">
        <f t="shared" si="3"/>
        <v>1</v>
      </c>
      <c r="AF28" s="107">
        <f t="shared" si="3"/>
        <v>1.4</v>
      </c>
      <c r="AG28" s="107">
        <f t="shared" si="3"/>
        <v>1.3</v>
      </c>
      <c r="AH28" s="107">
        <f t="shared" si="3"/>
        <v>43.530999999999999</v>
      </c>
      <c r="AI28" s="107">
        <f t="shared" si="3"/>
        <v>9.9</v>
      </c>
      <c r="AJ28" s="107">
        <f t="shared" si="3"/>
        <v>11.771000000000001</v>
      </c>
      <c r="AK28" s="107">
        <f t="shared" si="3"/>
        <v>12.771000000000001</v>
      </c>
      <c r="AL28" s="107">
        <f t="shared" si="3"/>
        <v>121.414</v>
      </c>
      <c r="AM28" s="107">
        <f t="shared" si="3"/>
        <v>125.24000000000001</v>
      </c>
      <c r="AN28" s="107">
        <f t="shared" si="3"/>
        <v>109.11800000000001</v>
      </c>
      <c r="AO28" s="107">
        <f t="shared" si="3"/>
        <v>69.706999999999994</v>
      </c>
      <c r="AP28" s="107">
        <f t="shared" si="3"/>
        <v>74.989000000000004</v>
      </c>
      <c r="AQ28" s="107">
        <f t="shared" si="3"/>
        <v>75.315000000000012</v>
      </c>
      <c r="AR28" s="107">
        <f t="shared" si="3"/>
        <v>78.332000000000008</v>
      </c>
      <c r="AS28" s="107">
        <f t="shared" si="3"/>
        <v>75.628</v>
      </c>
      <c r="AT28" s="107">
        <f t="shared" si="3"/>
        <v>2.6709999999999998</v>
      </c>
      <c r="AU28" s="107">
        <f t="shared" si="3"/>
        <v>3.0709999999999997</v>
      </c>
      <c r="AV28" s="107">
        <f t="shared" si="3"/>
        <v>4.1710000000000003</v>
      </c>
      <c r="AW28" s="107">
        <f t="shared" si="3"/>
        <v>4.6710000000000003</v>
      </c>
      <c r="AX28" s="107">
        <f t="shared" si="3"/>
        <v>3.7709999999999999</v>
      </c>
      <c r="AY28" s="107">
        <f t="shared" si="3"/>
        <v>4.6710000000000003</v>
      </c>
      <c r="AZ28" s="107">
        <f t="shared" si="3"/>
        <v>3.4709999999999996</v>
      </c>
      <c r="BA28" s="107">
        <f t="shared" si="3"/>
        <v>3.1709999999999998</v>
      </c>
      <c r="BB28" s="107">
        <f t="shared" si="3"/>
        <v>5.1710000000000003</v>
      </c>
      <c r="BC28" s="107">
        <f t="shared" si="3"/>
        <v>3.6709999999999998</v>
      </c>
      <c r="BD28" s="107">
        <f t="shared" si="3"/>
        <v>2.371</v>
      </c>
      <c r="BE28" s="107">
        <f t="shared" si="3"/>
        <v>1.371</v>
      </c>
      <c r="BF28" s="107">
        <f t="shared" si="3"/>
        <v>2.9709999999999996</v>
      </c>
      <c r="BG28" s="107">
        <f t="shared" si="3"/>
        <v>1.7710000000000001</v>
      </c>
      <c r="BH28" s="107">
        <f t="shared" si="3"/>
        <v>0.67100000000000004</v>
      </c>
      <c r="BI28" s="107">
        <f t="shared" si="3"/>
        <v>0.17100000000000001</v>
      </c>
      <c r="BJ28" s="107">
        <f t="shared" si="3"/>
        <v>0.17100000000000001</v>
      </c>
      <c r="BK28" s="107">
        <f t="shared" si="3"/>
        <v>0.47099999999999997</v>
      </c>
      <c r="BL28" s="107">
        <f t="shared" si="3"/>
        <v>0.27100000000000002</v>
      </c>
      <c r="BM28" s="107">
        <f t="shared" si="3"/>
        <v>0.47099999999999997</v>
      </c>
      <c r="BN28" s="107">
        <f t="shared" si="3"/>
        <v>8.891</v>
      </c>
      <c r="BO28" s="107">
        <f t="shared" si="3"/>
        <v>9.2710000000000008</v>
      </c>
      <c r="BP28" s="107">
        <f t="shared" si="3"/>
        <v>9.3309999999999995</v>
      </c>
      <c r="BQ28" s="107">
        <f t="shared" si="3"/>
        <v>8.6</v>
      </c>
      <c r="BR28" s="107">
        <f t="shared" si="3"/>
        <v>0.6</v>
      </c>
      <c r="BS28" s="107">
        <f t="shared" si="3"/>
        <v>0.5</v>
      </c>
      <c r="BT28" s="107">
        <f t="shared" si="3"/>
        <v>5.593</v>
      </c>
      <c r="BU28" s="107">
        <f t="shared" si="3"/>
        <v>11.449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3.1779999999999999</v>
      </c>
      <c r="BZ28" s="107">
        <f t="shared" si="3"/>
        <v>1.1200000000000001</v>
      </c>
      <c r="CA28" s="107">
        <f t="shared" si="3"/>
        <v>1.1200000000000001</v>
      </c>
      <c r="CB28" s="107">
        <f t="shared" si="3"/>
        <v>1.08</v>
      </c>
      <c r="CC28" s="107">
        <f t="shared" si="3"/>
        <v>10.366</v>
      </c>
      <c r="CD28" s="107">
        <f t="shared" ref="CD28:CW28" si="4">SUM(CD21:CD27)</f>
        <v>0.56000000000000005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25.794</v>
      </c>
      <c r="CL28" s="107">
        <f t="shared" si="4"/>
        <v>0</v>
      </c>
      <c r="CM28" s="107">
        <f t="shared" si="4"/>
        <v>1.5209999999999999</v>
      </c>
      <c r="CN28" s="107">
        <f t="shared" si="4"/>
        <v>25.745999999999999</v>
      </c>
      <c r="CO28" s="107">
        <f t="shared" si="4"/>
        <v>0.1</v>
      </c>
      <c r="CP28" s="107">
        <f t="shared" si="4"/>
        <v>1.0820000000000001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254.49774999999991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0.503</v>
      </c>
      <c r="C32" s="94">
        <v>4.8810000000000002</v>
      </c>
      <c r="D32" s="94">
        <v>7.3109999999999999</v>
      </c>
      <c r="E32" s="94">
        <v>3.5870000000000002</v>
      </c>
      <c r="F32" s="94">
        <v>10.201000000000001</v>
      </c>
      <c r="G32" s="94">
        <v>2.7839999999999998</v>
      </c>
      <c r="H32" s="94">
        <v>0.96699999999999997</v>
      </c>
      <c r="I32" s="94">
        <v>1.002</v>
      </c>
      <c r="J32" s="94">
        <v>3.0609999999999999</v>
      </c>
      <c r="K32" s="94">
        <v>2.19</v>
      </c>
      <c r="L32" s="94">
        <v>3.5859999999999999</v>
      </c>
      <c r="M32" s="94">
        <v>1.706</v>
      </c>
      <c r="N32" s="94">
        <v>16.539000000000001</v>
      </c>
      <c r="O32" s="94">
        <v>18.616</v>
      </c>
      <c r="P32" s="94">
        <v>22.23</v>
      </c>
      <c r="Q32" s="94">
        <v>22.593</v>
      </c>
      <c r="R32" s="94">
        <v>1.72</v>
      </c>
      <c r="S32" s="94">
        <v>1.7669999999999999</v>
      </c>
      <c r="T32" s="94">
        <v>11.698</v>
      </c>
      <c r="U32" s="94">
        <v>1.7609999999999999</v>
      </c>
      <c r="V32" s="94">
        <v>38.845999999999997</v>
      </c>
      <c r="W32" s="94">
        <v>150.483</v>
      </c>
      <c r="X32" s="94">
        <v>151.11099999999999</v>
      </c>
      <c r="Y32" s="94">
        <v>139.25299999999999</v>
      </c>
      <c r="Z32" s="94">
        <v>136.43199999999999</v>
      </c>
      <c r="AA32" s="94">
        <v>46.219000000000001</v>
      </c>
      <c r="AB32" s="94">
        <v>45.046999999999997</v>
      </c>
      <c r="AC32" s="94">
        <v>42.886000000000003</v>
      </c>
      <c r="AD32" s="94">
        <v>50.93</v>
      </c>
      <c r="AE32" s="94">
        <v>40.695</v>
      </c>
      <c r="AF32" s="94">
        <v>34.283000000000001</v>
      </c>
      <c r="AG32" s="94">
        <v>18.417000000000002</v>
      </c>
      <c r="AH32" s="94">
        <v>88.114999999999995</v>
      </c>
      <c r="AI32" s="94">
        <v>12.48</v>
      </c>
      <c r="AJ32" s="94">
        <v>15.271000000000001</v>
      </c>
      <c r="AK32" s="94">
        <v>42.731000000000002</v>
      </c>
      <c r="AL32" s="94">
        <v>121.414</v>
      </c>
      <c r="AM32" s="94">
        <v>125.24</v>
      </c>
      <c r="AN32" s="94">
        <v>109.11799999999999</v>
      </c>
      <c r="AO32" s="94">
        <v>84.293999999999997</v>
      </c>
      <c r="AP32" s="94">
        <v>84.093999999999994</v>
      </c>
      <c r="AQ32" s="94">
        <v>84.894999999999996</v>
      </c>
      <c r="AR32" s="94">
        <v>88.382000000000005</v>
      </c>
      <c r="AS32" s="94">
        <v>86.075000000000003</v>
      </c>
      <c r="AT32" s="94">
        <v>2.6709999999999998</v>
      </c>
      <c r="AU32" s="94">
        <v>3.0710000000000002</v>
      </c>
      <c r="AV32" s="94">
        <v>24.55</v>
      </c>
      <c r="AW32" s="94">
        <v>4.6710000000000003</v>
      </c>
      <c r="AX32" s="94">
        <v>86.313999999999993</v>
      </c>
      <c r="AY32" s="94">
        <v>87</v>
      </c>
      <c r="AZ32" s="94">
        <v>86.813999999999993</v>
      </c>
      <c r="BA32" s="94">
        <v>86.727000000000004</v>
      </c>
      <c r="BB32" s="94">
        <v>74.844999999999999</v>
      </c>
      <c r="BC32" s="94">
        <v>73.305999999999997</v>
      </c>
      <c r="BD32" s="94">
        <v>71.709999999999994</v>
      </c>
      <c r="BE32" s="94">
        <v>70.322999999999993</v>
      </c>
      <c r="BF32" s="94">
        <v>78.563999999999993</v>
      </c>
      <c r="BG32" s="94">
        <v>75.290999999999997</v>
      </c>
      <c r="BH32" s="94">
        <v>71.905000000000001</v>
      </c>
      <c r="BI32" s="94">
        <v>69.230999999999995</v>
      </c>
      <c r="BJ32" s="94">
        <v>138.55000000000001</v>
      </c>
      <c r="BK32" s="94">
        <v>83.105999999999995</v>
      </c>
      <c r="BL32" s="94">
        <v>79.456000000000003</v>
      </c>
      <c r="BM32" s="94">
        <v>73.813000000000002</v>
      </c>
      <c r="BN32" s="94">
        <v>61.941000000000003</v>
      </c>
      <c r="BO32" s="94">
        <v>36.621000000000002</v>
      </c>
      <c r="BP32" s="94">
        <v>34.200000000000003</v>
      </c>
      <c r="BQ32" s="94">
        <v>59.256999999999998</v>
      </c>
      <c r="BR32" s="94">
        <v>23.684000000000001</v>
      </c>
      <c r="BS32" s="94">
        <v>1.921</v>
      </c>
      <c r="BT32" s="94">
        <v>13.269</v>
      </c>
      <c r="BU32" s="94">
        <v>26.45</v>
      </c>
      <c r="BV32" s="94">
        <v>51.036999999999999</v>
      </c>
      <c r="BW32" s="94">
        <v>51.673999999999999</v>
      </c>
      <c r="BX32" s="94">
        <v>9.798</v>
      </c>
      <c r="BY32" s="94">
        <v>21.591000000000001</v>
      </c>
      <c r="BZ32" s="94">
        <v>78.653000000000006</v>
      </c>
      <c r="CA32" s="94">
        <v>1.135</v>
      </c>
      <c r="CB32" s="94">
        <v>7.3079999999999998</v>
      </c>
      <c r="CC32" s="94">
        <v>33.024000000000001</v>
      </c>
      <c r="CD32" s="94">
        <v>8.56</v>
      </c>
      <c r="CE32" s="94">
        <v>11.276999999999999</v>
      </c>
      <c r="CF32" s="94">
        <v>13.198</v>
      </c>
      <c r="CG32" s="94">
        <v>8.0399999999999991</v>
      </c>
      <c r="CH32" s="94">
        <v>13.61</v>
      </c>
      <c r="CI32" s="94">
        <v>59.212000000000003</v>
      </c>
      <c r="CJ32" s="94">
        <v>41.57</v>
      </c>
      <c r="CK32" s="94">
        <v>152.67599999999999</v>
      </c>
      <c r="CL32" s="94">
        <v>1.7999999999999999E-2</v>
      </c>
      <c r="CM32" s="94">
        <v>86.381</v>
      </c>
      <c r="CN32" s="94">
        <v>131.029</v>
      </c>
      <c r="CO32" s="94">
        <v>64.338999999999999</v>
      </c>
      <c r="CP32" s="94">
        <v>108.574</v>
      </c>
      <c r="CQ32" s="94">
        <v>38.088000000000001</v>
      </c>
      <c r="CR32" s="94">
        <v>64.522000000000006</v>
      </c>
      <c r="CS32" s="94">
        <v>56.643000000000001</v>
      </c>
      <c r="CT32" s="95"/>
      <c r="CU32" s="95"/>
      <c r="CV32" s="95"/>
      <c r="CW32" s="96"/>
      <c r="CX32" s="97">
        <f t="array" ref="CX32">SUMPRODUCT(B32:CW32*0.25)</f>
        <v>1171.6579999999999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0.503</v>
      </c>
      <c r="C34" s="77">
        <f t="shared" ref="C34:BN34" si="5">SUM(C31:C33)</f>
        <v>4.8810000000000002</v>
      </c>
      <c r="D34" s="77">
        <f t="shared" si="5"/>
        <v>7.3109999999999999</v>
      </c>
      <c r="E34" s="77">
        <f t="shared" si="5"/>
        <v>3.5870000000000002</v>
      </c>
      <c r="F34" s="77">
        <f t="shared" si="5"/>
        <v>10.201000000000001</v>
      </c>
      <c r="G34" s="77">
        <f t="shared" si="5"/>
        <v>2.7839999999999998</v>
      </c>
      <c r="H34" s="77">
        <f t="shared" si="5"/>
        <v>0.96699999999999997</v>
      </c>
      <c r="I34" s="77">
        <f t="shared" si="5"/>
        <v>1.002</v>
      </c>
      <c r="J34" s="77">
        <f t="shared" si="5"/>
        <v>3.0609999999999999</v>
      </c>
      <c r="K34" s="77">
        <f t="shared" si="5"/>
        <v>2.19</v>
      </c>
      <c r="L34" s="77">
        <f t="shared" si="5"/>
        <v>3.5859999999999999</v>
      </c>
      <c r="M34" s="77">
        <f t="shared" si="5"/>
        <v>1.706</v>
      </c>
      <c r="N34" s="77">
        <f t="shared" si="5"/>
        <v>16.539000000000001</v>
      </c>
      <c r="O34" s="77">
        <f t="shared" si="5"/>
        <v>18.616</v>
      </c>
      <c r="P34" s="77">
        <f t="shared" si="5"/>
        <v>22.23</v>
      </c>
      <c r="Q34" s="77">
        <f t="shared" si="5"/>
        <v>22.593</v>
      </c>
      <c r="R34" s="77">
        <f t="shared" si="5"/>
        <v>1.72</v>
      </c>
      <c r="S34" s="77">
        <f t="shared" si="5"/>
        <v>1.7669999999999999</v>
      </c>
      <c r="T34" s="77">
        <f t="shared" si="5"/>
        <v>11.698</v>
      </c>
      <c r="U34" s="77">
        <f t="shared" si="5"/>
        <v>1.7609999999999999</v>
      </c>
      <c r="V34" s="77">
        <f t="shared" si="5"/>
        <v>38.845999999999997</v>
      </c>
      <c r="W34" s="77">
        <f t="shared" si="5"/>
        <v>150.483</v>
      </c>
      <c r="X34" s="77">
        <f t="shared" si="5"/>
        <v>151.11099999999999</v>
      </c>
      <c r="Y34" s="77">
        <f t="shared" si="5"/>
        <v>139.25299999999999</v>
      </c>
      <c r="Z34" s="77">
        <f t="shared" si="5"/>
        <v>136.43199999999999</v>
      </c>
      <c r="AA34" s="77">
        <f t="shared" si="5"/>
        <v>46.219000000000001</v>
      </c>
      <c r="AB34" s="77">
        <f t="shared" si="5"/>
        <v>45.046999999999997</v>
      </c>
      <c r="AC34" s="77">
        <f t="shared" si="5"/>
        <v>42.886000000000003</v>
      </c>
      <c r="AD34" s="77">
        <f t="shared" si="5"/>
        <v>50.93</v>
      </c>
      <c r="AE34" s="77">
        <f t="shared" si="5"/>
        <v>40.695</v>
      </c>
      <c r="AF34" s="77">
        <f t="shared" si="5"/>
        <v>34.283000000000001</v>
      </c>
      <c r="AG34" s="77">
        <f t="shared" si="5"/>
        <v>18.417000000000002</v>
      </c>
      <c r="AH34" s="77">
        <f t="shared" si="5"/>
        <v>88.114999999999995</v>
      </c>
      <c r="AI34" s="77">
        <f t="shared" si="5"/>
        <v>12.48</v>
      </c>
      <c r="AJ34" s="77">
        <f t="shared" si="5"/>
        <v>15.271000000000001</v>
      </c>
      <c r="AK34" s="77">
        <f t="shared" si="5"/>
        <v>42.731000000000002</v>
      </c>
      <c r="AL34" s="77">
        <f t="shared" si="5"/>
        <v>121.414</v>
      </c>
      <c r="AM34" s="77">
        <f t="shared" si="5"/>
        <v>125.24</v>
      </c>
      <c r="AN34" s="77">
        <f t="shared" si="5"/>
        <v>109.11799999999999</v>
      </c>
      <c r="AO34" s="77">
        <f t="shared" si="5"/>
        <v>84.293999999999997</v>
      </c>
      <c r="AP34" s="77">
        <f t="shared" si="5"/>
        <v>84.093999999999994</v>
      </c>
      <c r="AQ34" s="77">
        <f t="shared" si="5"/>
        <v>84.894999999999996</v>
      </c>
      <c r="AR34" s="77">
        <f t="shared" si="5"/>
        <v>88.382000000000005</v>
      </c>
      <c r="AS34" s="77">
        <f t="shared" si="5"/>
        <v>86.075000000000003</v>
      </c>
      <c r="AT34" s="77">
        <f t="shared" si="5"/>
        <v>2.6709999999999998</v>
      </c>
      <c r="AU34" s="77">
        <f t="shared" si="5"/>
        <v>3.0710000000000002</v>
      </c>
      <c r="AV34" s="77">
        <f t="shared" si="5"/>
        <v>24.55</v>
      </c>
      <c r="AW34" s="77">
        <f t="shared" si="5"/>
        <v>4.6710000000000003</v>
      </c>
      <c r="AX34" s="77">
        <f t="shared" si="5"/>
        <v>86.313999999999993</v>
      </c>
      <c r="AY34" s="77">
        <f t="shared" si="5"/>
        <v>87</v>
      </c>
      <c r="AZ34" s="77">
        <f t="shared" si="5"/>
        <v>86.813999999999993</v>
      </c>
      <c r="BA34" s="77">
        <f t="shared" si="5"/>
        <v>86.727000000000004</v>
      </c>
      <c r="BB34" s="77">
        <f t="shared" si="5"/>
        <v>74.844999999999999</v>
      </c>
      <c r="BC34" s="77">
        <f t="shared" si="5"/>
        <v>73.305999999999997</v>
      </c>
      <c r="BD34" s="77">
        <f t="shared" si="5"/>
        <v>71.709999999999994</v>
      </c>
      <c r="BE34" s="77">
        <f t="shared" si="5"/>
        <v>70.322999999999993</v>
      </c>
      <c r="BF34" s="77">
        <f t="shared" si="5"/>
        <v>78.563999999999993</v>
      </c>
      <c r="BG34" s="77">
        <f t="shared" si="5"/>
        <v>75.290999999999997</v>
      </c>
      <c r="BH34" s="77">
        <f t="shared" si="5"/>
        <v>71.905000000000001</v>
      </c>
      <c r="BI34" s="77">
        <f t="shared" si="5"/>
        <v>69.230999999999995</v>
      </c>
      <c r="BJ34" s="77">
        <f t="shared" si="5"/>
        <v>138.55000000000001</v>
      </c>
      <c r="BK34" s="77">
        <f t="shared" si="5"/>
        <v>83.105999999999995</v>
      </c>
      <c r="BL34" s="77">
        <f t="shared" si="5"/>
        <v>79.456000000000003</v>
      </c>
      <c r="BM34" s="77">
        <f t="shared" si="5"/>
        <v>73.813000000000002</v>
      </c>
      <c r="BN34" s="77">
        <f t="shared" si="5"/>
        <v>61.941000000000003</v>
      </c>
      <c r="BO34" s="77">
        <f t="shared" ref="BO34:CW34" si="6">SUM(BO31:BO33)</f>
        <v>36.621000000000002</v>
      </c>
      <c r="BP34" s="77">
        <f t="shared" si="6"/>
        <v>34.200000000000003</v>
      </c>
      <c r="BQ34" s="77">
        <f t="shared" si="6"/>
        <v>59.256999999999998</v>
      </c>
      <c r="BR34" s="77">
        <f t="shared" si="6"/>
        <v>23.684000000000001</v>
      </c>
      <c r="BS34" s="77">
        <f t="shared" si="6"/>
        <v>1.921</v>
      </c>
      <c r="BT34" s="77">
        <f t="shared" si="6"/>
        <v>13.269</v>
      </c>
      <c r="BU34" s="77">
        <f t="shared" si="6"/>
        <v>26.45</v>
      </c>
      <c r="BV34" s="77">
        <f t="shared" si="6"/>
        <v>51.036999999999999</v>
      </c>
      <c r="BW34" s="77">
        <f t="shared" si="6"/>
        <v>51.673999999999999</v>
      </c>
      <c r="BX34" s="77">
        <f t="shared" si="6"/>
        <v>9.798</v>
      </c>
      <c r="BY34" s="77">
        <f t="shared" si="6"/>
        <v>21.591000000000001</v>
      </c>
      <c r="BZ34" s="77">
        <f t="shared" si="6"/>
        <v>78.653000000000006</v>
      </c>
      <c r="CA34" s="77">
        <f t="shared" si="6"/>
        <v>1.135</v>
      </c>
      <c r="CB34" s="77">
        <f t="shared" si="6"/>
        <v>7.3079999999999998</v>
      </c>
      <c r="CC34" s="77">
        <f t="shared" si="6"/>
        <v>33.024000000000001</v>
      </c>
      <c r="CD34" s="77">
        <f t="shared" si="6"/>
        <v>8.56</v>
      </c>
      <c r="CE34" s="77">
        <f t="shared" si="6"/>
        <v>11.276999999999999</v>
      </c>
      <c r="CF34" s="77">
        <f t="shared" si="6"/>
        <v>13.198</v>
      </c>
      <c r="CG34" s="77">
        <f t="shared" si="6"/>
        <v>8.0399999999999991</v>
      </c>
      <c r="CH34" s="77">
        <f t="shared" si="6"/>
        <v>13.61</v>
      </c>
      <c r="CI34" s="77">
        <f t="shared" si="6"/>
        <v>59.212000000000003</v>
      </c>
      <c r="CJ34" s="77">
        <f t="shared" si="6"/>
        <v>41.57</v>
      </c>
      <c r="CK34" s="77">
        <f t="shared" si="6"/>
        <v>152.67599999999999</v>
      </c>
      <c r="CL34" s="77">
        <f t="shared" si="6"/>
        <v>1.7999999999999999E-2</v>
      </c>
      <c r="CM34" s="77">
        <f t="shared" si="6"/>
        <v>86.381</v>
      </c>
      <c r="CN34" s="77">
        <f t="shared" si="6"/>
        <v>131.029</v>
      </c>
      <c r="CO34" s="77">
        <f t="shared" si="6"/>
        <v>64.338999999999999</v>
      </c>
      <c r="CP34" s="77">
        <f t="shared" si="6"/>
        <v>108.574</v>
      </c>
      <c r="CQ34" s="77">
        <f t="shared" si="6"/>
        <v>38.088000000000001</v>
      </c>
      <c r="CR34" s="77">
        <f t="shared" si="6"/>
        <v>64.522000000000006</v>
      </c>
      <c r="CS34" s="77">
        <f t="shared" si="6"/>
        <v>56.643000000000001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1171.6579999999999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94.9</v>
      </c>
      <c r="C39" s="120">
        <v>22.8</v>
      </c>
      <c r="D39" s="120">
        <v>15.9</v>
      </c>
      <c r="E39" s="120">
        <v>39</v>
      </c>
      <c r="F39" s="120">
        <v>10.199999999999999</v>
      </c>
      <c r="G39" s="120">
        <v>29.8</v>
      </c>
      <c r="H39" s="120">
        <v>32.1</v>
      </c>
      <c r="I39" s="120">
        <v>34.200000000000003</v>
      </c>
      <c r="J39" s="120">
        <v>28.4</v>
      </c>
      <c r="K39" s="120">
        <v>30.8</v>
      </c>
      <c r="L39" s="120">
        <v>30.8</v>
      </c>
      <c r="M39" s="120">
        <v>36.9</v>
      </c>
      <c r="N39" s="120">
        <v>6.6</v>
      </c>
      <c r="O39" s="120">
        <v>5.0999999999999996</v>
      </c>
      <c r="P39" s="120">
        <v>2.2000000000000002</v>
      </c>
      <c r="Q39" s="120">
        <v>2.8</v>
      </c>
      <c r="R39" s="120">
        <v>40.700000000000003</v>
      </c>
      <c r="S39" s="120">
        <v>40.6</v>
      </c>
      <c r="T39" s="120">
        <v>26.1</v>
      </c>
      <c r="U39" s="120">
        <v>45.4</v>
      </c>
      <c r="V39" s="120">
        <v>51.6</v>
      </c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>
        <v>1</v>
      </c>
      <c r="BI39" s="120">
        <v>3.4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23.1</v>
      </c>
      <c r="BT39" s="120"/>
      <c r="BU39" s="120"/>
      <c r="BV39" s="120">
        <v>19.2</v>
      </c>
      <c r="BW39" s="120">
        <v>19.100000000000001</v>
      </c>
      <c r="BX39" s="120">
        <v>48.5</v>
      </c>
      <c r="BY39" s="120">
        <v>21.5</v>
      </c>
      <c r="BZ39" s="120"/>
      <c r="CA39" s="120">
        <v>86.1</v>
      </c>
      <c r="CB39" s="120">
        <v>74.900000000000006</v>
      </c>
      <c r="CC39" s="120">
        <v>5.7</v>
      </c>
      <c r="CD39" s="120">
        <v>19.399999999999999</v>
      </c>
      <c r="CE39" s="120"/>
      <c r="CF39" s="120"/>
      <c r="CG39" s="120">
        <v>30.7</v>
      </c>
      <c r="CH39" s="120">
        <v>158.30000000000001</v>
      </c>
      <c r="CI39" s="120">
        <v>112.9</v>
      </c>
      <c r="CJ39" s="120">
        <v>130.69999999999999</v>
      </c>
      <c r="CK39" s="120">
        <v>16.7</v>
      </c>
      <c r="CL39" s="120">
        <v>79.8</v>
      </c>
      <c r="CM39" s="120"/>
      <c r="CN39" s="120"/>
      <c r="CO39" s="120"/>
      <c r="CP39" s="120"/>
      <c r="CQ39" s="120">
        <v>9.1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371.75000000000006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146.6</v>
      </c>
      <c r="AU41" s="120">
        <v>146.6</v>
      </c>
      <c r="AV41" s="120">
        <v>146.6</v>
      </c>
      <c r="AW41" s="120">
        <v>146.6</v>
      </c>
      <c r="AX41" s="120"/>
      <c r="AY41" s="120"/>
      <c r="AZ41" s="120"/>
      <c r="BA41" s="120"/>
      <c r="BB41" s="120">
        <v>11.1</v>
      </c>
      <c r="BC41" s="120">
        <v>11.1</v>
      </c>
      <c r="BD41" s="120">
        <v>11.1</v>
      </c>
      <c r="BE41" s="120">
        <v>11.1</v>
      </c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24.2</v>
      </c>
      <c r="CE41" s="120">
        <v>24.2</v>
      </c>
      <c r="CF41" s="120">
        <v>24.2</v>
      </c>
      <c r="CG41" s="120">
        <v>24.2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181.90000000000006</v>
      </c>
    </row>
    <row r="42" spans="1:102" ht="30" customHeight="1" thickBot="1" x14ac:dyDescent="0.25">
      <c r="A42" s="105" t="s">
        <v>36</v>
      </c>
      <c r="B42" s="106">
        <f>SUM(B37:B41)</f>
        <v>94.9</v>
      </c>
      <c r="C42" s="107">
        <f t="shared" ref="C42:BN42" si="7">SUM(C37:C41)</f>
        <v>22.8</v>
      </c>
      <c r="D42" s="107">
        <f t="shared" si="7"/>
        <v>15.9</v>
      </c>
      <c r="E42" s="107">
        <f t="shared" si="7"/>
        <v>39</v>
      </c>
      <c r="F42" s="107">
        <f t="shared" si="7"/>
        <v>10.199999999999999</v>
      </c>
      <c r="G42" s="107">
        <f t="shared" si="7"/>
        <v>29.8</v>
      </c>
      <c r="H42" s="107">
        <f t="shared" si="7"/>
        <v>32.1</v>
      </c>
      <c r="I42" s="107">
        <f t="shared" si="7"/>
        <v>34.200000000000003</v>
      </c>
      <c r="J42" s="107">
        <f t="shared" si="7"/>
        <v>28.4</v>
      </c>
      <c r="K42" s="107">
        <f t="shared" si="7"/>
        <v>30.8</v>
      </c>
      <c r="L42" s="107">
        <f t="shared" si="7"/>
        <v>30.8</v>
      </c>
      <c r="M42" s="107">
        <f t="shared" si="7"/>
        <v>36.9</v>
      </c>
      <c r="N42" s="107">
        <f t="shared" si="7"/>
        <v>6.6</v>
      </c>
      <c r="O42" s="107">
        <f t="shared" si="7"/>
        <v>5.0999999999999996</v>
      </c>
      <c r="P42" s="107">
        <f t="shared" si="7"/>
        <v>2.2000000000000002</v>
      </c>
      <c r="Q42" s="107">
        <f t="shared" si="7"/>
        <v>2.8</v>
      </c>
      <c r="R42" s="107">
        <f t="shared" si="7"/>
        <v>40.700000000000003</v>
      </c>
      <c r="S42" s="107">
        <f t="shared" si="7"/>
        <v>40.6</v>
      </c>
      <c r="T42" s="107">
        <f t="shared" si="7"/>
        <v>26.1</v>
      </c>
      <c r="U42" s="107">
        <f t="shared" si="7"/>
        <v>45.4</v>
      </c>
      <c r="V42" s="107">
        <f t="shared" si="7"/>
        <v>51.6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146.6</v>
      </c>
      <c r="AU42" s="107">
        <f t="shared" si="7"/>
        <v>146.6</v>
      </c>
      <c r="AV42" s="107">
        <f t="shared" si="7"/>
        <v>146.6</v>
      </c>
      <c r="AW42" s="107">
        <f t="shared" si="7"/>
        <v>146.6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11.1</v>
      </c>
      <c r="BC42" s="107">
        <f t="shared" si="7"/>
        <v>11.1</v>
      </c>
      <c r="BD42" s="107">
        <f t="shared" si="7"/>
        <v>11.1</v>
      </c>
      <c r="BE42" s="107">
        <f t="shared" si="7"/>
        <v>11.1</v>
      </c>
      <c r="BF42" s="107">
        <f t="shared" si="7"/>
        <v>0</v>
      </c>
      <c r="BG42" s="107">
        <f t="shared" si="7"/>
        <v>0</v>
      </c>
      <c r="BH42" s="107">
        <f t="shared" si="7"/>
        <v>1</v>
      </c>
      <c r="BI42" s="107">
        <f t="shared" si="7"/>
        <v>3.4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23.1</v>
      </c>
      <c r="BT42" s="107">
        <f t="shared" si="8"/>
        <v>0</v>
      </c>
      <c r="BU42" s="107">
        <f t="shared" si="8"/>
        <v>0</v>
      </c>
      <c r="BV42" s="107">
        <f t="shared" si="8"/>
        <v>19.2</v>
      </c>
      <c r="BW42" s="107">
        <f t="shared" si="8"/>
        <v>19.100000000000001</v>
      </c>
      <c r="BX42" s="107">
        <f t="shared" si="8"/>
        <v>48.5</v>
      </c>
      <c r="BY42" s="107">
        <f t="shared" si="8"/>
        <v>21.5</v>
      </c>
      <c r="BZ42" s="107">
        <f t="shared" si="8"/>
        <v>0</v>
      </c>
      <c r="CA42" s="107">
        <f t="shared" si="8"/>
        <v>86.1</v>
      </c>
      <c r="CB42" s="107">
        <f t="shared" si="8"/>
        <v>74.900000000000006</v>
      </c>
      <c r="CC42" s="107">
        <f t="shared" si="8"/>
        <v>5.7</v>
      </c>
      <c r="CD42" s="107">
        <f t="shared" si="8"/>
        <v>43.599999999999994</v>
      </c>
      <c r="CE42" s="107">
        <f t="shared" si="8"/>
        <v>24.2</v>
      </c>
      <c r="CF42" s="107">
        <f t="shared" si="8"/>
        <v>24.2</v>
      </c>
      <c r="CG42" s="107">
        <f t="shared" si="8"/>
        <v>54.9</v>
      </c>
      <c r="CH42" s="107">
        <f t="shared" si="8"/>
        <v>158.30000000000001</v>
      </c>
      <c r="CI42" s="107">
        <f t="shared" si="8"/>
        <v>112.9</v>
      </c>
      <c r="CJ42" s="107">
        <f t="shared" si="8"/>
        <v>130.69999999999999</v>
      </c>
      <c r="CK42" s="107">
        <f t="shared" si="8"/>
        <v>16.7</v>
      </c>
      <c r="CL42" s="107">
        <f t="shared" si="8"/>
        <v>79.8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9.1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553.65000000000009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94.9</v>
      </c>
      <c r="C47" s="120">
        <v>22.8</v>
      </c>
      <c r="D47" s="120">
        <v>15.9</v>
      </c>
      <c r="E47" s="120">
        <v>39</v>
      </c>
      <c r="F47" s="120">
        <v>10.199999999999999</v>
      </c>
      <c r="G47" s="120">
        <v>29.8</v>
      </c>
      <c r="H47" s="120">
        <v>32.1</v>
      </c>
      <c r="I47" s="120">
        <v>34.200000000000003</v>
      </c>
      <c r="J47" s="120">
        <v>28.4</v>
      </c>
      <c r="K47" s="120">
        <v>30.8</v>
      </c>
      <c r="L47" s="120">
        <v>30.8</v>
      </c>
      <c r="M47" s="120">
        <v>36.9</v>
      </c>
      <c r="N47" s="120">
        <v>6.6</v>
      </c>
      <c r="O47" s="120">
        <v>5.0999999999999996</v>
      </c>
      <c r="P47" s="120">
        <v>2.2000000000000002</v>
      </c>
      <c r="Q47" s="120">
        <v>2.8</v>
      </c>
      <c r="R47" s="120">
        <v>40.700000000000003</v>
      </c>
      <c r="S47" s="120">
        <v>40.6</v>
      </c>
      <c r="T47" s="120">
        <v>26.1</v>
      </c>
      <c r="U47" s="120">
        <v>45.4</v>
      </c>
      <c r="V47" s="120">
        <v>51.6</v>
      </c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>
        <v>1</v>
      </c>
      <c r="BI47" s="120">
        <v>3.4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23.1</v>
      </c>
      <c r="BT47" s="120"/>
      <c r="BU47" s="120"/>
      <c r="BV47" s="120">
        <v>19.2</v>
      </c>
      <c r="BW47" s="120">
        <v>19.100000000000001</v>
      </c>
      <c r="BX47" s="120">
        <v>48.5</v>
      </c>
      <c r="BY47" s="120">
        <v>21.5</v>
      </c>
      <c r="BZ47" s="120"/>
      <c r="CA47" s="120">
        <v>86.1</v>
      </c>
      <c r="CB47" s="120">
        <v>74.900000000000006</v>
      </c>
      <c r="CC47" s="120">
        <v>5.7</v>
      </c>
      <c r="CD47" s="120">
        <v>19.399999999999999</v>
      </c>
      <c r="CE47" s="120"/>
      <c r="CF47" s="120"/>
      <c r="CG47" s="120">
        <v>30.7</v>
      </c>
      <c r="CH47" s="120">
        <v>158.30000000000001</v>
      </c>
      <c r="CI47" s="120">
        <v>112.9</v>
      </c>
      <c r="CJ47" s="120">
        <v>130.69999999999999</v>
      </c>
      <c r="CK47" s="120">
        <v>16.7</v>
      </c>
      <c r="CL47" s="120">
        <v>79.8</v>
      </c>
      <c r="CM47" s="120"/>
      <c r="CN47" s="120"/>
      <c r="CO47" s="120"/>
      <c r="CP47" s="120"/>
      <c r="CQ47" s="120">
        <v>9.1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371.75000000000006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146.6</v>
      </c>
      <c r="AU49" s="120">
        <v>146.6</v>
      </c>
      <c r="AV49" s="120">
        <v>146.6</v>
      </c>
      <c r="AW49" s="120">
        <v>146.6</v>
      </c>
      <c r="AX49" s="120"/>
      <c r="AY49" s="120"/>
      <c r="AZ49" s="120"/>
      <c r="BA49" s="120"/>
      <c r="BB49" s="120">
        <v>11.1</v>
      </c>
      <c r="BC49" s="120">
        <v>11.1</v>
      </c>
      <c r="BD49" s="120">
        <v>11.1</v>
      </c>
      <c r="BE49" s="120">
        <v>11.1</v>
      </c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24.2</v>
      </c>
      <c r="CE49" s="120">
        <v>24.2</v>
      </c>
      <c r="CF49" s="120">
        <v>24.2</v>
      </c>
      <c r="CG49" s="120">
        <v>24.2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181.90000000000006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94.9</v>
      </c>
      <c r="C51" s="107">
        <f t="shared" ref="C51:BN51" si="9">SUM(C45:C50)</f>
        <v>22.8</v>
      </c>
      <c r="D51" s="107">
        <f t="shared" si="9"/>
        <v>15.9</v>
      </c>
      <c r="E51" s="107">
        <f t="shared" si="9"/>
        <v>39</v>
      </c>
      <c r="F51" s="107">
        <f t="shared" si="9"/>
        <v>10.199999999999999</v>
      </c>
      <c r="G51" s="107">
        <f t="shared" si="9"/>
        <v>29.8</v>
      </c>
      <c r="H51" s="107">
        <f t="shared" si="9"/>
        <v>32.1</v>
      </c>
      <c r="I51" s="107">
        <f t="shared" si="9"/>
        <v>34.200000000000003</v>
      </c>
      <c r="J51" s="107">
        <f t="shared" si="9"/>
        <v>28.4</v>
      </c>
      <c r="K51" s="107">
        <f t="shared" si="9"/>
        <v>30.8</v>
      </c>
      <c r="L51" s="107">
        <f t="shared" si="9"/>
        <v>30.8</v>
      </c>
      <c r="M51" s="107">
        <f t="shared" si="9"/>
        <v>36.9</v>
      </c>
      <c r="N51" s="107">
        <f t="shared" si="9"/>
        <v>6.6</v>
      </c>
      <c r="O51" s="107">
        <f t="shared" si="9"/>
        <v>5.0999999999999996</v>
      </c>
      <c r="P51" s="107">
        <f t="shared" si="9"/>
        <v>2.2000000000000002</v>
      </c>
      <c r="Q51" s="107">
        <f t="shared" si="9"/>
        <v>2.8</v>
      </c>
      <c r="R51" s="107">
        <f t="shared" si="9"/>
        <v>40.700000000000003</v>
      </c>
      <c r="S51" s="107">
        <f t="shared" si="9"/>
        <v>40.6</v>
      </c>
      <c r="T51" s="107">
        <f t="shared" si="9"/>
        <v>26.1</v>
      </c>
      <c r="U51" s="107">
        <f t="shared" si="9"/>
        <v>45.4</v>
      </c>
      <c r="V51" s="107">
        <f t="shared" si="9"/>
        <v>51.6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146.6</v>
      </c>
      <c r="AU51" s="107">
        <f t="shared" si="9"/>
        <v>146.6</v>
      </c>
      <c r="AV51" s="107">
        <f t="shared" si="9"/>
        <v>146.6</v>
      </c>
      <c r="AW51" s="107">
        <f t="shared" si="9"/>
        <v>146.6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11.1</v>
      </c>
      <c r="BC51" s="107">
        <f t="shared" si="9"/>
        <v>11.1</v>
      </c>
      <c r="BD51" s="107">
        <f t="shared" si="9"/>
        <v>11.1</v>
      </c>
      <c r="BE51" s="107">
        <f t="shared" si="9"/>
        <v>11.1</v>
      </c>
      <c r="BF51" s="107">
        <f t="shared" si="9"/>
        <v>0</v>
      </c>
      <c r="BG51" s="107">
        <f t="shared" si="9"/>
        <v>0</v>
      </c>
      <c r="BH51" s="107">
        <f t="shared" si="9"/>
        <v>1</v>
      </c>
      <c r="BI51" s="107">
        <f t="shared" si="9"/>
        <v>3.4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23.1</v>
      </c>
      <c r="BT51" s="107">
        <f t="shared" si="10"/>
        <v>0</v>
      </c>
      <c r="BU51" s="107">
        <f t="shared" si="10"/>
        <v>0</v>
      </c>
      <c r="BV51" s="107">
        <f t="shared" si="10"/>
        <v>19.2</v>
      </c>
      <c r="BW51" s="107">
        <f t="shared" si="10"/>
        <v>19.100000000000001</v>
      </c>
      <c r="BX51" s="107">
        <f t="shared" si="10"/>
        <v>48.5</v>
      </c>
      <c r="BY51" s="107">
        <f t="shared" si="10"/>
        <v>21.5</v>
      </c>
      <c r="BZ51" s="107">
        <f t="shared" si="10"/>
        <v>0</v>
      </c>
      <c r="CA51" s="107">
        <f t="shared" si="10"/>
        <v>86.1</v>
      </c>
      <c r="CB51" s="107">
        <f t="shared" si="10"/>
        <v>74.900000000000006</v>
      </c>
      <c r="CC51" s="107">
        <f t="shared" si="10"/>
        <v>5.7</v>
      </c>
      <c r="CD51" s="107">
        <f t="shared" si="10"/>
        <v>43.599999999999994</v>
      </c>
      <c r="CE51" s="107">
        <f t="shared" si="10"/>
        <v>24.2</v>
      </c>
      <c r="CF51" s="107">
        <f t="shared" si="10"/>
        <v>24.2</v>
      </c>
      <c r="CG51" s="107">
        <f t="shared" si="10"/>
        <v>54.9</v>
      </c>
      <c r="CH51" s="107">
        <f t="shared" si="10"/>
        <v>158.30000000000001</v>
      </c>
      <c r="CI51" s="107">
        <f t="shared" si="10"/>
        <v>112.9</v>
      </c>
      <c r="CJ51" s="107">
        <f t="shared" si="10"/>
        <v>130.69999999999999</v>
      </c>
      <c r="CK51" s="107">
        <f t="shared" si="10"/>
        <v>16.7</v>
      </c>
      <c r="CL51" s="107">
        <f t="shared" si="10"/>
        <v>79.8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9.1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553.65000000000009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95.403000000000006</v>
      </c>
      <c r="C54" s="107">
        <f t="shared" ref="C54:BN54" si="13">C18+C28+C42</f>
        <v>27.681000000000001</v>
      </c>
      <c r="D54" s="107">
        <f t="shared" si="13"/>
        <v>23.210999999999999</v>
      </c>
      <c r="E54" s="107">
        <f t="shared" si="13"/>
        <v>42.587000000000003</v>
      </c>
      <c r="F54" s="107">
        <f t="shared" si="13"/>
        <v>20.400999999999996</v>
      </c>
      <c r="G54" s="107">
        <f t="shared" si="13"/>
        <v>32.584000000000003</v>
      </c>
      <c r="H54" s="107">
        <f t="shared" si="13"/>
        <v>33.067</v>
      </c>
      <c r="I54" s="107">
        <f t="shared" si="13"/>
        <v>35.202000000000005</v>
      </c>
      <c r="J54" s="107">
        <f t="shared" si="13"/>
        <v>31.460999999999999</v>
      </c>
      <c r="K54" s="107">
        <f t="shared" si="13"/>
        <v>32.99</v>
      </c>
      <c r="L54" s="107">
        <f t="shared" si="13"/>
        <v>34.386000000000003</v>
      </c>
      <c r="M54" s="107">
        <f t="shared" si="13"/>
        <v>38.606000000000002</v>
      </c>
      <c r="N54" s="107">
        <f t="shared" si="13"/>
        <v>23.139000000000003</v>
      </c>
      <c r="O54" s="107">
        <f t="shared" si="13"/>
        <v>23.716000000000001</v>
      </c>
      <c r="P54" s="107">
        <f t="shared" si="13"/>
        <v>24.43</v>
      </c>
      <c r="Q54" s="107">
        <f t="shared" si="13"/>
        <v>25.393000000000001</v>
      </c>
      <c r="R54" s="107">
        <f t="shared" si="13"/>
        <v>42.42</v>
      </c>
      <c r="S54" s="107">
        <f t="shared" si="13"/>
        <v>42.367000000000004</v>
      </c>
      <c r="T54" s="107">
        <f t="shared" si="13"/>
        <v>37.798000000000002</v>
      </c>
      <c r="U54" s="107">
        <f t="shared" si="13"/>
        <v>47.161000000000001</v>
      </c>
      <c r="V54" s="107">
        <f t="shared" si="13"/>
        <v>90.445999999999998</v>
      </c>
      <c r="W54" s="107">
        <f t="shared" si="13"/>
        <v>150.483</v>
      </c>
      <c r="X54" s="107">
        <f t="shared" si="13"/>
        <v>151.11099999999999</v>
      </c>
      <c r="Y54" s="107">
        <f t="shared" si="13"/>
        <v>139.25300000000001</v>
      </c>
      <c r="Z54" s="107">
        <f t="shared" si="13"/>
        <v>136.43199999999999</v>
      </c>
      <c r="AA54" s="107">
        <f t="shared" si="13"/>
        <v>46.219000000000001</v>
      </c>
      <c r="AB54" s="107">
        <f t="shared" si="13"/>
        <v>45.047000000000004</v>
      </c>
      <c r="AC54" s="107">
        <f t="shared" si="13"/>
        <v>42.886000000000003</v>
      </c>
      <c r="AD54" s="107">
        <f t="shared" si="13"/>
        <v>50.930000000000007</v>
      </c>
      <c r="AE54" s="107">
        <f t="shared" si="13"/>
        <v>40.695</v>
      </c>
      <c r="AF54" s="107">
        <f t="shared" si="13"/>
        <v>34.282999999999994</v>
      </c>
      <c r="AG54" s="107">
        <f t="shared" si="13"/>
        <v>18.417000000000002</v>
      </c>
      <c r="AH54" s="107">
        <f t="shared" si="13"/>
        <v>88.115000000000009</v>
      </c>
      <c r="AI54" s="107">
        <f t="shared" si="13"/>
        <v>12.48</v>
      </c>
      <c r="AJ54" s="107">
        <f t="shared" si="13"/>
        <v>15.271000000000001</v>
      </c>
      <c r="AK54" s="107">
        <f t="shared" si="13"/>
        <v>42.731000000000002</v>
      </c>
      <c r="AL54" s="107">
        <f t="shared" si="13"/>
        <v>121.414</v>
      </c>
      <c r="AM54" s="107">
        <f t="shared" si="13"/>
        <v>125.24000000000001</v>
      </c>
      <c r="AN54" s="107">
        <f t="shared" si="13"/>
        <v>109.11800000000001</v>
      </c>
      <c r="AO54" s="107">
        <f t="shared" si="13"/>
        <v>84.293999999999997</v>
      </c>
      <c r="AP54" s="107">
        <f t="shared" si="13"/>
        <v>84.094000000000008</v>
      </c>
      <c r="AQ54" s="107">
        <f t="shared" si="13"/>
        <v>84.89500000000001</v>
      </c>
      <c r="AR54" s="107">
        <f t="shared" si="13"/>
        <v>88.382000000000005</v>
      </c>
      <c r="AS54" s="107">
        <f t="shared" si="13"/>
        <v>86.075000000000003</v>
      </c>
      <c r="AT54" s="107">
        <f t="shared" si="13"/>
        <v>149.27099999999999</v>
      </c>
      <c r="AU54" s="107">
        <f t="shared" si="13"/>
        <v>149.67099999999999</v>
      </c>
      <c r="AV54" s="107">
        <f t="shared" si="13"/>
        <v>171.15</v>
      </c>
      <c r="AW54" s="107">
        <f t="shared" si="13"/>
        <v>151.27099999999999</v>
      </c>
      <c r="AX54" s="107">
        <f t="shared" si="13"/>
        <v>86.314000000000007</v>
      </c>
      <c r="AY54" s="107">
        <f t="shared" si="13"/>
        <v>87</v>
      </c>
      <c r="AZ54" s="107">
        <f t="shared" si="13"/>
        <v>86.814000000000007</v>
      </c>
      <c r="BA54" s="107">
        <f t="shared" si="13"/>
        <v>86.727000000000004</v>
      </c>
      <c r="BB54" s="107">
        <f t="shared" si="13"/>
        <v>85.945000000000007</v>
      </c>
      <c r="BC54" s="107">
        <f t="shared" si="13"/>
        <v>84.406000000000006</v>
      </c>
      <c r="BD54" s="107">
        <f t="shared" si="13"/>
        <v>82.809999999999988</v>
      </c>
      <c r="BE54" s="107">
        <f t="shared" si="13"/>
        <v>81.422999999999988</v>
      </c>
      <c r="BF54" s="107">
        <f t="shared" si="13"/>
        <v>78.564000000000007</v>
      </c>
      <c r="BG54" s="107">
        <f t="shared" si="13"/>
        <v>75.290999999999997</v>
      </c>
      <c r="BH54" s="107">
        <f t="shared" si="13"/>
        <v>72.905000000000001</v>
      </c>
      <c r="BI54" s="107">
        <f t="shared" si="13"/>
        <v>72.631000000000014</v>
      </c>
      <c r="BJ54" s="107">
        <f t="shared" si="13"/>
        <v>138.54999999999998</v>
      </c>
      <c r="BK54" s="107">
        <f t="shared" si="13"/>
        <v>83.106000000000009</v>
      </c>
      <c r="BL54" s="107">
        <f t="shared" si="13"/>
        <v>79.456000000000003</v>
      </c>
      <c r="BM54" s="107">
        <f t="shared" si="13"/>
        <v>73.813000000000002</v>
      </c>
      <c r="BN54" s="107">
        <f t="shared" si="13"/>
        <v>61.940999999999995</v>
      </c>
      <c r="BO54" s="107">
        <f t="shared" ref="BO54:CX54" si="14">BO18+BO28+BO42</f>
        <v>36.621000000000002</v>
      </c>
      <c r="BP54" s="107">
        <f t="shared" si="14"/>
        <v>34.200000000000003</v>
      </c>
      <c r="BQ54" s="107">
        <f t="shared" si="14"/>
        <v>59.256999999999998</v>
      </c>
      <c r="BR54" s="107">
        <f t="shared" si="14"/>
        <v>23.684000000000001</v>
      </c>
      <c r="BS54" s="107">
        <f t="shared" si="14"/>
        <v>25.021000000000001</v>
      </c>
      <c r="BT54" s="107">
        <f t="shared" si="14"/>
        <v>13.269</v>
      </c>
      <c r="BU54" s="107">
        <f t="shared" si="14"/>
        <v>26.450000000000003</v>
      </c>
      <c r="BV54" s="107">
        <f t="shared" si="14"/>
        <v>70.236999999999995</v>
      </c>
      <c r="BW54" s="107">
        <f t="shared" si="14"/>
        <v>70.774000000000001</v>
      </c>
      <c r="BX54" s="107">
        <f t="shared" si="14"/>
        <v>58.298000000000002</v>
      </c>
      <c r="BY54" s="107">
        <f t="shared" si="14"/>
        <v>43.091000000000001</v>
      </c>
      <c r="BZ54" s="107">
        <f t="shared" si="14"/>
        <v>78.653000000000006</v>
      </c>
      <c r="CA54" s="107">
        <f t="shared" si="14"/>
        <v>87.234999999999999</v>
      </c>
      <c r="CB54" s="107">
        <f t="shared" si="14"/>
        <v>82.207999999999998</v>
      </c>
      <c r="CC54" s="107">
        <f t="shared" si="14"/>
        <v>38.724000000000004</v>
      </c>
      <c r="CD54" s="107">
        <f t="shared" si="14"/>
        <v>52.16</v>
      </c>
      <c r="CE54" s="107">
        <f t="shared" si="14"/>
        <v>35.477000000000004</v>
      </c>
      <c r="CF54" s="107">
        <f t="shared" si="14"/>
        <v>37.397999999999996</v>
      </c>
      <c r="CG54" s="107">
        <f t="shared" si="14"/>
        <v>62.94</v>
      </c>
      <c r="CH54" s="107">
        <f t="shared" si="14"/>
        <v>171.91000000000003</v>
      </c>
      <c r="CI54" s="107">
        <f t="shared" si="14"/>
        <v>172.11200000000002</v>
      </c>
      <c r="CJ54" s="107">
        <f t="shared" si="14"/>
        <v>172.26999999999998</v>
      </c>
      <c r="CK54" s="107">
        <f t="shared" si="14"/>
        <v>169.37599999999998</v>
      </c>
      <c r="CL54" s="107">
        <f t="shared" si="14"/>
        <v>79.817999999999998</v>
      </c>
      <c r="CM54" s="107">
        <f t="shared" si="14"/>
        <v>86.381000000000014</v>
      </c>
      <c r="CN54" s="107">
        <f t="shared" si="14"/>
        <v>131.029</v>
      </c>
      <c r="CO54" s="107">
        <f t="shared" si="14"/>
        <v>64.338999999999999</v>
      </c>
      <c r="CP54" s="107">
        <f t="shared" si="14"/>
        <v>108.574</v>
      </c>
      <c r="CQ54" s="107">
        <f t="shared" si="14"/>
        <v>47.188000000000002</v>
      </c>
      <c r="CR54" s="107">
        <f t="shared" si="14"/>
        <v>64.522000000000006</v>
      </c>
      <c r="CS54" s="107">
        <f t="shared" si="14"/>
        <v>56.643000000000001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1725.308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95.372</v>
      </c>
      <c r="C5" s="25">
        <v>27.712</v>
      </c>
      <c r="D5" s="25">
        <v>23.161999999999999</v>
      </c>
      <c r="E5" s="25">
        <v>42.552999999999997</v>
      </c>
      <c r="F5" s="25">
        <v>20.355</v>
      </c>
      <c r="G5" s="25">
        <v>32.619</v>
      </c>
      <c r="H5" s="25">
        <v>33.061</v>
      </c>
      <c r="I5" s="25">
        <v>35.243000000000002</v>
      </c>
      <c r="J5" s="25">
        <v>31.483000000000001</v>
      </c>
      <c r="K5" s="25">
        <v>33.027999999999999</v>
      </c>
      <c r="L5" s="25">
        <v>34.387</v>
      </c>
      <c r="M5" s="25">
        <v>38.597000000000001</v>
      </c>
      <c r="N5" s="25">
        <v>23.145</v>
      </c>
      <c r="O5" s="25">
        <v>23.707999999999998</v>
      </c>
      <c r="P5" s="25">
        <v>24.428999999999998</v>
      </c>
      <c r="Q5" s="25">
        <v>25.385000000000002</v>
      </c>
      <c r="R5" s="25">
        <v>42.399000000000001</v>
      </c>
      <c r="S5" s="25">
        <v>42.345999999999997</v>
      </c>
      <c r="T5" s="25">
        <v>37.807000000000002</v>
      </c>
      <c r="U5" s="25">
        <v>47.156999999999996</v>
      </c>
      <c r="V5" s="25">
        <v>90.52</v>
      </c>
      <c r="W5" s="25">
        <v>150.49100000000001</v>
      </c>
      <c r="X5" s="25">
        <v>151.13999999999999</v>
      </c>
      <c r="Y5" s="25">
        <v>139.28100000000001</v>
      </c>
      <c r="Z5" s="25">
        <v>136.43199999999999</v>
      </c>
      <c r="AA5" s="25">
        <v>46.219000000000001</v>
      </c>
      <c r="AB5" s="25">
        <v>45.046999999999997</v>
      </c>
      <c r="AC5" s="25">
        <v>42.886000000000003</v>
      </c>
      <c r="AD5" s="25">
        <v>50.93</v>
      </c>
      <c r="AE5" s="25">
        <v>40.695</v>
      </c>
      <c r="AF5" s="25">
        <v>34.283000000000001</v>
      </c>
      <c r="AG5" s="25">
        <v>18.417000000000002</v>
      </c>
      <c r="AH5" s="25">
        <v>88.114999999999995</v>
      </c>
      <c r="AI5" s="25">
        <v>12.48</v>
      </c>
      <c r="AJ5" s="25">
        <v>15.271000000000001</v>
      </c>
      <c r="AK5" s="25">
        <v>42.731000000000002</v>
      </c>
      <c r="AL5" s="25">
        <v>121.414</v>
      </c>
      <c r="AM5" s="25">
        <v>125.24</v>
      </c>
      <c r="AN5" s="25">
        <v>109.11799999999999</v>
      </c>
      <c r="AO5" s="25">
        <v>84.293999999999997</v>
      </c>
      <c r="AP5" s="25">
        <v>84.093999999999994</v>
      </c>
      <c r="AQ5" s="25">
        <v>84.894999999999996</v>
      </c>
      <c r="AR5" s="25">
        <v>88.382000000000005</v>
      </c>
      <c r="AS5" s="25">
        <v>86.075000000000003</v>
      </c>
      <c r="AT5" s="25">
        <v>149.27099999999999</v>
      </c>
      <c r="AU5" s="25">
        <v>149.67099999999999</v>
      </c>
      <c r="AV5" s="25">
        <v>171.15</v>
      </c>
      <c r="AW5" s="25">
        <v>151.27099999999999</v>
      </c>
      <c r="AX5" s="25">
        <v>86.313999999999993</v>
      </c>
      <c r="AY5" s="25">
        <v>87</v>
      </c>
      <c r="AZ5" s="25">
        <v>86.813999999999993</v>
      </c>
      <c r="BA5" s="25">
        <v>86.727000000000004</v>
      </c>
      <c r="BB5" s="25">
        <v>85.981999999999999</v>
      </c>
      <c r="BC5" s="25">
        <v>84.442999999999998</v>
      </c>
      <c r="BD5" s="25">
        <v>82.846999999999994</v>
      </c>
      <c r="BE5" s="25">
        <v>81.459999999999994</v>
      </c>
      <c r="BF5" s="25">
        <v>78.563999999999993</v>
      </c>
      <c r="BG5" s="25">
        <v>75.290999999999997</v>
      </c>
      <c r="BH5" s="25">
        <v>72.915000000000006</v>
      </c>
      <c r="BI5" s="25">
        <v>72.591999999999999</v>
      </c>
      <c r="BJ5" s="25">
        <v>138.55000000000001</v>
      </c>
      <c r="BK5" s="25">
        <v>83.105999999999995</v>
      </c>
      <c r="BL5" s="25">
        <v>79.456000000000003</v>
      </c>
      <c r="BM5" s="25">
        <v>73.813000000000002</v>
      </c>
      <c r="BN5" s="25">
        <v>61.941000000000003</v>
      </c>
      <c r="BO5" s="25">
        <v>36.621000000000002</v>
      </c>
      <c r="BP5" s="25">
        <v>34.200000000000003</v>
      </c>
      <c r="BQ5" s="25">
        <v>59.256999999999998</v>
      </c>
      <c r="BR5" s="25">
        <v>23.689</v>
      </c>
      <c r="BS5" s="25">
        <v>25.009</v>
      </c>
      <c r="BT5" s="25">
        <v>13.222</v>
      </c>
      <c r="BU5" s="25">
        <v>26.408000000000001</v>
      </c>
      <c r="BV5" s="25">
        <v>70.27</v>
      </c>
      <c r="BW5" s="25">
        <v>70.808000000000007</v>
      </c>
      <c r="BX5" s="25">
        <v>58.366999999999997</v>
      </c>
      <c r="BY5" s="25">
        <v>43.119</v>
      </c>
      <c r="BZ5" s="25">
        <v>78.718000000000004</v>
      </c>
      <c r="CA5" s="25">
        <v>87.296999999999997</v>
      </c>
      <c r="CB5" s="25">
        <v>82.284999999999997</v>
      </c>
      <c r="CC5" s="25">
        <v>38.76</v>
      </c>
      <c r="CD5" s="25">
        <v>52.116999999999997</v>
      </c>
      <c r="CE5" s="25">
        <v>35.463000000000001</v>
      </c>
      <c r="CF5" s="25">
        <v>37.384</v>
      </c>
      <c r="CG5" s="25">
        <v>62.938000000000002</v>
      </c>
      <c r="CH5" s="25">
        <v>171.94</v>
      </c>
      <c r="CI5" s="25">
        <v>172.166</v>
      </c>
      <c r="CJ5" s="25">
        <v>172.29599999999999</v>
      </c>
      <c r="CK5" s="25">
        <v>169.392</v>
      </c>
      <c r="CL5" s="25">
        <v>79.861000000000004</v>
      </c>
      <c r="CM5" s="25">
        <v>86.355000000000004</v>
      </c>
      <c r="CN5" s="25">
        <v>131.03200000000001</v>
      </c>
      <c r="CO5" s="25">
        <v>64.296999999999997</v>
      </c>
      <c r="CP5" s="25">
        <v>108.59699999999999</v>
      </c>
      <c r="CQ5" s="25">
        <v>47.14</v>
      </c>
      <c r="CR5" s="25">
        <v>64.486999999999995</v>
      </c>
      <c r="CS5" s="25">
        <v>56.594999999999999</v>
      </c>
      <c r="CT5" s="26"/>
      <c r="CU5" s="26"/>
      <c r="CV5" s="26"/>
      <c r="CW5" s="27"/>
      <c r="CX5" s="28">
        <f t="array" ref="CX5">SUMPRODUCT(B5:CW5*0.25)</f>
        <v>1725.4164999999996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126.43</v>
      </c>
      <c r="C8" s="37">
        <v>123.71</v>
      </c>
      <c r="D8" s="37">
        <v>120.35</v>
      </c>
      <c r="E8" s="37">
        <v>112.8</v>
      </c>
      <c r="F8" s="37">
        <v>119.85</v>
      </c>
      <c r="G8" s="37">
        <v>115.88</v>
      </c>
      <c r="H8" s="37">
        <v>112.9</v>
      </c>
      <c r="I8" s="37">
        <v>110.88</v>
      </c>
      <c r="J8" s="37">
        <v>113.54</v>
      </c>
      <c r="K8" s="37">
        <v>112.77</v>
      </c>
      <c r="L8" s="37">
        <v>112.78</v>
      </c>
      <c r="M8" s="37">
        <v>111</v>
      </c>
      <c r="N8" s="37">
        <v>116.72</v>
      </c>
      <c r="O8" s="37">
        <v>115.8</v>
      </c>
      <c r="P8" s="37">
        <v>116.34</v>
      </c>
      <c r="Q8" s="37">
        <v>116.02</v>
      </c>
      <c r="R8" s="37">
        <v>109.6</v>
      </c>
      <c r="S8" s="37">
        <v>109.37</v>
      </c>
      <c r="T8" s="37">
        <v>113.1</v>
      </c>
      <c r="U8" s="37">
        <v>110.89</v>
      </c>
      <c r="V8" s="37">
        <v>124.42</v>
      </c>
      <c r="W8" s="37">
        <v>112.3</v>
      </c>
      <c r="X8" s="37">
        <v>120.39</v>
      </c>
      <c r="Y8" s="37">
        <v>123.56</v>
      </c>
      <c r="Z8" s="37">
        <v>118.92</v>
      </c>
      <c r="AA8" s="37">
        <v>131.19</v>
      </c>
      <c r="AB8" s="37">
        <v>129.47999999999999</v>
      </c>
      <c r="AC8" s="37">
        <v>112.68</v>
      </c>
      <c r="AD8" s="37">
        <v>111.46</v>
      </c>
      <c r="AE8" s="37">
        <v>110.04</v>
      </c>
      <c r="AF8" s="37">
        <v>99.97</v>
      </c>
      <c r="AG8" s="37">
        <v>99.97</v>
      </c>
      <c r="AH8" s="37">
        <v>45</v>
      </c>
      <c r="AI8" s="37">
        <v>0.01</v>
      </c>
      <c r="AJ8" s="37">
        <v>0</v>
      </c>
      <c r="AK8" s="37">
        <v>-13.08</v>
      </c>
      <c r="AL8" s="37">
        <v>-10</v>
      </c>
      <c r="AM8" s="37">
        <v>-10</v>
      </c>
      <c r="AN8" s="37">
        <v>-10</v>
      </c>
      <c r="AO8" s="37">
        <v>-10</v>
      </c>
      <c r="AP8" s="37">
        <v>-10</v>
      </c>
      <c r="AQ8" s="37">
        <v>-10</v>
      </c>
      <c r="AR8" s="37">
        <v>-10</v>
      </c>
      <c r="AS8" s="37">
        <v>-10</v>
      </c>
      <c r="AT8" s="37">
        <v>-18.649999999999999</v>
      </c>
      <c r="AU8" s="37">
        <v>-18.22</v>
      </c>
      <c r="AV8" s="37">
        <v>-9.11</v>
      </c>
      <c r="AW8" s="37">
        <v>-13.75</v>
      </c>
      <c r="AX8" s="37">
        <v>-4.34</v>
      </c>
      <c r="AY8" s="37">
        <v>-4.4000000000000004</v>
      </c>
      <c r="AZ8" s="37">
        <v>-4.3899999999999997</v>
      </c>
      <c r="BA8" s="37">
        <v>-4.43</v>
      </c>
      <c r="BB8" s="37">
        <v>-4.9000000000000004</v>
      </c>
      <c r="BC8" s="37">
        <v>-4.91</v>
      </c>
      <c r="BD8" s="37">
        <v>-4.9000000000000004</v>
      </c>
      <c r="BE8" s="37">
        <v>-4.8899999999999997</v>
      </c>
      <c r="BF8" s="37">
        <v>-4.6399999999999997</v>
      </c>
      <c r="BG8" s="37">
        <v>-4.68</v>
      </c>
      <c r="BH8" s="37">
        <v>-4.66</v>
      </c>
      <c r="BI8" s="37">
        <v>-4.5999999999999996</v>
      </c>
      <c r="BJ8" s="37">
        <v>-2.12</v>
      </c>
      <c r="BK8" s="37">
        <v>-3.6</v>
      </c>
      <c r="BL8" s="37">
        <v>-3.48</v>
      </c>
      <c r="BM8" s="37">
        <v>-3.59</v>
      </c>
      <c r="BN8" s="37">
        <v>-4.91</v>
      </c>
      <c r="BO8" s="37">
        <v>-7.49</v>
      </c>
      <c r="BP8" s="37">
        <v>-7.35</v>
      </c>
      <c r="BQ8" s="37">
        <v>0.01</v>
      </c>
      <c r="BR8" s="37">
        <v>84.3</v>
      </c>
      <c r="BS8" s="37">
        <v>96.13</v>
      </c>
      <c r="BT8" s="37">
        <v>110.94</v>
      </c>
      <c r="BU8" s="37">
        <v>126.29</v>
      </c>
      <c r="BV8" s="37">
        <v>112.37</v>
      </c>
      <c r="BW8" s="37">
        <v>122.68</v>
      </c>
      <c r="BX8" s="37">
        <v>142.11000000000001</v>
      </c>
      <c r="BY8" s="37">
        <v>151.81</v>
      </c>
      <c r="BZ8" s="37">
        <v>135.31</v>
      </c>
      <c r="CA8" s="37">
        <v>138.88999999999999</v>
      </c>
      <c r="CB8" s="37">
        <v>154.5</v>
      </c>
      <c r="CC8" s="37">
        <v>175.68</v>
      </c>
      <c r="CD8" s="37">
        <v>164.61</v>
      </c>
      <c r="CE8" s="37">
        <v>153.88</v>
      </c>
      <c r="CF8" s="37">
        <v>144.06</v>
      </c>
      <c r="CG8" s="37">
        <v>140.94</v>
      </c>
      <c r="CH8" s="37">
        <v>151.69999999999999</v>
      </c>
      <c r="CI8" s="37">
        <v>138.78</v>
      </c>
      <c r="CJ8" s="37">
        <v>134.29</v>
      </c>
      <c r="CK8" s="37">
        <v>125.98</v>
      </c>
      <c r="CL8" s="37">
        <v>130</v>
      </c>
      <c r="CM8" s="37">
        <v>132.22999999999999</v>
      </c>
      <c r="CN8" s="37">
        <v>126.3</v>
      </c>
      <c r="CO8" s="37">
        <v>115.78</v>
      </c>
      <c r="CP8" s="37">
        <v>123</v>
      </c>
      <c r="CQ8" s="37">
        <v>113.37</v>
      </c>
      <c r="CR8" s="37">
        <v>109.88</v>
      </c>
      <c r="CS8" s="37">
        <v>109.14</v>
      </c>
      <c r="CT8" s="38"/>
      <c r="CU8" s="38"/>
      <c r="CV8" s="38"/>
      <c r="CW8" s="39"/>
      <c r="CX8" s="40">
        <f>IF(SUM(B8:CW8)&lt;&gt;0,AVERAGEIF(B8:CW8,"&lt;&gt;"""),"")</f>
        <v>74.624895833333341</v>
      </c>
    </row>
    <row r="9" spans="1:102" ht="24.95" customHeight="1" thickBot="1" x14ac:dyDescent="0.25">
      <c r="A9" s="41" t="s">
        <v>6</v>
      </c>
      <c r="B9" s="42">
        <v>120.82250000000001</v>
      </c>
      <c r="C9" s="43">
        <v>120.82250000000001</v>
      </c>
      <c r="D9" s="43">
        <v>120.82250000000001</v>
      </c>
      <c r="E9" s="43">
        <v>120.82250000000001</v>
      </c>
      <c r="F9" s="43">
        <v>114.8775</v>
      </c>
      <c r="G9" s="43">
        <v>114.8775</v>
      </c>
      <c r="H9" s="43">
        <v>114.8775</v>
      </c>
      <c r="I9" s="43">
        <v>114.8775</v>
      </c>
      <c r="J9" s="43">
        <v>112.52249999999999</v>
      </c>
      <c r="K9" s="43">
        <v>112.52249999999999</v>
      </c>
      <c r="L9" s="43">
        <v>112.52249999999999</v>
      </c>
      <c r="M9" s="43">
        <v>112.52249999999999</v>
      </c>
      <c r="N9" s="43">
        <v>116.22</v>
      </c>
      <c r="O9" s="43">
        <v>116.22</v>
      </c>
      <c r="P9" s="43">
        <v>116.22</v>
      </c>
      <c r="Q9" s="43">
        <v>116.22</v>
      </c>
      <c r="R9" s="43">
        <v>110.74</v>
      </c>
      <c r="S9" s="43">
        <v>110.74</v>
      </c>
      <c r="T9" s="43">
        <v>110.74</v>
      </c>
      <c r="U9" s="43">
        <v>110.74</v>
      </c>
      <c r="V9" s="43">
        <v>120.1675</v>
      </c>
      <c r="W9" s="43">
        <v>120.1675</v>
      </c>
      <c r="X9" s="43">
        <v>120.1675</v>
      </c>
      <c r="Y9" s="43">
        <v>120.1675</v>
      </c>
      <c r="Z9" s="43">
        <v>123.0675</v>
      </c>
      <c r="AA9" s="43">
        <v>123.0675</v>
      </c>
      <c r="AB9" s="43">
        <v>123.0675</v>
      </c>
      <c r="AC9" s="43">
        <v>123.0675</v>
      </c>
      <c r="AD9" s="43">
        <v>105.36</v>
      </c>
      <c r="AE9" s="43">
        <v>105.36</v>
      </c>
      <c r="AF9" s="43">
        <v>105.36</v>
      </c>
      <c r="AG9" s="43">
        <v>105.36</v>
      </c>
      <c r="AH9" s="43">
        <v>7.9824999999999999</v>
      </c>
      <c r="AI9" s="43">
        <v>7.9824999999999999</v>
      </c>
      <c r="AJ9" s="43">
        <v>7.9824999999999999</v>
      </c>
      <c r="AK9" s="43">
        <v>7.9824999999999999</v>
      </c>
      <c r="AL9" s="43">
        <v>-10</v>
      </c>
      <c r="AM9" s="43">
        <v>-10</v>
      </c>
      <c r="AN9" s="43">
        <v>-10</v>
      </c>
      <c r="AO9" s="43">
        <v>-10</v>
      </c>
      <c r="AP9" s="43">
        <v>-10</v>
      </c>
      <c r="AQ9" s="43">
        <v>-10</v>
      </c>
      <c r="AR9" s="43">
        <v>-10</v>
      </c>
      <c r="AS9" s="43">
        <v>-10</v>
      </c>
      <c r="AT9" s="43">
        <v>-14.932499999999999</v>
      </c>
      <c r="AU9" s="43">
        <v>-14.932499999999999</v>
      </c>
      <c r="AV9" s="43">
        <v>-14.932499999999999</v>
      </c>
      <c r="AW9" s="43">
        <v>-14.932499999999999</v>
      </c>
      <c r="AX9" s="43">
        <v>-4.3899999999999997</v>
      </c>
      <c r="AY9" s="43">
        <v>-4.3899999999999997</v>
      </c>
      <c r="AZ9" s="43">
        <v>-4.3899999999999997</v>
      </c>
      <c r="BA9" s="43">
        <v>-4.3899999999999997</v>
      </c>
      <c r="BB9" s="43">
        <v>-4.9000000000000004</v>
      </c>
      <c r="BC9" s="43">
        <v>-4.9000000000000004</v>
      </c>
      <c r="BD9" s="43">
        <v>-4.9000000000000004</v>
      </c>
      <c r="BE9" s="43">
        <v>-4.9000000000000004</v>
      </c>
      <c r="BF9" s="43">
        <v>-4.6449999999999996</v>
      </c>
      <c r="BG9" s="43">
        <v>-4.6449999999999996</v>
      </c>
      <c r="BH9" s="43">
        <v>-4.6449999999999996</v>
      </c>
      <c r="BI9" s="43">
        <v>-4.6449999999999996</v>
      </c>
      <c r="BJ9" s="43">
        <v>-3.1974999999999998</v>
      </c>
      <c r="BK9" s="43">
        <v>-3.1974999999999998</v>
      </c>
      <c r="BL9" s="43">
        <v>-3.1974999999999998</v>
      </c>
      <c r="BM9" s="43">
        <v>-3.1974999999999998</v>
      </c>
      <c r="BN9" s="43">
        <v>-4.9349999999999996</v>
      </c>
      <c r="BO9" s="43">
        <v>-4.9349999999999996</v>
      </c>
      <c r="BP9" s="43">
        <v>-4.9349999999999996</v>
      </c>
      <c r="BQ9" s="43">
        <v>-4.9349999999999996</v>
      </c>
      <c r="BR9" s="43">
        <v>104.41500000000001</v>
      </c>
      <c r="BS9" s="43">
        <v>104.41500000000001</v>
      </c>
      <c r="BT9" s="43">
        <v>104.41500000000001</v>
      </c>
      <c r="BU9" s="43">
        <v>104.41500000000001</v>
      </c>
      <c r="BV9" s="43">
        <v>132.24250000000001</v>
      </c>
      <c r="BW9" s="43">
        <v>132.24250000000001</v>
      </c>
      <c r="BX9" s="43">
        <v>132.24250000000001</v>
      </c>
      <c r="BY9" s="43">
        <v>132.24250000000001</v>
      </c>
      <c r="BZ9" s="43">
        <v>151.095</v>
      </c>
      <c r="CA9" s="43">
        <v>151.095</v>
      </c>
      <c r="CB9" s="43">
        <v>151.095</v>
      </c>
      <c r="CC9" s="43">
        <v>151.095</v>
      </c>
      <c r="CD9" s="43">
        <v>150.8725</v>
      </c>
      <c r="CE9" s="43">
        <v>150.8725</v>
      </c>
      <c r="CF9" s="43">
        <v>150.8725</v>
      </c>
      <c r="CG9" s="43">
        <v>150.8725</v>
      </c>
      <c r="CH9" s="43">
        <v>137.6875</v>
      </c>
      <c r="CI9" s="43">
        <v>137.6875</v>
      </c>
      <c r="CJ9" s="43">
        <v>137.6875</v>
      </c>
      <c r="CK9" s="43">
        <v>137.6875</v>
      </c>
      <c r="CL9" s="43">
        <v>126.0775</v>
      </c>
      <c r="CM9" s="43">
        <v>126.0775</v>
      </c>
      <c r="CN9" s="43">
        <v>126.0775</v>
      </c>
      <c r="CO9" s="43">
        <v>126.0775</v>
      </c>
      <c r="CP9" s="43">
        <v>113.8475</v>
      </c>
      <c r="CQ9" s="43">
        <v>113.8475</v>
      </c>
      <c r="CR9" s="43">
        <v>113.8475</v>
      </c>
      <c r="CS9" s="43">
        <v>113.8475</v>
      </c>
      <c r="CT9" s="44"/>
      <c r="CU9" s="44"/>
      <c r="CV9" s="44"/>
      <c r="CW9" s="45"/>
      <c r="CX9" s="46">
        <f>IF(SUM(B9:CW9)&lt;&gt;0,AVERAGEIF(B9:CW9,"&lt;&gt;"""),"")</f>
        <v>74.624895833333383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60.713999999999999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15.507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19.055250000000001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>
        <v>25</v>
      </c>
      <c r="AU14" s="65">
        <v>25</v>
      </c>
      <c r="AV14" s="65">
        <v>25</v>
      </c>
      <c r="AW14" s="65">
        <v>25</v>
      </c>
      <c r="AX14" s="65">
        <v>25</v>
      </c>
      <c r="AY14" s="65">
        <v>25</v>
      </c>
      <c r="AZ14" s="65">
        <v>25</v>
      </c>
      <c r="BA14" s="65">
        <v>25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25</v>
      </c>
      <c r="BM14" s="65">
        <v>25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125</v>
      </c>
    </row>
    <row r="15" spans="1:102" ht="24.95" customHeight="1" x14ac:dyDescent="0.2">
      <c r="A15" s="69" t="s">
        <v>12</v>
      </c>
      <c r="B15" s="70">
        <v>15.57</v>
      </c>
      <c r="C15" s="71">
        <v>15</v>
      </c>
      <c r="D15" s="71">
        <v>10</v>
      </c>
      <c r="E15" s="71">
        <v>15.58</v>
      </c>
      <c r="F15" s="71">
        <v>10</v>
      </c>
      <c r="G15" s="71">
        <v>15.164</v>
      </c>
      <c r="H15" s="71">
        <v>15.154999999999999</v>
      </c>
      <c r="I15" s="71">
        <v>16.77</v>
      </c>
      <c r="J15" s="71">
        <v>18.489000000000001</v>
      </c>
      <c r="K15" s="71">
        <v>20.068999999999999</v>
      </c>
      <c r="L15" s="71">
        <v>21.54</v>
      </c>
      <c r="M15" s="71">
        <v>23.244</v>
      </c>
      <c r="N15" s="71">
        <v>15.432</v>
      </c>
      <c r="O15" s="71">
        <v>15.971</v>
      </c>
      <c r="P15" s="71">
        <v>16.713999999999999</v>
      </c>
      <c r="Q15" s="71">
        <v>17.686</v>
      </c>
      <c r="R15" s="71">
        <v>30.042000000000002</v>
      </c>
      <c r="S15" s="71">
        <v>29.013999999999999</v>
      </c>
      <c r="T15" s="71">
        <v>26.25</v>
      </c>
      <c r="U15" s="71">
        <v>27.26</v>
      </c>
      <c r="V15" s="71">
        <v>9.42</v>
      </c>
      <c r="W15" s="71">
        <v>26.72</v>
      </c>
      <c r="X15" s="71">
        <v>20.399000000000001</v>
      </c>
      <c r="Y15" s="71">
        <v>26.036999999999999</v>
      </c>
      <c r="Z15" s="71">
        <v>13.662000000000001</v>
      </c>
      <c r="AA15" s="71">
        <v>12.148999999999999</v>
      </c>
      <c r="AB15" s="71">
        <v>10.217000000000001</v>
      </c>
      <c r="AC15" s="71">
        <v>10.202999999999999</v>
      </c>
      <c r="AD15" s="71">
        <v>9.4770000000000003</v>
      </c>
      <c r="AE15" s="71">
        <v>9.2439999999999998</v>
      </c>
      <c r="AF15" s="71">
        <v>9.6229999999999993</v>
      </c>
      <c r="AG15" s="71">
        <v>5.14</v>
      </c>
      <c r="AH15" s="71">
        <v>79.481999999999999</v>
      </c>
      <c r="AI15" s="71">
        <v>0.151</v>
      </c>
      <c r="AJ15" s="71">
        <v>3.3010000000000002</v>
      </c>
      <c r="AK15" s="71">
        <v>38.027999999999999</v>
      </c>
      <c r="AL15" s="71">
        <v>112.86499999999999</v>
      </c>
      <c r="AM15" s="71">
        <v>119.456</v>
      </c>
      <c r="AN15" s="71">
        <v>100.074</v>
      </c>
      <c r="AO15" s="71">
        <v>43.972000000000001</v>
      </c>
      <c r="AP15" s="71">
        <v>46.323</v>
      </c>
      <c r="AQ15" s="71">
        <v>48.472000000000001</v>
      </c>
      <c r="AR15" s="71">
        <v>50.393000000000001</v>
      </c>
      <c r="AS15" s="71">
        <v>52.325000000000003</v>
      </c>
      <c r="AT15" s="71">
        <v>63.871000000000002</v>
      </c>
      <c r="AU15" s="71">
        <v>64.483000000000004</v>
      </c>
      <c r="AV15" s="71">
        <v>54.121000000000002</v>
      </c>
      <c r="AW15" s="71">
        <v>61.954000000000001</v>
      </c>
      <c r="AX15" s="71">
        <v>44.6</v>
      </c>
      <c r="AY15" s="71">
        <v>44.981000000000002</v>
      </c>
      <c r="AZ15" s="71">
        <v>44.808</v>
      </c>
      <c r="BA15" s="71">
        <v>44.204999999999998</v>
      </c>
      <c r="BB15" s="71">
        <v>43.692999999999998</v>
      </c>
      <c r="BC15" s="71">
        <v>42.582999999999998</v>
      </c>
      <c r="BD15" s="71">
        <v>41.34</v>
      </c>
      <c r="BE15" s="71">
        <v>40.244999999999997</v>
      </c>
      <c r="BF15" s="71">
        <v>38.280999999999999</v>
      </c>
      <c r="BG15" s="71">
        <v>35.832999999999998</v>
      </c>
      <c r="BH15" s="71">
        <v>33.612000000000002</v>
      </c>
      <c r="BI15" s="71">
        <v>32.084000000000003</v>
      </c>
      <c r="BJ15" s="71">
        <v>47.360999999999997</v>
      </c>
      <c r="BK15" s="71">
        <v>46.298999999999999</v>
      </c>
      <c r="BL15" s="71">
        <v>43.744999999999997</v>
      </c>
      <c r="BM15" s="71">
        <v>38.027999999999999</v>
      </c>
      <c r="BN15" s="71">
        <v>25.602</v>
      </c>
      <c r="BO15" s="71">
        <v>30.832000000000001</v>
      </c>
      <c r="BP15" s="71">
        <v>28.466999999999999</v>
      </c>
      <c r="BQ15" s="71">
        <v>49.524999999999999</v>
      </c>
      <c r="BR15" s="71"/>
      <c r="BS15" s="71">
        <v>5.79</v>
      </c>
      <c r="BT15" s="71"/>
      <c r="BU15" s="71"/>
      <c r="BV15" s="71">
        <v>6.5880000000000001</v>
      </c>
      <c r="BW15" s="71">
        <v>7.1760000000000002</v>
      </c>
      <c r="BX15" s="71">
        <v>5.3319999999999999</v>
      </c>
      <c r="BY15" s="71"/>
      <c r="BZ15" s="71">
        <v>16.454000000000001</v>
      </c>
      <c r="CA15" s="71">
        <v>21.920999999999999</v>
      </c>
      <c r="CB15" s="71">
        <v>19.751000000000001</v>
      </c>
      <c r="CC15" s="71">
        <v>10.02</v>
      </c>
      <c r="CD15" s="71">
        <v>15.42</v>
      </c>
      <c r="CE15" s="71">
        <v>14.153</v>
      </c>
      <c r="CF15" s="71">
        <v>15.249000000000001</v>
      </c>
      <c r="CG15" s="71">
        <v>16.149999999999999</v>
      </c>
      <c r="CH15" s="71">
        <v>10.032999999999999</v>
      </c>
      <c r="CI15" s="71">
        <v>10.019</v>
      </c>
      <c r="CJ15" s="71">
        <v>10.007999999999999</v>
      </c>
      <c r="CK15" s="71">
        <v>10</v>
      </c>
      <c r="CL15" s="71">
        <v>20.213999999999999</v>
      </c>
      <c r="CM15" s="71">
        <v>10</v>
      </c>
      <c r="CN15" s="71">
        <v>10</v>
      </c>
      <c r="CO15" s="71">
        <v>10</v>
      </c>
      <c r="CP15" s="71">
        <v>10</v>
      </c>
      <c r="CQ15" s="71">
        <v>15.125</v>
      </c>
      <c r="CR15" s="71">
        <v>15.172000000000001</v>
      </c>
      <c r="CS15" s="71">
        <v>15</v>
      </c>
      <c r="CT15" s="72"/>
      <c r="CU15" s="72"/>
      <c r="CV15" s="72"/>
      <c r="CW15" s="73"/>
      <c r="CX15" s="74">
        <f t="array" ref="CX15">SUMPRODUCT(B15:CW15*0.25)</f>
        <v>643.05274999999983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76.283999999999992</v>
      </c>
      <c r="C18" s="77">
        <f t="shared" ref="C18:BN18" si="0">SUM(C11:C17)</f>
        <v>15</v>
      </c>
      <c r="D18" s="77">
        <f t="shared" si="0"/>
        <v>10</v>
      </c>
      <c r="E18" s="77">
        <f t="shared" si="0"/>
        <v>15.58</v>
      </c>
      <c r="F18" s="77">
        <f t="shared" si="0"/>
        <v>10</v>
      </c>
      <c r="G18" s="77">
        <f t="shared" si="0"/>
        <v>15.164</v>
      </c>
      <c r="H18" s="77">
        <f t="shared" si="0"/>
        <v>15.154999999999999</v>
      </c>
      <c r="I18" s="77">
        <f t="shared" si="0"/>
        <v>16.77</v>
      </c>
      <c r="J18" s="77">
        <f t="shared" si="0"/>
        <v>18.489000000000001</v>
      </c>
      <c r="K18" s="77">
        <f t="shared" si="0"/>
        <v>20.068999999999999</v>
      </c>
      <c r="L18" s="77">
        <f t="shared" si="0"/>
        <v>21.54</v>
      </c>
      <c r="M18" s="77">
        <f t="shared" si="0"/>
        <v>23.244</v>
      </c>
      <c r="N18" s="77">
        <f t="shared" si="0"/>
        <v>15.432</v>
      </c>
      <c r="O18" s="77">
        <f t="shared" si="0"/>
        <v>15.971</v>
      </c>
      <c r="P18" s="77">
        <f t="shared" si="0"/>
        <v>16.713999999999999</v>
      </c>
      <c r="Q18" s="77">
        <f t="shared" si="0"/>
        <v>17.686</v>
      </c>
      <c r="R18" s="77">
        <f t="shared" si="0"/>
        <v>30.042000000000002</v>
      </c>
      <c r="S18" s="77">
        <f t="shared" si="0"/>
        <v>29.013999999999999</v>
      </c>
      <c r="T18" s="77">
        <f t="shared" si="0"/>
        <v>26.25</v>
      </c>
      <c r="U18" s="77">
        <f t="shared" si="0"/>
        <v>27.26</v>
      </c>
      <c r="V18" s="77">
        <f t="shared" si="0"/>
        <v>9.42</v>
      </c>
      <c r="W18" s="77">
        <f t="shared" si="0"/>
        <v>26.72</v>
      </c>
      <c r="X18" s="77">
        <f t="shared" si="0"/>
        <v>20.399000000000001</v>
      </c>
      <c r="Y18" s="77">
        <f t="shared" si="0"/>
        <v>26.036999999999999</v>
      </c>
      <c r="Z18" s="77">
        <f t="shared" si="0"/>
        <v>13.662000000000001</v>
      </c>
      <c r="AA18" s="77">
        <f t="shared" si="0"/>
        <v>12.148999999999999</v>
      </c>
      <c r="AB18" s="77">
        <f t="shared" si="0"/>
        <v>10.217000000000001</v>
      </c>
      <c r="AC18" s="77">
        <f t="shared" si="0"/>
        <v>10.202999999999999</v>
      </c>
      <c r="AD18" s="77">
        <f t="shared" si="0"/>
        <v>9.4770000000000003</v>
      </c>
      <c r="AE18" s="77">
        <f t="shared" si="0"/>
        <v>9.2439999999999998</v>
      </c>
      <c r="AF18" s="77">
        <f t="shared" si="0"/>
        <v>9.6229999999999993</v>
      </c>
      <c r="AG18" s="77">
        <f t="shared" si="0"/>
        <v>5.14</v>
      </c>
      <c r="AH18" s="77">
        <f t="shared" si="0"/>
        <v>79.481999999999999</v>
      </c>
      <c r="AI18" s="77">
        <f t="shared" si="0"/>
        <v>0.151</v>
      </c>
      <c r="AJ18" s="77">
        <f t="shared" si="0"/>
        <v>3.3010000000000002</v>
      </c>
      <c r="AK18" s="77">
        <f t="shared" si="0"/>
        <v>38.027999999999999</v>
      </c>
      <c r="AL18" s="77">
        <f t="shared" si="0"/>
        <v>112.86499999999999</v>
      </c>
      <c r="AM18" s="77">
        <f t="shared" si="0"/>
        <v>119.456</v>
      </c>
      <c r="AN18" s="77">
        <f t="shared" si="0"/>
        <v>100.074</v>
      </c>
      <c r="AO18" s="77">
        <f t="shared" si="0"/>
        <v>43.972000000000001</v>
      </c>
      <c r="AP18" s="77">
        <f t="shared" si="0"/>
        <v>46.323</v>
      </c>
      <c r="AQ18" s="77">
        <f t="shared" si="0"/>
        <v>48.472000000000001</v>
      </c>
      <c r="AR18" s="77">
        <f t="shared" si="0"/>
        <v>50.393000000000001</v>
      </c>
      <c r="AS18" s="77">
        <f t="shared" si="0"/>
        <v>52.325000000000003</v>
      </c>
      <c r="AT18" s="77">
        <f t="shared" si="0"/>
        <v>88.871000000000009</v>
      </c>
      <c r="AU18" s="77">
        <f t="shared" si="0"/>
        <v>89.483000000000004</v>
      </c>
      <c r="AV18" s="77">
        <f t="shared" si="0"/>
        <v>79.121000000000009</v>
      </c>
      <c r="AW18" s="77">
        <f t="shared" si="0"/>
        <v>86.954000000000008</v>
      </c>
      <c r="AX18" s="77">
        <f t="shared" si="0"/>
        <v>69.599999999999994</v>
      </c>
      <c r="AY18" s="77">
        <f t="shared" si="0"/>
        <v>69.980999999999995</v>
      </c>
      <c r="AZ18" s="77">
        <f t="shared" si="0"/>
        <v>69.807999999999993</v>
      </c>
      <c r="BA18" s="77">
        <f t="shared" si="0"/>
        <v>69.204999999999998</v>
      </c>
      <c r="BB18" s="77">
        <f t="shared" si="0"/>
        <v>68.692999999999998</v>
      </c>
      <c r="BC18" s="77">
        <f t="shared" si="0"/>
        <v>67.582999999999998</v>
      </c>
      <c r="BD18" s="77">
        <f t="shared" si="0"/>
        <v>66.34</v>
      </c>
      <c r="BE18" s="77">
        <f t="shared" si="0"/>
        <v>65.245000000000005</v>
      </c>
      <c r="BF18" s="77">
        <f t="shared" si="0"/>
        <v>63.280999999999999</v>
      </c>
      <c r="BG18" s="77">
        <f t="shared" si="0"/>
        <v>60.832999999999998</v>
      </c>
      <c r="BH18" s="77">
        <f t="shared" si="0"/>
        <v>58.612000000000002</v>
      </c>
      <c r="BI18" s="77">
        <f t="shared" si="0"/>
        <v>57.084000000000003</v>
      </c>
      <c r="BJ18" s="77">
        <f t="shared" si="0"/>
        <v>72.36099999999999</v>
      </c>
      <c r="BK18" s="77">
        <f t="shared" si="0"/>
        <v>71.299000000000007</v>
      </c>
      <c r="BL18" s="77">
        <f t="shared" si="0"/>
        <v>68.745000000000005</v>
      </c>
      <c r="BM18" s="77">
        <f t="shared" si="0"/>
        <v>63.027999999999999</v>
      </c>
      <c r="BN18" s="77">
        <f t="shared" si="0"/>
        <v>25.602</v>
      </c>
      <c r="BO18" s="77">
        <f t="shared" ref="BO18:CW18" si="1">SUM(BO11:BO17)</f>
        <v>30.832000000000001</v>
      </c>
      <c r="BP18" s="77">
        <f t="shared" si="1"/>
        <v>28.466999999999999</v>
      </c>
      <c r="BQ18" s="77">
        <f t="shared" si="1"/>
        <v>49.524999999999999</v>
      </c>
      <c r="BR18" s="77">
        <f t="shared" si="1"/>
        <v>0</v>
      </c>
      <c r="BS18" s="77">
        <f t="shared" si="1"/>
        <v>5.79</v>
      </c>
      <c r="BT18" s="77">
        <f t="shared" si="1"/>
        <v>0</v>
      </c>
      <c r="BU18" s="77">
        <f t="shared" si="1"/>
        <v>0</v>
      </c>
      <c r="BV18" s="77">
        <f t="shared" si="1"/>
        <v>6.5880000000000001</v>
      </c>
      <c r="BW18" s="77">
        <f t="shared" si="1"/>
        <v>7.1760000000000002</v>
      </c>
      <c r="BX18" s="77">
        <f t="shared" si="1"/>
        <v>5.3319999999999999</v>
      </c>
      <c r="BY18" s="77">
        <f t="shared" si="1"/>
        <v>0</v>
      </c>
      <c r="BZ18" s="77">
        <f t="shared" si="1"/>
        <v>16.454000000000001</v>
      </c>
      <c r="CA18" s="77">
        <f t="shared" si="1"/>
        <v>21.920999999999999</v>
      </c>
      <c r="CB18" s="77">
        <f t="shared" si="1"/>
        <v>19.751000000000001</v>
      </c>
      <c r="CC18" s="77">
        <f t="shared" si="1"/>
        <v>10.02</v>
      </c>
      <c r="CD18" s="77">
        <f t="shared" si="1"/>
        <v>30.927</v>
      </c>
      <c r="CE18" s="77">
        <f t="shared" si="1"/>
        <v>14.153</v>
      </c>
      <c r="CF18" s="77">
        <f t="shared" si="1"/>
        <v>15.249000000000001</v>
      </c>
      <c r="CG18" s="77">
        <f t="shared" si="1"/>
        <v>16.149999999999999</v>
      </c>
      <c r="CH18" s="77">
        <f t="shared" si="1"/>
        <v>10.032999999999999</v>
      </c>
      <c r="CI18" s="77">
        <f t="shared" si="1"/>
        <v>10.019</v>
      </c>
      <c r="CJ18" s="77">
        <f t="shared" si="1"/>
        <v>10.007999999999999</v>
      </c>
      <c r="CK18" s="77">
        <f t="shared" si="1"/>
        <v>10</v>
      </c>
      <c r="CL18" s="77">
        <f t="shared" si="1"/>
        <v>20.213999999999999</v>
      </c>
      <c r="CM18" s="77">
        <f t="shared" si="1"/>
        <v>10</v>
      </c>
      <c r="CN18" s="77">
        <f t="shared" si="1"/>
        <v>10</v>
      </c>
      <c r="CO18" s="77">
        <f t="shared" si="1"/>
        <v>10</v>
      </c>
      <c r="CP18" s="77">
        <f t="shared" si="1"/>
        <v>10</v>
      </c>
      <c r="CQ18" s="77">
        <f t="shared" si="1"/>
        <v>15.125</v>
      </c>
      <c r="CR18" s="77">
        <f t="shared" si="1"/>
        <v>15.172000000000001</v>
      </c>
      <c r="CS18" s="77">
        <f t="shared" si="1"/>
        <v>15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787.10799999999983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5.1260000000000003</v>
      </c>
      <c r="C22" s="94">
        <v>5.149</v>
      </c>
      <c r="D22" s="94">
        <v>5.141</v>
      </c>
      <c r="E22" s="94">
        <v>7.9059999999999997</v>
      </c>
      <c r="F22" s="94">
        <v>5.1319999999999997</v>
      </c>
      <c r="G22" s="94">
        <v>5.2350000000000003</v>
      </c>
      <c r="H22" s="94">
        <v>5.1840000000000002</v>
      </c>
      <c r="I22" s="94">
        <v>5.2309999999999999</v>
      </c>
      <c r="J22" s="94">
        <v>5.2709999999999999</v>
      </c>
      <c r="K22" s="94">
        <v>5.2839999999999998</v>
      </c>
      <c r="L22" s="94">
        <v>5.2160000000000002</v>
      </c>
      <c r="M22" s="94">
        <v>5.2439999999999998</v>
      </c>
      <c r="N22" s="94">
        <v>4.4180000000000001</v>
      </c>
      <c r="O22" s="94">
        <v>4.4489999999999998</v>
      </c>
      <c r="P22" s="94">
        <v>4.4160000000000004</v>
      </c>
      <c r="Q22" s="94">
        <v>4.3760000000000003</v>
      </c>
      <c r="R22" s="94">
        <v>5.4169999999999998</v>
      </c>
      <c r="S22" s="94">
        <v>5.4290000000000003</v>
      </c>
      <c r="T22" s="94">
        <v>5.3840000000000003</v>
      </c>
      <c r="U22" s="94">
        <v>8.0909999999999993</v>
      </c>
      <c r="V22" s="94"/>
      <c r="W22" s="94">
        <v>8.91</v>
      </c>
      <c r="X22" s="94">
        <v>5.8410000000000002</v>
      </c>
      <c r="Y22" s="94">
        <v>10.805</v>
      </c>
      <c r="Z22" s="94">
        <v>11.180999999999999</v>
      </c>
      <c r="AA22" s="94">
        <v>11.173999999999999</v>
      </c>
      <c r="AB22" s="94">
        <v>11.237</v>
      </c>
      <c r="AC22" s="94">
        <v>10.054</v>
      </c>
      <c r="AD22" s="94">
        <v>14.346</v>
      </c>
      <c r="AE22" s="94">
        <v>14.552</v>
      </c>
      <c r="AF22" s="94">
        <v>8.4060000000000006</v>
      </c>
      <c r="AG22" s="94">
        <v>6.6520000000000001</v>
      </c>
      <c r="AH22" s="94">
        <v>3.69</v>
      </c>
      <c r="AI22" s="94">
        <v>5.2720000000000002</v>
      </c>
      <c r="AJ22" s="94">
        <v>5.2750000000000004</v>
      </c>
      <c r="AK22" s="94">
        <v>0.01</v>
      </c>
      <c r="AL22" s="94">
        <v>0.04</v>
      </c>
      <c r="AM22" s="94">
        <v>0.04</v>
      </c>
      <c r="AN22" s="94">
        <v>0.04</v>
      </c>
      <c r="AO22" s="94">
        <v>0.04</v>
      </c>
      <c r="AP22" s="94">
        <v>0.04</v>
      </c>
      <c r="AQ22" s="94">
        <v>0.04</v>
      </c>
      <c r="AR22" s="94">
        <v>0.04</v>
      </c>
      <c r="AS22" s="94">
        <v>0.04</v>
      </c>
      <c r="AT22" s="94">
        <v>0.04</v>
      </c>
      <c r="AU22" s="94">
        <v>0.04</v>
      </c>
      <c r="AV22" s="94">
        <v>0.04</v>
      </c>
      <c r="AW22" s="94">
        <v>0.04</v>
      </c>
      <c r="AX22" s="94">
        <v>0.03</v>
      </c>
      <c r="AY22" s="94">
        <v>0.03</v>
      </c>
      <c r="AZ22" s="94">
        <v>0.03</v>
      </c>
      <c r="BA22" s="94">
        <v>0.03</v>
      </c>
      <c r="BB22" s="94">
        <v>0.02</v>
      </c>
      <c r="BC22" s="94">
        <v>0.02</v>
      </c>
      <c r="BD22" s="94">
        <v>0.02</v>
      </c>
      <c r="BE22" s="94">
        <v>0.02</v>
      </c>
      <c r="BF22" s="94">
        <v>0.01</v>
      </c>
      <c r="BG22" s="94">
        <v>0.01</v>
      </c>
      <c r="BH22" s="94">
        <v>0.01</v>
      </c>
      <c r="BI22" s="94">
        <v>0.01</v>
      </c>
      <c r="BJ22" s="94"/>
      <c r="BK22" s="94"/>
      <c r="BL22" s="94"/>
      <c r="BM22" s="94"/>
      <c r="BN22" s="94"/>
      <c r="BO22" s="94"/>
      <c r="BP22" s="94"/>
      <c r="BQ22" s="94">
        <v>4.266</v>
      </c>
      <c r="BR22" s="94">
        <v>4.2270000000000003</v>
      </c>
      <c r="BS22" s="94">
        <v>5.34</v>
      </c>
      <c r="BT22" s="94">
        <v>5.1849999999999996</v>
      </c>
      <c r="BU22" s="94">
        <v>5.3250000000000002</v>
      </c>
      <c r="BV22" s="94">
        <v>5.2709999999999999</v>
      </c>
      <c r="BW22" s="94">
        <v>5.5019999999999998</v>
      </c>
      <c r="BX22" s="94">
        <v>5.58</v>
      </c>
      <c r="BY22" s="94">
        <v>4.5049999999999999</v>
      </c>
      <c r="BZ22" s="94">
        <v>5.5919999999999996</v>
      </c>
      <c r="CA22" s="94">
        <v>10.25</v>
      </c>
      <c r="CB22" s="94">
        <v>10.231</v>
      </c>
      <c r="CC22" s="94">
        <v>4.7450000000000001</v>
      </c>
      <c r="CD22" s="94">
        <v>5.3550000000000004</v>
      </c>
      <c r="CE22" s="94">
        <v>5.431</v>
      </c>
      <c r="CF22" s="94">
        <v>5.4980000000000002</v>
      </c>
      <c r="CG22" s="94">
        <v>8.298</v>
      </c>
      <c r="CH22" s="94">
        <v>5.3570000000000002</v>
      </c>
      <c r="CI22" s="94">
        <v>5.3440000000000003</v>
      </c>
      <c r="CJ22" s="94">
        <v>5.4219999999999997</v>
      </c>
      <c r="CK22" s="94">
        <v>4.4660000000000002</v>
      </c>
      <c r="CL22" s="94">
        <v>9.2560000000000002</v>
      </c>
      <c r="CM22" s="94">
        <v>4.5540000000000003</v>
      </c>
      <c r="CN22" s="94">
        <v>4.5439999999999996</v>
      </c>
      <c r="CO22" s="94">
        <v>5.3419999999999996</v>
      </c>
      <c r="CP22" s="94">
        <v>4.4420000000000002</v>
      </c>
      <c r="CQ22" s="94">
        <v>5.1989999999999998</v>
      </c>
      <c r="CR22" s="94">
        <v>5.18</v>
      </c>
      <c r="CS22" s="94">
        <v>5.2430000000000003</v>
      </c>
      <c r="CT22" s="95"/>
      <c r="CU22" s="95"/>
      <c r="CV22" s="95"/>
      <c r="CW22" s="96"/>
      <c r="CX22" s="97">
        <f t="array" ref="CX22">SUMPRODUCT(B22:CW22*0.25)</f>
        <v>100.04349999999998</v>
      </c>
    </row>
    <row r="23" spans="1:102" ht="24.95" customHeight="1" x14ac:dyDescent="0.2">
      <c r="A23" s="92" t="s">
        <v>19</v>
      </c>
      <c r="B23" s="98">
        <v>13.962</v>
      </c>
      <c r="C23" s="99">
        <v>7.5629999999999997</v>
      </c>
      <c r="D23" s="99">
        <v>8.0210000000000008</v>
      </c>
      <c r="E23" s="99">
        <v>19.067</v>
      </c>
      <c r="F23" s="99">
        <v>5.2229999999999999</v>
      </c>
      <c r="G23" s="99">
        <v>12.22</v>
      </c>
      <c r="H23" s="99">
        <v>12.722</v>
      </c>
      <c r="I23" s="99">
        <v>13.242000000000001</v>
      </c>
      <c r="J23" s="99">
        <v>7.7229999999999999</v>
      </c>
      <c r="K23" s="99">
        <v>7.6749999999999998</v>
      </c>
      <c r="L23" s="99">
        <v>7.6310000000000002</v>
      </c>
      <c r="M23" s="99">
        <v>10.109</v>
      </c>
      <c r="N23" s="99">
        <v>3.2949999999999999</v>
      </c>
      <c r="O23" s="99">
        <v>3.2879999999999998</v>
      </c>
      <c r="P23" s="99">
        <v>3.2989999999999999</v>
      </c>
      <c r="Q23" s="99">
        <v>3.323</v>
      </c>
      <c r="R23" s="99">
        <v>6.94</v>
      </c>
      <c r="S23" s="99">
        <v>7.9029999999999996</v>
      </c>
      <c r="T23" s="99">
        <v>6.173</v>
      </c>
      <c r="U23" s="99">
        <v>11.805999999999999</v>
      </c>
      <c r="V23" s="99"/>
      <c r="W23" s="99">
        <v>12.760999999999999</v>
      </c>
      <c r="X23" s="99">
        <v>5.9</v>
      </c>
      <c r="Y23" s="99">
        <v>21.338999999999999</v>
      </c>
      <c r="Z23" s="99">
        <v>20.189</v>
      </c>
      <c r="AA23" s="99">
        <v>22.896000000000001</v>
      </c>
      <c r="AB23" s="99">
        <v>23.593</v>
      </c>
      <c r="AC23" s="99">
        <v>22.629000000000001</v>
      </c>
      <c r="AD23" s="99">
        <v>27.106999999999999</v>
      </c>
      <c r="AE23" s="99">
        <v>16.899000000000001</v>
      </c>
      <c r="AF23" s="99">
        <v>16.254000000000001</v>
      </c>
      <c r="AG23" s="99">
        <v>6.625</v>
      </c>
      <c r="AH23" s="99">
        <v>4.9429999999999996</v>
      </c>
      <c r="AI23" s="99">
        <v>7.0570000000000004</v>
      </c>
      <c r="AJ23" s="99">
        <v>6.6950000000000003</v>
      </c>
      <c r="AK23" s="99">
        <v>4.6929999999999996</v>
      </c>
      <c r="AL23" s="99">
        <v>8.5090000000000003</v>
      </c>
      <c r="AM23" s="99">
        <v>5.7439999999999998</v>
      </c>
      <c r="AN23" s="99">
        <v>9.0039999999999996</v>
      </c>
      <c r="AO23" s="99">
        <v>40.281999999999996</v>
      </c>
      <c r="AP23" s="99">
        <v>37.731000000000002</v>
      </c>
      <c r="AQ23" s="99">
        <v>36.383000000000003</v>
      </c>
      <c r="AR23" s="99">
        <v>37.948999999999998</v>
      </c>
      <c r="AS23" s="99">
        <v>33.71</v>
      </c>
      <c r="AT23" s="99">
        <v>60.36</v>
      </c>
      <c r="AU23" s="99">
        <v>60.148000000000003</v>
      </c>
      <c r="AV23" s="99">
        <v>33.777000000000001</v>
      </c>
      <c r="AW23" s="99">
        <v>47.92</v>
      </c>
      <c r="AX23" s="99">
        <v>16.684000000000001</v>
      </c>
      <c r="AY23" s="99">
        <v>16.989000000000001</v>
      </c>
      <c r="AZ23" s="99">
        <v>16.975999999999999</v>
      </c>
      <c r="BA23" s="99">
        <v>17.492000000000001</v>
      </c>
      <c r="BB23" s="99">
        <v>17.268999999999998</v>
      </c>
      <c r="BC23" s="99">
        <v>16.84</v>
      </c>
      <c r="BD23" s="99">
        <v>16.486999999999998</v>
      </c>
      <c r="BE23" s="99">
        <v>16.195</v>
      </c>
      <c r="BF23" s="99">
        <v>15.273</v>
      </c>
      <c r="BG23" s="99">
        <v>14.448</v>
      </c>
      <c r="BH23" s="99">
        <v>14.292999999999999</v>
      </c>
      <c r="BI23" s="99">
        <v>15.497999999999999</v>
      </c>
      <c r="BJ23" s="99">
        <v>7.867</v>
      </c>
      <c r="BK23" s="99">
        <v>11.807</v>
      </c>
      <c r="BL23" s="99">
        <v>10.711</v>
      </c>
      <c r="BM23" s="99">
        <v>10.785</v>
      </c>
      <c r="BN23" s="99">
        <v>36.338999999999999</v>
      </c>
      <c r="BO23" s="99">
        <v>5.7889999999999997</v>
      </c>
      <c r="BP23" s="99">
        <v>5.7329999999999997</v>
      </c>
      <c r="BQ23" s="99">
        <v>5.4660000000000002</v>
      </c>
      <c r="BR23" s="99">
        <v>5.0620000000000003</v>
      </c>
      <c r="BS23" s="99">
        <v>13.879</v>
      </c>
      <c r="BT23" s="99">
        <v>6.8369999999999997</v>
      </c>
      <c r="BU23" s="99">
        <v>5.9829999999999997</v>
      </c>
      <c r="BV23" s="99">
        <v>25.611000000000001</v>
      </c>
      <c r="BW23" s="99">
        <v>25.33</v>
      </c>
      <c r="BX23" s="99">
        <v>14.654999999999999</v>
      </c>
      <c r="BY23" s="99">
        <v>5.8140000000000001</v>
      </c>
      <c r="BZ23" s="99">
        <v>24.071999999999999</v>
      </c>
      <c r="CA23" s="99">
        <v>37.225999999999999</v>
      </c>
      <c r="CB23" s="99">
        <v>34.402999999999999</v>
      </c>
      <c r="CC23" s="99">
        <v>6.0949999999999998</v>
      </c>
      <c r="CD23" s="99">
        <v>15.835000000000001</v>
      </c>
      <c r="CE23" s="99">
        <v>15.879</v>
      </c>
      <c r="CF23" s="99">
        <v>16.637</v>
      </c>
      <c r="CG23" s="99">
        <v>38.49</v>
      </c>
      <c r="CH23" s="99">
        <v>6.15</v>
      </c>
      <c r="CI23" s="99">
        <v>6.4029999999999996</v>
      </c>
      <c r="CJ23" s="99">
        <v>6.4660000000000002</v>
      </c>
      <c r="CK23" s="99">
        <v>4.5259999999999998</v>
      </c>
      <c r="CL23" s="99">
        <v>50.390999999999998</v>
      </c>
      <c r="CM23" s="99">
        <v>4.2009999999999996</v>
      </c>
      <c r="CN23" s="99">
        <v>4.3879999999999999</v>
      </c>
      <c r="CO23" s="99">
        <v>19.355</v>
      </c>
      <c r="CP23" s="99">
        <v>3.9550000000000001</v>
      </c>
      <c r="CQ23" s="99">
        <v>26.815999999999999</v>
      </c>
      <c r="CR23" s="99">
        <v>28.635000000000002</v>
      </c>
      <c r="CS23" s="99">
        <v>30.352</v>
      </c>
      <c r="CT23" s="100"/>
      <c r="CU23" s="100"/>
      <c r="CV23" s="100"/>
      <c r="CW23" s="96"/>
      <c r="CX23" s="97">
        <f t="array" ref="CX23">SUMPRODUCT(B23:CW23*0.25)</f>
        <v>393.66724999999991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>
        <v>58.212000000000003</v>
      </c>
      <c r="AW24" s="99">
        <v>16.356999999999999</v>
      </c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>
        <v>58.322000000000003</v>
      </c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33.222750000000005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19.088000000000001</v>
      </c>
      <c r="C28" s="107">
        <f t="shared" ref="C28:BN28" si="2">SUM(C21:C27)</f>
        <v>12.712</v>
      </c>
      <c r="D28" s="107">
        <f t="shared" si="2"/>
        <v>13.162000000000001</v>
      </c>
      <c r="E28" s="107">
        <f t="shared" si="2"/>
        <v>26.972999999999999</v>
      </c>
      <c r="F28" s="107">
        <f t="shared" si="2"/>
        <v>10.355</v>
      </c>
      <c r="G28" s="107">
        <f t="shared" si="2"/>
        <v>17.455000000000002</v>
      </c>
      <c r="H28" s="107">
        <f t="shared" si="2"/>
        <v>17.905999999999999</v>
      </c>
      <c r="I28" s="107">
        <f t="shared" si="2"/>
        <v>18.472999999999999</v>
      </c>
      <c r="J28" s="107">
        <f t="shared" si="2"/>
        <v>12.994</v>
      </c>
      <c r="K28" s="107">
        <f t="shared" si="2"/>
        <v>12.959</v>
      </c>
      <c r="L28" s="107">
        <f t="shared" si="2"/>
        <v>12.847000000000001</v>
      </c>
      <c r="M28" s="107">
        <f t="shared" si="2"/>
        <v>15.353</v>
      </c>
      <c r="N28" s="107">
        <f t="shared" si="2"/>
        <v>7.7130000000000001</v>
      </c>
      <c r="O28" s="107">
        <f t="shared" si="2"/>
        <v>7.7370000000000001</v>
      </c>
      <c r="P28" s="107">
        <f t="shared" si="2"/>
        <v>7.7149999999999999</v>
      </c>
      <c r="Q28" s="107">
        <f t="shared" si="2"/>
        <v>7.6989999999999998</v>
      </c>
      <c r="R28" s="107">
        <f t="shared" si="2"/>
        <v>12.356999999999999</v>
      </c>
      <c r="S28" s="107">
        <f t="shared" si="2"/>
        <v>13.332000000000001</v>
      </c>
      <c r="T28" s="107">
        <f t="shared" si="2"/>
        <v>11.557</v>
      </c>
      <c r="U28" s="107">
        <f t="shared" si="2"/>
        <v>19.896999999999998</v>
      </c>
      <c r="V28" s="107">
        <f t="shared" si="2"/>
        <v>0</v>
      </c>
      <c r="W28" s="107">
        <f t="shared" si="2"/>
        <v>21.670999999999999</v>
      </c>
      <c r="X28" s="107">
        <f t="shared" si="2"/>
        <v>11.741</v>
      </c>
      <c r="Y28" s="107">
        <f t="shared" si="2"/>
        <v>32.143999999999998</v>
      </c>
      <c r="Z28" s="107">
        <f t="shared" si="2"/>
        <v>31.369999999999997</v>
      </c>
      <c r="AA28" s="107">
        <f t="shared" si="2"/>
        <v>34.07</v>
      </c>
      <c r="AB28" s="107">
        <f t="shared" si="2"/>
        <v>34.83</v>
      </c>
      <c r="AC28" s="107">
        <f t="shared" si="2"/>
        <v>32.683</v>
      </c>
      <c r="AD28" s="107">
        <f t="shared" si="2"/>
        <v>41.453000000000003</v>
      </c>
      <c r="AE28" s="107">
        <f t="shared" si="2"/>
        <v>31.451000000000001</v>
      </c>
      <c r="AF28" s="107">
        <f t="shared" si="2"/>
        <v>24.660000000000004</v>
      </c>
      <c r="AG28" s="107">
        <f t="shared" si="2"/>
        <v>13.277000000000001</v>
      </c>
      <c r="AH28" s="107">
        <f t="shared" si="2"/>
        <v>8.6329999999999991</v>
      </c>
      <c r="AI28" s="107">
        <f t="shared" si="2"/>
        <v>12.329000000000001</v>
      </c>
      <c r="AJ28" s="107">
        <f t="shared" si="2"/>
        <v>11.97</v>
      </c>
      <c r="AK28" s="107">
        <f t="shared" si="2"/>
        <v>4.7029999999999994</v>
      </c>
      <c r="AL28" s="107">
        <f t="shared" si="2"/>
        <v>8.5489999999999995</v>
      </c>
      <c r="AM28" s="107">
        <f t="shared" si="2"/>
        <v>5.7839999999999998</v>
      </c>
      <c r="AN28" s="107">
        <f t="shared" si="2"/>
        <v>9.0439999999999987</v>
      </c>
      <c r="AO28" s="107">
        <f t="shared" si="2"/>
        <v>40.321999999999996</v>
      </c>
      <c r="AP28" s="107">
        <f t="shared" si="2"/>
        <v>37.771000000000001</v>
      </c>
      <c r="AQ28" s="107">
        <f t="shared" si="2"/>
        <v>36.423000000000002</v>
      </c>
      <c r="AR28" s="107">
        <f t="shared" si="2"/>
        <v>37.988999999999997</v>
      </c>
      <c r="AS28" s="107">
        <f t="shared" si="2"/>
        <v>33.75</v>
      </c>
      <c r="AT28" s="107">
        <f t="shared" si="2"/>
        <v>60.4</v>
      </c>
      <c r="AU28" s="107">
        <f t="shared" si="2"/>
        <v>60.188000000000002</v>
      </c>
      <c r="AV28" s="107">
        <f t="shared" si="2"/>
        <v>92.028999999999996</v>
      </c>
      <c r="AW28" s="107">
        <f t="shared" si="2"/>
        <v>64.317000000000007</v>
      </c>
      <c r="AX28" s="107">
        <f t="shared" si="2"/>
        <v>16.714000000000002</v>
      </c>
      <c r="AY28" s="107">
        <f t="shared" si="2"/>
        <v>17.019000000000002</v>
      </c>
      <c r="AZ28" s="107">
        <f t="shared" si="2"/>
        <v>17.006</v>
      </c>
      <c r="BA28" s="107">
        <f t="shared" si="2"/>
        <v>17.522000000000002</v>
      </c>
      <c r="BB28" s="107">
        <f t="shared" si="2"/>
        <v>17.288999999999998</v>
      </c>
      <c r="BC28" s="107">
        <f t="shared" si="2"/>
        <v>16.86</v>
      </c>
      <c r="BD28" s="107">
        <f t="shared" si="2"/>
        <v>16.506999999999998</v>
      </c>
      <c r="BE28" s="107">
        <f t="shared" si="2"/>
        <v>16.215</v>
      </c>
      <c r="BF28" s="107">
        <f t="shared" si="2"/>
        <v>15.282999999999999</v>
      </c>
      <c r="BG28" s="107">
        <f t="shared" si="2"/>
        <v>14.458</v>
      </c>
      <c r="BH28" s="107">
        <f t="shared" si="2"/>
        <v>14.302999999999999</v>
      </c>
      <c r="BI28" s="107">
        <f t="shared" si="2"/>
        <v>15.507999999999999</v>
      </c>
      <c r="BJ28" s="107">
        <f t="shared" si="2"/>
        <v>66.189000000000007</v>
      </c>
      <c r="BK28" s="107">
        <f t="shared" si="2"/>
        <v>11.807</v>
      </c>
      <c r="BL28" s="107">
        <f t="shared" si="2"/>
        <v>10.711</v>
      </c>
      <c r="BM28" s="107">
        <f t="shared" si="2"/>
        <v>10.785</v>
      </c>
      <c r="BN28" s="107">
        <f t="shared" si="2"/>
        <v>36.338999999999999</v>
      </c>
      <c r="BO28" s="107">
        <f t="shared" ref="BO28:CW28" si="3">SUM(BO21:BO27)</f>
        <v>5.7889999999999997</v>
      </c>
      <c r="BP28" s="107">
        <f t="shared" si="3"/>
        <v>5.7329999999999997</v>
      </c>
      <c r="BQ28" s="107">
        <f t="shared" si="3"/>
        <v>9.7319999999999993</v>
      </c>
      <c r="BR28" s="107">
        <f t="shared" si="3"/>
        <v>9.2890000000000015</v>
      </c>
      <c r="BS28" s="107">
        <f t="shared" si="3"/>
        <v>19.219000000000001</v>
      </c>
      <c r="BT28" s="107">
        <f t="shared" si="3"/>
        <v>12.021999999999998</v>
      </c>
      <c r="BU28" s="107">
        <f t="shared" si="3"/>
        <v>11.308</v>
      </c>
      <c r="BV28" s="107">
        <f t="shared" si="3"/>
        <v>30.882000000000001</v>
      </c>
      <c r="BW28" s="107">
        <f t="shared" si="3"/>
        <v>30.831999999999997</v>
      </c>
      <c r="BX28" s="107">
        <f t="shared" si="3"/>
        <v>20.234999999999999</v>
      </c>
      <c r="BY28" s="107">
        <f t="shared" si="3"/>
        <v>10.318999999999999</v>
      </c>
      <c r="BZ28" s="107">
        <f t="shared" si="3"/>
        <v>29.663999999999998</v>
      </c>
      <c r="CA28" s="107">
        <f t="shared" si="3"/>
        <v>47.475999999999999</v>
      </c>
      <c r="CB28" s="107">
        <f t="shared" si="3"/>
        <v>44.634</v>
      </c>
      <c r="CC28" s="107">
        <f t="shared" si="3"/>
        <v>10.84</v>
      </c>
      <c r="CD28" s="107">
        <f t="shared" si="3"/>
        <v>21.19</v>
      </c>
      <c r="CE28" s="107">
        <f t="shared" si="3"/>
        <v>21.31</v>
      </c>
      <c r="CF28" s="107">
        <f t="shared" si="3"/>
        <v>22.135000000000002</v>
      </c>
      <c r="CG28" s="107">
        <f t="shared" si="3"/>
        <v>46.788000000000004</v>
      </c>
      <c r="CH28" s="107">
        <f t="shared" si="3"/>
        <v>11.507000000000001</v>
      </c>
      <c r="CI28" s="107">
        <f t="shared" si="3"/>
        <v>11.747</v>
      </c>
      <c r="CJ28" s="107">
        <f t="shared" si="3"/>
        <v>11.888</v>
      </c>
      <c r="CK28" s="107">
        <f t="shared" si="3"/>
        <v>8.9920000000000009</v>
      </c>
      <c r="CL28" s="107">
        <f t="shared" si="3"/>
        <v>59.646999999999998</v>
      </c>
      <c r="CM28" s="107">
        <f t="shared" si="3"/>
        <v>8.754999999999999</v>
      </c>
      <c r="CN28" s="107">
        <f t="shared" si="3"/>
        <v>8.9319999999999986</v>
      </c>
      <c r="CO28" s="107">
        <f t="shared" si="3"/>
        <v>24.696999999999999</v>
      </c>
      <c r="CP28" s="107">
        <f t="shared" si="3"/>
        <v>8.3970000000000002</v>
      </c>
      <c r="CQ28" s="107">
        <f t="shared" si="3"/>
        <v>32.015000000000001</v>
      </c>
      <c r="CR28" s="107">
        <f t="shared" si="3"/>
        <v>33.814999999999998</v>
      </c>
      <c r="CS28" s="107">
        <f t="shared" si="3"/>
        <v>35.594999999999999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526.93349999999987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95.372</v>
      </c>
      <c r="C32" s="94">
        <v>27.712</v>
      </c>
      <c r="D32" s="94">
        <v>23.161999999999999</v>
      </c>
      <c r="E32" s="94">
        <v>42.552999999999997</v>
      </c>
      <c r="F32" s="94">
        <v>20.355</v>
      </c>
      <c r="G32" s="94">
        <v>32.619</v>
      </c>
      <c r="H32" s="94">
        <v>33.061</v>
      </c>
      <c r="I32" s="94">
        <v>35.243000000000002</v>
      </c>
      <c r="J32" s="94">
        <v>31.483000000000001</v>
      </c>
      <c r="K32" s="94">
        <v>33.027999999999999</v>
      </c>
      <c r="L32" s="94">
        <v>34.387</v>
      </c>
      <c r="M32" s="94">
        <v>38.597000000000001</v>
      </c>
      <c r="N32" s="94">
        <v>23.145</v>
      </c>
      <c r="O32" s="94">
        <v>23.707999999999998</v>
      </c>
      <c r="P32" s="94">
        <v>24.428999999999998</v>
      </c>
      <c r="Q32" s="94">
        <v>25.385000000000002</v>
      </c>
      <c r="R32" s="94">
        <v>42.399000000000001</v>
      </c>
      <c r="S32" s="94">
        <v>42.345999999999997</v>
      </c>
      <c r="T32" s="94">
        <v>37.807000000000002</v>
      </c>
      <c r="U32" s="94">
        <v>47.156999999999996</v>
      </c>
      <c r="V32" s="94">
        <v>9.42</v>
      </c>
      <c r="W32" s="94">
        <v>48.390999999999998</v>
      </c>
      <c r="X32" s="94">
        <v>32.14</v>
      </c>
      <c r="Y32" s="94">
        <v>58.180999999999997</v>
      </c>
      <c r="Z32" s="94">
        <v>45.031999999999996</v>
      </c>
      <c r="AA32" s="94">
        <v>46.219000000000001</v>
      </c>
      <c r="AB32" s="94">
        <v>45.046999999999997</v>
      </c>
      <c r="AC32" s="94">
        <v>42.886000000000003</v>
      </c>
      <c r="AD32" s="94">
        <v>50.93</v>
      </c>
      <c r="AE32" s="94">
        <v>40.695</v>
      </c>
      <c r="AF32" s="94">
        <v>34.283000000000001</v>
      </c>
      <c r="AG32" s="94">
        <v>18.417000000000002</v>
      </c>
      <c r="AH32" s="94">
        <v>88.114999999999995</v>
      </c>
      <c r="AI32" s="94">
        <v>12.48</v>
      </c>
      <c r="AJ32" s="94">
        <v>15.271000000000001</v>
      </c>
      <c r="AK32" s="94">
        <v>42.731000000000002</v>
      </c>
      <c r="AL32" s="94">
        <v>121.414</v>
      </c>
      <c r="AM32" s="94">
        <v>125.24</v>
      </c>
      <c r="AN32" s="94">
        <v>109.11799999999999</v>
      </c>
      <c r="AO32" s="94">
        <v>84.293999999999997</v>
      </c>
      <c r="AP32" s="94">
        <v>84.093999999999994</v>
      </c>
      <c r="AQ32" s="94">
        <v>84.894999999999996</v>
      </c>
      <c r="AR32" s="94">
        <v>88.382000000000005</v>
      </c>
      <c r="AS32" s="94">
        <v>86.075000000000003</v>
      </c>
      <c r="AT32" s="94">
        <v>149.27099999999999</v>
      </c>
      <c r="AU32" s="94">
        <v>149.67099999999999</v>
      </c>
      <c r="AV32" s="94">
        <v>171.15</v>
      </c>
      <c r="AW32" s="94">
        <v>151.27099999999999</v>
      </c>
      <c r="AX32" s="94">
        <v>86.313999999999993</v>
      </c>
      <c r="AY32" s="94">
        <v>87</v>
      </c>
      <c r="AZ32" s="94">
        <v>86.813999999999993</v>
      </c>
      <c r="BA32" s="94">
        <v>86.727000000000004</v>
      </c>
      <c r="BB32" s="94">
        <v>85.981999999999999</v>
      </c>
      <c r="BC32" s="94">
        <v>84.442999999999998</v>
      </c>
      <c r="BD32" s="94">
        <v>82.846999999999994</v>
      </c>
      <c r="BE32" s="94">
        <v>81.459999999999994</v>
      </c>
      <c r="BF32" s="94">
        <v>78.563999999999993</v>
      </c>
      <c r="BG32" s="94">
        <v>75.290999999999997</v>
      </c>
      <c r="BH32" s="94">
        <v>72.915000000000006</v>
      </c>
      <c r="BI32" s="94">
        <v>72.591999999999999</v>
      </c>
      <c r="BJ32" s="94">
        <v>138.55000000000001</v>
      </c>
      <c r="BK32" s="94">
        <v>83.105999999999995</v>
      </c>
      <c r="BL32" s="94">
        <v>79.456000000000003</v>
      </c>
      <c r="BM32" s="94">
        <v>73.813000000000002</v>
      </c>
      <c r="BN32" s="94">
        <v>61.941000000000003</v>
      </c>
      <c r="BO32" s="94">
        <v>36.621000000000002</v>
      </c>
      <c r="BP32" s="94">
        <v>34.200000000000003</v>
      </c>
      <c r="BQ32" s="94">
        <v>59.256999999999998</v>
      </c>
      <c r="BR32" s="94">
        <v>9.2889999999999997</v>
      </c>
      <c r="BS32" s="94">
        <v>25.009</v>
      </c>
      <c r="BT32" s="94">
        <v>12.022</v>
      </c>
      <c r="BU32" s="94">
        <v>11.308</v>
      </c>
      <c r="BV32" s="94">
        <v>37.47</v>
      </c>
      <c r="BW32" s="94">
        <v>38.008000000000003</v>
      </c>
      <c r="BX32" s="94">
        <v>25.567</v>
      </c>
      <c r="BY32" s="94">
        <v>10.319000000000001</v>
      </c>
      <c r="BZ32" s="94">
        <v>46.118000000000002</v>
      </c>
      <c r="CA32" s="94">
        <v>69.397000000000006</v>
      </c>
      <c r="CB32" s="94">
        <v>64.385000000000005</v>
      </c>
      <c r="CC32" s="94">
        <v>20.86</v>
      </c>
      <c r="CD32" s="94">
        <v>52.116999999999997</v>
      </c>
      <c r="CE32" s="94">
        <v>35.463000000000001</v>
      </c>
      <c r="CF32" s="94">
        <v>37.384</v>
      </c>
      <c r="CG32" s="94">
        <v>62.938000000000002</v>
      </c>
      <c r="CH32" s="94">
        <v>21.54</v>
      </c>
      <c r="CI32" s="94">
        <v>21.765999999999998</v>
      </c>
      <c r="CJ32" s="94">
        <v>21.896000000000001</v>
      </c>
      <c r="CK32" s="94">
        <v>18.992000000000001</v>
      </c>
      <c r="CL32" s="94">
        <v>79.861000000000004</v>
      </c>
      <c r="CM32" s="94">
        <v>18.754999999999999</v>
      </c>
      <c r="CN32" s="94">
        <v>18.931999999999999</v>
      </c>
      <c r="CO32" s="94">
        <v>34.697000000000003</v>
      </c>
      <c r="CP32" s="94">
        <v>18.396999999999998</v>
      </c>
      <c r="CQ32" s="94">
        <v>47.14</v>
      </c>
      <c r="CR32" s="94">
        <v>48.987000000000002</v>
      </c>
      <c r="CS32" s="94">
        <v>50.594999999999999</v>
      </c>
      <c r="CT32" s="95"/>
      <c r="CU32" s="95"/>
      <c r="CV32" s="95"/>
      <c r="CW32" s="96"/>
      <c r="CX32" s="97">
        <f t="array" ref="CX32">SUMPRODUCT(B32:CW32*0.25)</f>
        <v>1314.0415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95.372</v>
      </c>
      <c r="C34" s="77">
        <f t="shared" ref="C34:BN34" si="4">SUM(C31:C33)</f>
        <v>27.712</v>
      </c>
      <c r="D34" s="77">
        <f t="shared" si="4"/>
        <v>23.161999999999999</v>
      </c>
      <c r="E34" s="77">
        <f t="shared" si="4"/>
        <v>42.552999999999997</v>
      </c>
      <c r="F34" s="77">
        <f t="shared" si="4"/>
        <v>20.355</v>
      </c>
      <c r="G34" s="77">
        <f t="shared" si="4"/>
        <v>32.619</v>
      </c>
      <c r="H34" s="77">
        <f t="shared" si="4"/>
        <v>33.061</v>
      </c>
      <c r="I34" s="77">
        <f t="shared" si="4"/>
        <v>35.243000000000002</v>
      </c>
      <c r="J34" s="77">
        <f t="shared" si="4"/>
        <v>31.483000000000001</v>
      </c>
      <c r="K34" s="77">
        <f t="shared" si="4"/>
        <v>33.027999999999999</v>
      </c>
      <c r="L34" s="77">
        <f t="shared" si="4"/>
        <v>34.387</v>
      </c>
      <c r="M34" s="77">
        <f t="shared" si="4"/>
        <v>38.597000000000001</v>
      </c>
      <c r="N34" s="77">
        <f t="shared" si="4"/>
        <v>23.145</v>
      </c>
      <c r="O34" s="77">
        <f t="shared" si="4"/>
        <v>23.707999999999998</v>
      </c>
      <c r="P34" s="77">
        <f t="shared" si="4"/>
        <v>24.428999999999998</v>
      </c>
      <c r="Q34" s="77">
        <f t="shared" si="4"/>
        <v>25.385000000000002</v>
      </c>
      <c r="R34" s="77">
        <f t="shared" si="4"/>
        <v>42.399000000000001</v>
      </c>
      <c r="S34" s="77">
        <f t="shared" si="4"/>
        <v>42.345999999999997</v>
      </c>
      <c r="T34" s="77">
        <f t="shared" si="4"/>
        <v>37.807000000000002</v>
      </c>
      <c r="U34" s="77">
        <f t="shared" si="4"/>
        <v>47.156999999999996</v>
      </c>
      <c r="V34" s="77">
        <f t="shared" si="4"/>
        <v>9.42</v>
      </c>
      <c r="W34" s="77">
        <f t="shared" si="4"/>
        <v>48.390999999999998</v>
      </c>
      <c r="X34" s="77">
        <f t="shared" si="4"/>
        <v>32.14</v>
      </c>
      <c r="Y34" s="77">
        <f t="shared" si="4"/>
        <v>58.180999999999997</v>
      </c>
      <c r="Z34" s="77">
        <f t="shared" si="4"/>
        <v>45.031999999999996</v>
      </c>
      <c r="AA34" s="77">
        <f t="shared" si="4"/>
        <v>46.219000000000001</v>
      </c>
      <c r="AB34" s="77">
        <f t="shared" si="4"/>
        <v>45.046999999999997</v>
      </c>
      <c r="AC34" s="77">
        <f t="shared" si="4"/>
        <v>42.886000000000003</v>
      </c>
      <c r="AD34" s="77">
        <f t="shared" si="4"/>
        <v>50.93</v>
      </c>
      <c r="AE34" s="77">
        <f t="shared" si="4"/>
        <v>40.695</v>
      </c>
      <c r="AF34" s="77">
        <f t="shared" si="4"/>
        <v>34.283000000000001</v>
      </c>
      <c r="AG34" s="77">
        <f t="shared" si="4"/>
        <v>18.417000000000002</v>
      </c>
      <c r="AH34" s="77">
        <f t="shared" si="4"/>
        <v>88.114999999999995</v>
      </c>
      <c r="AI34" s="77">
        <f t="shared" si="4"/>
        <v>12.48</v>
      </c>
      <c r="AJ34" s="77">
        <f t="shared" si="4"/>
        <v>15.271000000000001</v>
      </c>
      <c r="AK34" s="77">
        <f t="shared" si="4"/>
        <v>42.731000000000002</v>
      </c>
      <c r="AL34" s="77">
        <f t="shared" si="4"/>
        <v>121.414</v>
      </c>
      <c r="AM34" s="77">
        <f t="shared" si="4"/>
        <v>125.24</v>
      </c>
      <c r="AN34" s="77">
        <f t="shared" si="4"/>
        <v>109.11799999999999</v>
      </c>
      <c r="AO34" s="77">
        <f t="shared" si="4"/>
        <v>84.293999999999997</v>
      </c>
      <c r="AP34" s="77">
        <f t="shared" si="4"/>
        <v>84.093999999999994</v>
      </c>
      <c r="AQ34" s="77">
        <f t="shared" si="4"/>
        <v>84.894999999999996</v>
      </c>
      <c r="AR34" s="77">
        <f t="shared" si="4"/>
        <v>88.382000000000005</v>
      </c>
      <c r="AS34" s="77">
        <f t="shared" si="4"/>
        <v>86.075000000000003</v>
      </c>
      <c r="AT34" s="77">
        <f t="shared" si="4"/>
        <v>149.27099999999999</v>
      </c>
      <c r="AU34" s="77">
        <f t="shared" si="4"/>
        <v>149.67099999999999</v>
      </c>
      <c r="AV34" s="77">
        <f t="shared" si="4"/>
        <v>171.15</v>
      </c>
      <c r="AW34" s="77">
        <f t="shared" si="4"/>
        <v>151.27099999999999</v>
      </c>
      <c r="AX34" s="77">
        <f t="shared" si="4"/>
        <v>86.313999999999993</v>
      </c>
      <c r="AY34" s="77">
        <f t="shared" si="4"/>
        <v>87</v>
      </c>
      <c r="AZ34" s="77">
        <f t="shared" si="4"/>
        <v>86.813999999999993</v>
      </c>
      <c r="BA34" s="77">
        <f t="shared" si="4"/>
        <v>86.727000000000004</v>
      </c>
      <c r="BB34" s="77">
        <f t="shared" si="4"/>
        <v>85.981999999999999</v>
      </c>
      <c r="BC34" s="77">
        <f t="shared" si="4"/>
        <v>84.442999999999998</v>
      </c>
      <c r="BD34" s="77">
        <f t="shared" si="4"/>
        <v>82.846999999999994</v>
      </c>
      <c r="BE34" s="77">
        <f t="shared" si="4"/>
        <v>81.459999999999994</v>
      </c>
      <c r="BF34" s="77">
        <f t="shared" si="4"/>
        <v>78.563999999999993</v>
      </c>
      <c r="BG34" s="77">
        <f t="shared" si="4"/>
        <v>75.290999999999997</v>
      </c>
      <c r="BH34" s="77">
        <f t="shared" si="4"/>
        <v>72.915000000000006</v>
      </c>
      <c r="BI34" s="77">
        <f t="shared" si="4"/>
        <v>72.591999999999999</v>
      </c>
      <c r="BJ34" s="77">
        <f t="shared" si="4"/>
        <v>138.55000000000001</v>
      </c>
      <c r="BK34" s="77">
        <f t="shared" si="4"/>
        <v>83.105999999999995</v>
      </c>
      <c r="BL34" s="77">
        <f t="shared" si="4"/>
        <v>79.456000000000003</v>
      </c>
      <c r="BM34" s="77">
        <f t="shared" si="4"/>
        <v>73.813000000000002</v>
      </c>
      <c r="BN34" s="77">
        <f t="shared" si="4"/>
        <v>61.941000000000003</v>
      </c>
      <c r="BO34" s="77">
        <f t="shared" ref="BO34:CW34" si="5">SUM(BO31:BO33)</f>
        <v>36.621000000000002</v>
      </c>
      <c r="BP34" s="77">
        <f t="shared" si="5"/>
        <v>34.200000000000003</v>
      </c>
      <c r="BQ34" s="77">
        <f t="shared" si="5"/>
        <v>59.256999999999998</v>
      </c>
      <c r="BR34" s="77">
        <f t="shared" si="5"/>
        <v>9.2889999999999997</v>
      </c>
      <c r="BS34" s="77">
        <f t="shared" si="5"/>
        <v>25.009</v>
      </c>
      <c r="BT34" s="77">
        <f t="shared" si="5"/>
        <v>12.022</v>
      </c>
      <c r="BU34" s="77">
        <f t="shared" si="5"/>
        <v>11.308</v>
      </c>
      <c r="BV34" s="77">
        <f t="shared" si="5"/>
        <v>37.47</v>
      </c>
      <c r="BW34" s="77">
        <f t="shared" si="5"/>
        <v>38.008000000000003</v>
      </c>
      <c r="BX34" s="77">
        <f t="shared" si="5"/>
        <v>25.567</v>
      </c>
      <c r="BY34" s="77">
        <f t="shared" si="5"/>
        <v>10.319000000000001</v>
      </c>
      <c r="BZ34" s="77">
        <f t="shared" si="5"/>
        <v>46.118000000000002</v>
      </c>
      <c r="CA34" s="77">
        <f t="shared" si="5"/>
        <v>69.397000000000006</v>
      </c>
      <c r="CB34" s="77">
        <f t="shared" si="5"/>
        <v>64.385000000000005</v>
      </c>
      <c r="CC34" s="77">
        <f t="shared" si="5"/>
        <v>20.86</v>
      </c>
      <c r="CD34" s="77">
        <f t="shared" si="5"/>
        <v>52.116999999999997</v>
      </c>
      <c r="CE34" s="77">
        <f t="shared" si="5"/>
        <v>35.463000000000001</v>
      </c>
      <c r="CF34" s="77">
        <f t="shared" si="5"/>
        <v>37.384</v>
      </c>
      <c r="CG34" s="77">
        <f t="shared" si="5"/>
        <v>62.938000000000002</v>
      </c>
      <c r="CH34" s="77">
        <f t="shared" si="5"/>
        <v>21.54</v>
      </c>
      <c r="CI34" s="77">
        <f t="shared" si="5"/>
        <v>21.765999999999998</v>
      </c>
      <c r="CJ34" s="77">
        <f t="shared" si="5"/>
        <v>21.896000000000001</v>
      </c>
      <c r="CK34" s="77">
        <f t="shared" si="5"/>
        <v>18.992000000000001</v>
      </c>
      <c r="CL34" s="77">
        <f t="shared" si="5"/>
        <v>79.861000000000004</v>
      </c>
      <c r="CM34" s="77">
        <f t="shared" si="5"/>
        <v>18.754999999999999</v>
      </c>
      <c r="CN34" s="77">
        <f t="shared" si="5"/>
        <v>18.931999999999999</v>
      </c>
      <c r="CO34" s="77">
        <f t="shared" si="5"/>
        <v>34.697000000000003</v>
      </c>
      <c r="CP34" s="77">
        <f t="shared" si="5"/>
        <v>18.396999999999998</v>
      </c>
      <c r="CQ34" s="77">
        <f t="shared" si="5"/>
        <v>47.14</v>
      </c>
      <c r="CR34" s="77">
        <f t="shared" si="5"/>
        <v>48.987000000000002</v>
      </c>
      <c r="CS34" s="77">
        <f t="shared" si="5"/>
        <v>50.594999999999999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1314.0415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>
        <v>21</v>
      </c>
      <c r="X39" s="120">
        <v>37.9</v>
      </c>
      <c r="Y39" s="120"/>
      <c r="Z39" s="120">
        <v>91.4</v>
      </c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14.4</v>
      </c>
      <c r="BS39" s="120"/>
      <c r="BT39" s="120">
        <v>1.2</v>
      </c>
      <c r="BU39" s="120">
        <v>15.1</v>
      </c>
      <c r="BV39" s="120"/>
      <c r="BW39" s="120"/>
      <c r="BX39" s="120"/>
      <c r="BY39" s="120"/>
      <c r="BZ39" s="120">
        <v>14.7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67.599999999999994</v>
      </c>
      <c r="CN39" s="120">
        <v>112.1</v>
      </c>
      <c r="CO39" s="120">
        <v>29.6</v>
      </c>
      <c r="CP39" s="120">
        <v>90.2</v>
      </c>
      <c r="CQ39" s="120"/>
      <c r="CR39" s="120">
        <v>15.5</v>
      </c>
      <c r="CS39" s="120">
        <v>6</v>
      </c>
      <c r="CT39" s="122"/>
      <c r="CU39" s="122"/>
      <c r="CV39" s="122"/>
      <c r="CW39" s="121"/>
      <c r="CX39" s="97">
        <f t="array" ref="CX39">SUMPRODUCT(B39:CW39*0.25)</f>
        <v>129.17500000000001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81.099999999999994</v>
      </c>
      <c r="W41" s="120">
        <v>81.099999999999994</v>
      </c>
      <c r="X41" s="120">
        <v>81.099999999999994</v>
      </c>
      <c r="Y41" s="120">
        <v>81.099999999999994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32.799999999999997</v>
      </c>
      <c r="BW41" s="120">
        <v>32.799999999999997</v>
      </c>
      <c r="BX41" s="120">
        <v>32.799999999999997</v>
      </c>
      <c r="BY41" s="120">
        <v>32.799999999999997</v>
      </c>
      <c r="BZ41" s="120">
        <v>17.899999999999999</v>
      </c>
      <c r="CA41" s="120">
        <v>17.899999999999999</v>
      </c>
      <c r="CB41" s="120">
        <v>17.899999999999999</v>
      </c>
      <c r="CC41" s="120">
        <v>17.899999999999999</v>
      </c>
      <c r="CD41" s="120"/>
      <c r="CE41" s="120"/>
      <c r="CF41" s="120"/>
      <c r="CG41" s="120"/>
      <c r="CH41" s="120">
        <v>150.4</v>
      </c>
      <c r="CI41" s="120">
        <v>150.4</v>
      </c>
      <c r="CJ41" s="120">
        <v>150.4</v>
      </c>
      <c r="CK41" s="120">
        <v>150.4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282.2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81.099999999999994</v>
      </c>
      <c r="W42" s="107">
        <f t="shared" si="6"/>
        <v>102.1</v>
      </c>
      <c r="X42" s="107">
        <f t="shared" si="6"/>
        <v>119</v>
      </c>
      <c r="Y42" s="107">
        <f t="shared" si="6"/>
        <v>81.099999999999994</v>
      </c>
      <c r="Z42" s="107">
        <f t="shared" si="6"/>
        <v>91.4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14.4</v>
      </c>
      <c r="BS42" s="107">
        <f t="shared" si="7"/>
        <v>0</v>
      </c>
      <c r="BT42" s="107">
        <f t="shared" si="7"/>
        <v>1.2</v>
      </c>
      <c r="BU42" s="107">
        <f t="shared" si="7"/>
        <v>15.1</v>
      </c>
      <c r="BV42" s="107">
        <f t="shared" si="7"/>
        <v>32.799999999999997</v>
      </c>
      <c r="BW42" s="107">
        <f t="shared" si="7"/>
        <v>32.799999999999997</v>
      </c>
      <c r="BX42" s="107">
        <f t="shared" si="7"/>
        <v>32.799999999999997</v>
      </c>
      <c r="BY42" s="107">
        <f t="shared" si="7"/>
        <v>32.799999999999997</v>
      </c>
      <c r="BZ42" s="107">
        <f t="shared" si="7"/>
        <v>32.599999999999994</v>
      </c>
      <c r="CA42" s="107">
        <f t="shared" si="7"/>
        <v>17.899999999999999</v>
      </c>
      <c r="CB42" s="107">
        <f t="shared" si="7"/>
        <v>17.899999999999999</v>
      </c>
      <c r="CC42" s="107">
        <f t="shared" si="7"/>
        <v>17.899999999999999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150.4</v>
      </c>
      <c r="CI42" s="107">
        <f t="shared" si="7"/>
        <v>150.4</v>
      </c>
      <c r="CJ42" s="107">
        <f t="shared" si="7"/>
        <v>150.4</v>
      </c>
      <c r="CK42" s="107">
        <f t="shared" si="7"/>
        <v>150.4</v>
      </c>
      <c r="CL42" s="107">
        <f t="shared" si="7"/>
        <v>0</v>
      </c>
      <c r="CM42" s="107">
        <f t="shared" si="7"/>
        <v>67.599999999999994</v>
      </c>
      <c r="CN42" s="107">
        <f t="shared" si="7"/>
        <v>112.1</v>
      </c>
      <c r="CO42" s="107">
        <f t="shared" si="7"/>
        <v>29.6</v>
      </c>
      <c r="CP42" s="107">
        <f t="shared" si="7"/>
        <v>90.2</v>
      </c>
      <c r="CQ42" s="107">
        <f t="shared" si="7"/>
        <v>0</v>
      </c>
      <c r="CR42" s="107">
        <f t="shared" si="7"/>
        <v>15.5</v>
      </c>
      <c r="CS42" s="107">
        <f t="shared" si="7"/>
        <v>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411.375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>
        <v>21</v>
      </c>
      <c r="X47" s="120">
        <v>37.9</v>
      </c>
      <c r="Y47" s="120"/>
      <c r="Z47" s="120">
        <v>91.4</v>
      </c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14.4</v>
      </c>
      <c r="BS47" s="120"/>
      <c r="BT47" s="120">
        <v>1.2</v>
      </c>
      <c r="BU47" s="120">
        <v>15.1</v>
      </c>
      <c r="BV47" s="120"/>
      <c r="BW47" s="120"/>
      <c r="BX47" s="120"/>
      <c r="BY47" s="120"/>
      <c r="BZ47" s="120">
        <v>14.7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67.599999999999994</v>
      </c>
      <c r="CN47" s="120">
        <v>112.1</v>
      </c>
      <c r="CO47" s="120">
        <v>29.6</v>
      </c>
      <c r="CP47" s="120">
        <v>90.2</v>
      </c>
      <c r="CQ47" s="120"/>
      <c r="CR47" s="120">
        <v>15.5</v>
      </c>
      <c r="CS47" s="120">
        <v>6</v>
      </c>
      <c r="CT47" s="122"/>
      <c r="CU47" s="122"/>
      <c r="CV47" s="122"/>
      <c r="CW47" s="121"/>
      <c r="CX47" s="97">
        <f t="array" ref="CX47">SUMPRODUCT(B47:CW47*0.25)</f>
        <v>129.17500000000001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81.099999999999994</v>
      </c>
      <c r="W49" s="120">
        <v>81.099999999999994</v>
      </c>
      <c r="X49" s="120">
        <v>81.099999999999994</v>
      </c>
      <c r="Y49" s="120">
        <v>81.099999999999994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32.799999999999997</v>
      </c>
      <c r="BW49" s="120">
        <v>32.799999999999997</v>
      </c>
      <c r="BX49" s="120">
        <v>32.799999999999997</v>
      </c>
      <c r="BY49" s="120">
        <v>32.799999999999997</v>
      </c>
      <c r="BZ49" s="120">
        <v>17.899999999999999</v>
      </c>
      <c r="CA49" s="120">
        <v>17.899999999999999</v>
      </c>
      <c r="CB49" s="120">
        <v>17.899999999999999</v>
      </c>
      <c r="CC49" s="120">
        <v>17.899999999999999</v>
      </c>
      <c r="CD49" s="120"/>
      <c r="CE49" s="120"/>
      <c r="CF49" s="120"/>
      <c r="CG49" s="120"/>
      <c r="CH49" s="120">
        <v>150.4</v>
      </c>
      <c r="CI49" s="120">
        <v>150.4</v>
      </c>
      <c r="CJ49" s="120">
        <v>150.4</v>
      </c>
      <c r="CK49" s="120">
        <v>150.4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282.2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81.099999999999994</v>
      </c>
      <c r="W51" s="107">
        <f t="shared" si="8"/>
        <v>102.1</v>
      </c>
      <c r="X51" s="107">
        <f t="shared" si="8"/>
        <v>119</v>
      </c>
      <c r="Y51" s="107">
        <f t="shared" si="8"/>
        <v>81.099999999999994</v>
      </c>
      <c r="Z51" s="107">
        <f t="shared" si="8"/>
        <v>91.4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14.4</v>
      </c>
      <c r="BS51" s="107">
        <f t="shared" si="9"/>
        <v>0</v>
      </c>
      <c r="BT51" s="107">
        <f t="shared" si="9"/>
        <v>1.2</v>
      </c>
      <c r="BU51" s="107">
        <f t="shared" si="9"/>
        <v>15.1</v>
      </c>
      <c r="BV51" s="107">
        <f t="shared" si="9"/>
        <v>32.799999999999997</v>
      </c>
      <c r="BW51" s="107">
        <f t="shared" si="9"/>
        <v>32.799999999999997</v>
      </c>
      <c r="BX51" s="107">
        <f t="shared" si="9"/>
        <v>32.799999999999997</v>
      </c>
      <c r="BY51" s="107">
        <f t="shared" si="9"/>
        <v>32.799999999999997</v>
      </c>
      <c r="BZ51" s="107">
        <f t="shared" si="9"/>
        <v>32.599999999999994</v>
      </c>
      <c r="CA51" s="107">
        <f t="shared" si="9"/>
        <v>17.899999999999999</v>
      </c>
      <c r="CB51" s="107">
        <f t="shared" si="9"/>
        <v>17.899999999999999</v>
      </c>
      <c r="CC51" s="107">
        <f t="shared" si="9"/>
        <v>17.899999999999999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150.4</v>
      </c>
      <c r="CI51" s="107">
        <f t="shared" si="9"/>
        <v>150.4</v>
      </c>
      <c r="CJ51" s="107">
        <f t="shared" si="9"/>
        <v>150.4</v>
      </c>
      <c r="CK51" s="107">
        <f t="shared" si="9"/>
        <v>150.4</v>
      </c>
      <c r="CL51" s="107">
        <f t="shared" si="9"/>
        <v>0</v>
      </c>
      <c r="CM51" s="107">
        <f t="shared" si="9"/>
        <v>67.599999999999994</v>
      </c>
      <c r="CN51" s="107">
        <f t="shared" si="9"/>
        <v>112.1</v>
      </c>
      <c r="CO51" s="107">
        <f t="shared" si="9"/>
        <v>29.6</v>
      </c>
      <c r="CP51" s="107">
        <f t="shared" si="9"/>
        <v>90.2</v>
      </c>
      <c r="CQ51" s="107">
        <f t="shared" si="9"/>
        <v>0</v>
      </c>
      <c r="CR51" s="107">
        <f t="shared" si="9"/>
        <v>15.5</v>
      </c>
      <c r="CS51" s="107">
        <f t="shared" si="9"/>
        <v>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411.375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95.371999999999986</v>
      </c>
      <c r="C54" s="107">
        <f t="shared" ref="C54:BN54" si="12">C18+C28+C42</f>
        <v>27.712</v>
      </c>
      <c r="D54" s="107">
        <f t="shared" si="12"/>
        <v>23.161999999999999</v>
      </c>
      <c r="E54" s="107">
        <f t="shared" si="12"/>
        <v>42.552999999999997</v>
      </c>
      <c r="F54" s="107">
        <f t="shared" si="12"/>
        <v>20.355</v>
      </c>
      <c r="G54" s="107">
        <f t="shared" si="12"/>
        <v>32.619</v>
      </c>
      <c r="H54" s="107">
        <f t="shared" si="12"/>
        <v>33.061</v>
      </c>
      <c r="I54" s="107">
        <f t="shared" si="12"/>
        <v>35.242999999999995</v>
      </c>
      <c r="J54" s="107">
        <f t="shared" si="12"/>
        <v>31.483000000000001</v>
      </c>
      <c r="K54" s="107">
        <f t="shared" si="12"/>
        <v>33.027999999999999</v>
      </c>
      <c r="L54" s="107">
        <f t="shared" si="12"/>
        <v>34.387</v>
      </c>
      <c r="M54" s="107">
        <f t="shared" si="12"/>
        <v>38.597000000000001</v>
      </c>
      <c r="N54" s="107">
        <f t="shared" si="12"/>
        <v>23.145</v>
      </c>
      <c r="O54" s="107">
        <f t="shared" si="12"/>
        <v>23.707999999999998</v>
      </c>
      <c r="P54" s="107">
        <f t="shared" si="12"/>
        <v>24.428999999999998</v>
      </c>
      <c r="Q54" s="107">
        <f t="shared" si="12"/>
        <v>25.384999999999998</v>
      </c>
      <c r="R54" s="107">
        <f t="shared" si="12"/>
        <v>42.399000000000001</v>
      </c>
      <c r="S54" s="107">
        <f t="shared" si="12"/>
        <v>42.346000000000004</v>
      </c>
      <c r="T54" s="107">
        <f t="shared" si="12"/>
        <v>37.807000000000002</v>
      </c>
      <c r="U54" s="107">
        <f t="shared" si="12"/>
        <v>47.156999999999996</v>
      </c>
      <c r="V54" s="107">
        <f t="shared" si="12"/>
        <v>90.52</v>
      </c>
      <c r="W54" s="107">
        <f t="shared" si="12"/>
        <v>150.49099999999999</v>
      </c>
      <c r="X54" s="107">
        <f t="shared" si="12"/>
        <v>151.13999999999999</v>
      </c>
      <c r="Y54" s="107">
        <f t="shared" si="12"/>
        <v>139.28100000000001</v>
      </c>
      <c r="Z54" s="107">
        <f t="shared" si="12"/>
        <v>136.43200000000002</v>
      </c>
      <c r="AA54" s="107">
        <f t="shared" si="12"/>
        <v>46.219000000000001</v>
      </c>
      <c r="AB54" s="107">
        <f t="shared" si="12"/>
        <v>45.046999999999997</v>
      </c>
      <c r="AC54" s="107">
        <f t="shared" si="12"/>
        <v>42.885999999999996</v>
      </c>
      <c r="AD54" s="107">
        <f t="shared" si="12"/>
        <v>50.930000000000007</v>
      </c>
      <c r="AE54" s="107">
        <f t="shared" si="12"/>
        <v>40.695</v>
      </c>
      <c r="AF54" s="107">
        <f t="shared" si="12"/>
        <v>34.283000000000001</v>
      </c>
      <c r="AG54" s="107">
        <f t="shared" si="12"/>
        <v>18.417000000000002</v>
      </c>
      <c r="AH54" s="107">
        <f t="shared" si="12"/>
        <v>88.114999999999995</v>
      </c>
      <c r="AI54" s="107">
        <f t="shared" si="12"/>
        <v>12.48</v>
      </c>
      <c r="AJ54" s="107">
        <f t="shared" si="12"/>
        <v>15.271000000000001</v>
      </c>
      <c r="AK54" s="107">
        <f t="shared" si="12"/>
        <v>42.730999999999995</v>
      </c>
      <c r="AL54" s="107">
        <f t="shared" si="12"/>
        <v>121.41399999999999</v>
      </c>
      <c r="AM54" s="107">
        <f t="shared" si="12"/>
        <v>125.24000000000001</v>
      </c>
      <c r="AN54" s="107">
        <f t="shared" si="12"/>
        <v>109.11799999999999</v>
      </c>
      <c r="AO54" s="107">
        <f t="shared" si="12"/>
        <v>84.293999999999997</v>
      </c>
      <c r="AP54" s="107">
        <f t="shared" si="12"/>
        <v>84.093999999999994</v>
      </c>
      <c r="AQ54" s="107">
        <f t="shared" si="12"/>
        <v>84.89500000000001</v>
      </c>
      <c r="AR54" s="107">
        <f t="shared" si="12"/>
        <v>88.382000000000005</v>
      </c>
      <c r="AS54" s="107">
        <f t="shared" si="12"/>
        <v>86.075000000000003</v>
      </c>
      <c r="AT54" s="107">
        <f t="shared" si="12"/>
        <v>149.27100000000002</v>
      </c>
      <c r="AU54" s="107">
        <f t="shared" si="12"/>
        <v>149.67099999999999</v>
      </c>
      <c r="AV54" s="107">
        <f t="shared" si="12"/>
        <v>171.15</v>
      </c>
      <c r="AW54" s="107">
        <f t="shared" si="12"/>
        <v>151.27100000000002</v>
      </c>
      <c r="AX54" s="107">
        <f t="shared" si="12"/>
        <v>86.313999999999993</v>
      </c>
      <c r="AY54" s="107">
        <f t="shared" si="12"/>
        <v>87</v>
      </c>
      <c r="AZ54" s="107">
        <f t="shared" si="12"/>
        <v>86.813999999999993</v>
      </c>
      <c r="BA54" s="107">
        <f t="shared" si="12"/>
        <v>86.727000000000004</v>
      </c>
      <c r="BB54" s="107">
        <f t="shared" si="12"/>
        <v>85.981999999999999</v>
      </c>
      <c r="BC54" s="107">
        <f t="shared" si="12"/>
        <v>84.442999999999998</v>
      </c>
      <c r="BD54" s="107">
        <f t="shared" si="12"/>
        <v>82.847000000000008</v>
      </c>
      <c r="BE54" s="107">
        <f t="shared" si="12"/>
        <v>81.460000000000008</v>
      </c>
      <c r="BF54" s="107">
        <f t="shared" si="12"/>
        <v>78.563999999999993</v>
      </c>
      <c r="BG54" s="107">
        <f t="shared" si="12"/>
        <v>75.290999999999997</v>
      </c>
      <c r="BH54" s="107">
        <f t="shared" si="12"/>
        <v>72.915000000000006</v>
      </c>
      <c r="BI54" s="107">
        <f t="shared" si="12"/>
        <v>72.591999999999999</v>
      </c>
      <c r="BJ54" s="107">
        <f t="shared" si="12"/>
        <v>138.55000000000001</v>
      </c>
      <c r="BK54" s="107">
        <f t="shared" si="12"/>
        <v>83.106000000000009</v>
      </c>
      <c r="BL54" s="107">
        <f t="shared" si="12"/>
        <v>79.456000000000003</v>
      </c>
      <c r="BM54" s="107">
        <f t="shared" si="12"/>
        <v>73.813000000000002</v>
      </c>
      <c r="BN54" s="107">
        <f t="shared" si="12"/>
        <v>61.941000000000003</v>
      </c>
      <c r="BO54" s="107">
        <f t="shared" ref="BO54:CX54" si="13">BO18+BO28+BO42</f>
        <v>36.621000000000002</v>
      </c>
      <c r="BP54" s="107">
        <f t="shared" si="13"/>
        <v>34.199999999999996</v>
      </c>
      <c r="BQ54" s="107">
        <f t="shared" si="13"/>
        <v>59.256999999999998</v>
      </c>
      <c r="BR54" s="107">
        <f t="shared" si="13"/>
        <v>23.689</v>
      </c>
      <c r="BS54" s="107">
        <f t="shared" si="13"/>
        <v>25.009</v>
      </c>
      <c r="BT54" s="107">
        <f t="shared" si="13"/>
        <v>13.221999999999998</v>
      </c>
      <c r="BU54" s="107">
        <f t="shared" si="13"/>
        <v>26.408000000000001</v>
      </c>
      <c r="BV54" s="107">
        <f t="shared" si="13"/>
        <v>70.27</v>
      </c>
      <c r="BW54" s="107">
        <f t="shared" si="13"/>
        <v>70.807999999999993</v>
      </c>
      <c r="BX54" s="107">
        <f t="shared" si="13"/>
        <v>58.366999999999997</v>
      </c>
      <c r="BY54" s="107">
        <f t="shared" si="13"/>
        <v>43.119</v>
      </c>
      <c r="BZ54" s="107">
        <f t="shared" si="13"/>
        <v>78.717999999999989</v>
      </c>
      <c r="CA54" s="107">
        <f t="shared" si="13"/>
        <v>87.296999999999997</v>
      </c>
      <c r="CB54" s="107">
        <f t="shared" si="13"/>
        <v>82.284999999999997</v>
      </c>
      <c r="CC54" s="107">
        <f t="shared" si="13"/>
        <v>38.76</v>
      </c>
      <c r="CD54" s="107">
        <f t="shared" si="13"/>
        <v>52.117000000000004</v>
      </c>
      <c r="CE54" s="107">
        <f t="shared" si="13"/>
        <v>35.463000000000001</v>
      </c>
      <c r="CF54" s="107">
        <f t="shared" si="13"/>
        <v>37.384</v>
      </c>
      <c r="CG54" s="107">
        <f t="shared" si="13"/>
        <v>62.938000000000002</v>
      </c>
      <c r="CH54" s="107">
        <f t="shared" si="13"/>
        <v>171.94</v>
      </c>
      <c r="CI54" s="107">
        <f t="shared" si="13"/>
        <v>172.166</v>
      </c>
      <c r="CJ54" s="107">
        <f t="shared" si="13"/>
        <v>172.29599999999999</v>
      </c>
      <c r="CK54" s="107">
        <f t="shared" si="13"/>
        <v>169.392</v>
      </c>
      <c r="CL54" s="107">
        <f t="shared" si="13"/>
        <v>79.86099999999999</v>
      </c>
      <c r="CM54" s="107">
        <f t="shared" si="13"/>
        <v>86.35499999999999</v>
      </c>
      <c r="CN54" s="107">
        <f t="shared" si="13"/>
        <v>131.03199999999998</v>
      </c>
      <c r="CO54" s="107">
        <f t="shared" si="13"/>
        <v>64.296999999999997</v>
      </c>
      <c r="CP54" s="107">
        <f t="shared" si="13"/>
        <v>108.59700000000001</v>
      </c>
      <c r="CQ54" s="107">
        <f t="shared" si="13"/>
        <v>47.14</v>
      </c>
      <c r="CR54" s="107">
        <f t="shared" si="13"/>
        <v>64.486999999999995</v>
      </c>
      <c r="CS54" s="107">
        <f t="shared" si="13"/>
        <v>56.594999999999999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1725.4164999999998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-94.9</v>
      </c>
      <c r="C5" s="25">
        <v>-22.8</v>
      </c>
      <c r="D5" s="25">
        <v>-15.9</v>
      </c>
      <c r="E5" s="25">
        <v>-39</v>
      </c>
      <c r="F5" s="25">
        <v>-10.199999999999999</v>
      </c>
      <c r="G5" s="25">
        <v>-29.8</v>
      </c>
      <c r="H5" s="25">
        <v>-32.1</v>
      </c>
      <c r="I5" s="25">
        <v>-34.200000000000003</v>
      </c>
      <c r="J5" s="25">
        <v>-28.4</v>
      </c>
      <c r="K5" s="25">
        <v>-30.8</v>
      </c>
      <c r="L5" s="25">
        <v>-30.8</v>
      </c>
      <c r="M5" s="25">
        <v>-36.9</v>
      </c>
      <c r="N5" s="25">
        <v>-6.6</v>
      </c>
      <c r="O5" s="25">
        <v>-5.0999999999999996</v>
      </c>
      <c r="P5" s="25">
        <v>-2.2000000000000002</v>
      </c>
      <c r="Q5" s="25">
        <v>-2.8</v>
      </c>
      <c r="R5" s="25">
        <v>-40.700000000000003</v>
      </c>
      <c r="S5" s="25">
        <v>-40.6</v>
      </c>
      <c r="T5" s="25">
        <v>-26.1</v>
      </c>
      <c r="U5" s="25">
        <v>-45.4</v>
      </c>
      <c r="V5" s="25">
        <v>29.499999999999993</v>
      </c>
      <c r="W5" s="25">
        <v>102.1</v>
      </c>
      <c r="X5" s="25">
        <v>119</v>
      </c>
      <c r="Y5" s="25">
        <v>81.099999999999994</v>
      </c>
      <c r="Z5" s="25">
        <v>91.4</v>
      </c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-146.6</v>
      </c>
      <c r="AU5" s="25">
        <v>-146.6</v>
      </c>
      <c r="AV5" s="25">
        <v>-146.6</v>
      </c>
      <c r="AW5" s="25">
        <v>-146.6</v>
      </c>
      <c r="AX5" s="25"/>
      <c r="AY5" s="25"/>
      <c r="AZ5" s="25"/>
      <c r="BA5" s="25"/>
      <c r="BB5" s="25">
        <v>-11.1</v>
      </c>
      <c r="BC5" s="25">
        <v>-11.1</v>
      </c>
      <c r="BD5" s="25">
        <v>-11.1</v>
      </c>
      <c r="BE5" s="25">
        <v>-11.1</v>
      </c>
      <c r="BF5" s="25"/>
      <c r="BG5" s="25"/>
      <c r="BH5" s="25">
        <v>-1</v>
      </c>
      <c r="BI5" s="25">
        <v>-3.4</v>
      </c>
      <c r="BJ5" s="25"/>
      <c r="BK5" s="25"/>
      <c r="BL5" s="25"/>
      <c r="BM5" s="25"/>
      <c r="BN5" s="25"/>
      <c r="BO5" s="25"/>
      <c r="BP5" s="25"/>
      <c r="BQ5" s="25"/>
      <c r="BR5" s="25">
        <v>14.4</v>
      </c>
      <c r="BS5" s="25">
        <v>-23.1</v>
      </c>
      <c r="BT5" s="25">
        <v>1.2</v>
      </c>
      <c r="BU5" s="25">
        <v>15.1</v>
      </c>
      <c r="BV5" s="25">
        <v>13.599999999999998</v>
      </c>
      <c r="BW5" s="25">
        <v>13.699999999999996</v>
      </c>
      <c r="BX5" s="25">
        <v>-15.700000000000003</v>
      </c>
      <c r="BY5" s="25">
        <v>11.299999999999997</v>
      </c>
      <c r="BZ5" s="25">
        <v>32.599999999999994</v>
      </c>
      <c r="CA5" s="25">
        <v>-68.199999999999989</v>
      </c>
      <c r="CB5" s="25">
        <v>-57.000000000000007</v>
      </c>
      <c r="CC5" s="25">
        <v>12.2</v>
      </c>
      <c r="CD5" s="25">
        <v>-43.599999999999994</v>
      </c>
      <c r="CE5" s="25">
        <v>-24.2</v>
      </c>
      <c r="CF5" s="25">
        <v>-24.2</v>
      </c>
      <c r="CG5" s="25">
        <v>-54.9</v>
      </c>
      <c r="CH5" s="25">
        <v>-7.9000000000000057</v>
      </c>
      <c r="CI5" s="25">
        <v>37.5</v>
      </c>
      <c r="CJ5" s="25">
        <v>19.700000000000017</v>
      </c>
      <c r="CK5" s="25">
        <v>133.70000000000002</v>
      </c>
      <c r="CL5" s="25">
        <v>-79.8</v>
      </c>
      <c r="CM5" s="25">
        <v>67.599999999999994</v>
      </c>
      <c r="CN5" s="25">
        <v>112.1</v>
      </c>
      <c r="CO5" s="25">
        <v>29.6</v>
      </c>
      <c r="CP5" s="25">
        <v>90.2</v>
      </c>
      <c r="CQ5" s="25">
        <v>-9.1</v>
      </c>
      <c r="CR5" s="25">
        <v>15.5</v>
      </c>
      <c r="CS5" s="25">
        <v>6</v>
      </c>
      <c r="CT5" s="26"/>
      <c r="CU5" s="26"/>
      <c r="CV5" s="26"/>
      <c r="CW5" s="27"/>
      <c r="CX5" s="132">
        <f t="array" ref="CX5">SUMPRODUCT(B5:CW5*0.25)</f>
        <v>-142.27499999999995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126.43</v>
      </c>
      <c r="C8" s="138">
        <v>123.71</v>
      </c>
      <c r="D8" s="138">
        <v>120.35</v>
      </c>
      <c r="E8" s="138">
        <v>112.8</v>
      </c>
      <c r="F8" s="138">
        <v>119.85</v>
      </c>
      <c r="G8" s="138">
        <v>115.88</v>
      </c>
      <c r="H8" s="138">
        <v>112.9</v>
      </c>
      <c r="I8" s="138">
        <v>110.88</v>
      </c>
      <c r="J8" s="138">
        <v>113.54</v>
      </c>
      <c r="K8" s="138">
        <v>112.77</v>
      </c>
      <c r="L8" s="138">
        <v>112.78</v>
      </c>
      <c r="M8" s="138">
        <v>111</v>
      </c>
      <c r="N8" s="138">
        <v>116.72</v>
      </c>
      <c r="O8" s="138">
        <v>115.8</v>
      </c>
      <c r="P8" s="138">
        <v>116.34</v>
      </c>
      <c r="Q8" s="138">
        <v>116.02</v>
      </c>
      <c r="R8" s="138">
        <v>109.6</v>
      </c>
      <c r="S8" s="138">
        <v>109.37</v>
      </c>
      <c r="T8" s="138">
        <v>113.1</v>
      </c>
      <c r="U8" s="138">
        <v>110.89</v>
      </c>
      <c r="V8" s="138">
        <v>124.42</v>
      </c>
      <c r="W8" s="138">
        <v>112.3</v>
      </c>
      <c r="X8" s="138">
        <v>120.39</v>
      </c>
      <c r="Y8" s="138">
        <v>123.56</v>
      </c>
      <c r="Z8" s="138">
        <v>118.92</v>
      </c>
      <c r="AA8" s="138">
        <v>131.19</v>
      </c>
      <c r="AB8" s="138">
        <v>129.47999999999999</v>
      </c>
      <c r="AC8" s="138">
        <v>112.68</v>
      </c>
      <c r="AD8" s="138">
        <v>111.46</v>
      </c>
      <c r="AE8" s="138">
        <v>110.04</v>
      </c>
      <c r="AF8" s="138">
        <v>99.97</v>
      </c>
      <c r="AG8" s="138">
        <v>99.97</v>
      </c>
      <c r="AH8" s="138">
        <v>45</v>
      </c>
      <c r="AI8" s="138">
        <v>0.01</v>
      </c>
      <c r="AJ8" s="138">
        <v>0</v>
      </c>
      <c r="AK8" s="138">
        <v>-13.08</v>
      </c>
      <c r="AL8" s="138">
        <v>-10</v>
      </c>
      <c r="AM8" s="138">
        <v>-10</v>
      </c>
      <c r="AN8" s="138">
        <v>-10</v>
      </c>
      <c r="AO8" s="138">
        <v>-10</v>
      </c>
      <c r="AP8" s="138">
        <v>-10</v>
      </c>
      <c r="AQ8" s="138">
        <v>-10</v>
      </c>
      <c r="AR8" s="138">
        <v>-10</v>
      </c>
      <c r="AS8" s="138">
        <v>-10</v>
      </c>
      <c r="AT8" s="138">
        <v>-18.649999999999999</v>
      </c>
      <c r="AU8" s="138">
        <v>-18.22</v>
      </c>
      <c r="AV8" s="138">
        <v>-9.11</v>
      </c>
      <c r="AW8" s="138">
        <v>-13.75</v>
      </c>
      <c r="AX8" s="138">
        <v>-4.34</v>
      </c>
      <c r="AY8" s="138">
        <v>-4.4000000000000004</v>
      </c>
      <c r="AZ8" s="138">
        <v>-4.3899999999999997</v>
      </c>
      <c r="BA8" s="138">
        <v>-4.43</v>
      </c>
      <c r="BB8" s="138">
        <v>-4.9000000000000004</v>
      </c>
      <c r="BC8" s="138">
        <v>-4.91</v>
      </c>
      <c r="BD8" s="138">
        <v>-4.9000000000000004</v>
      </c>
      <c r="BE8" s="138">
        <v>-4.8899999999999997</v>
      </c>
      <c r="BF8" s="138">
        <v>-4.6399999999999997</v>
      </c>
      <c r="BG8" s="138">
        <v>-4.68</v>
      </c>
      <c r="BH8" s="138">
        <v>-4.66</v>
      </c>
      <c r="BI8" s="138">
        <v>-4.5999999999999996</v>
      </c>
      <c r="BJ8" s="138">
        <v>-2.12</v>
      </c>
      <c r="BK8" s="138">
        <v>-3.6</v>
      </c>
      <c r="BL8" s="138">
        <v>-3.48</v>
      </c>
      <c r="BM8" s="138">
        <v>-3.59</v>
      </c>
      <c r="BN8" s="138">
        <v>-4.91</v>
      </c>
      <c r="BO8" s="138">
        <v>-7.49</v>
      </c>
      <c r="BP8" s="138">
        <v>-7.35</v>
      </c>
      <c r="BQ8" s="138">
        <v>0.01</v>
      </c>
      <c r="BR8" s="138">
        <v>84.3</v>
      </c>
      <c r="BS8" s="138">
        <v>96.13</v>
      </c>
      <c r="BT8" s="138">
        <v>110.94</v>
      </c>
      <c r="BU8" s="138">
        <v>126.29</v>
      </c>
      <c r="BV8" s="138">
        <v>112.37</v>
      </c>
      <c r="BW8" s="138">
        <v>122.68</v>
      </c>
      <c r="BX8" s="138">
        <v>142.11000000000001</v>
      </c>
      <c r="BY8" s="138">
        <v>151.81</v>
      </c>
      <c r="BZ8" s="138">
        <v>135.31</v>
      </c>
      <c r="CA8" s="138">
        <v>138.88999999999999</v>
      </c>
      <c r="CB8" s="138">
        <v>154.5</v>
      </c>
      <c r="CC8" s="138">
        <v>175.68</v>
      </c>
      <c r="CD8" s="138">
        <v>164.61</v>
      </c>
      <c r="CE8" s="138">
        <v>153.88</v>
      </c>
      <c r="CF8" s="138">
        <v>144.06</v>
      </c>
      <c r="CG8" s="138">
        <v>140.94</v>
      </c>
      <c r="CH8" s="138">
        <v>151.69999999999999</v>
      </c>
      <c r="CI8" s="138">
        <v>138.78</v>
      </c>
      <c r="CJ8" s="138">
        <v>134.29</v>
      </c>
      <c r="CK8" s="138">
        <v>125.98</v>
      </c>
      <c r="CL8" s="138">
        <v>130</v>
      </c>
      <c r="CM8" s="138">
        <v>132.22999999999999</v>
      </c>
      <c r="CN8" s="138">
        <v>126.3</v>
      </c>
      <c r="CO8" s="138">
        <v>115.78</v>
      </c>
      <c r="CP8" s="138">
        <v>123</v>
      </c>
      <c r="CQ8" s="138">
        <v>113.37</v>
      </c>
      <c r="CR8" s="138">
        <v>109.88</v>
      </c>
      <c r="CS8" s="138">
        <v>109.14</v>
      </c>
      <c r="CT8" s="139"/>
      <c r="CU8" s="139"/>
      <c r="CV8" s="139"/>
      <c r="CW8" s="140"/>
      <c r="CX8" s="141">
        <f>IF(SUM(B8:CW8)&lt;&gt;0,AVERAGEIF(B8:CW8,"&lt;&gt;"""),"")</f>
        <v>74.624895833333341</v>
      </c>
    </row>
    <row r="9" spans="1:102" ht="24.95" customHeight="1" thickBot="1" x14ac:dyDescent="0.25">
      <c r="A9" s="133" t="s">
        <v>6</v>
      </c>
      <c r="B9" s="42">
        <v>120.82250000000001</v>
      </c>
      <c r="C9" s="43">
        <v>120.82250000000001</v>
      </c>
      <c r="D9" s="43">
        <v>120.82250000000001</v>
      </c>
      <c r="E9" s="43">
        <v>120.82250000000001</v>
      </c>
      <c r="F9" s="43">
        <v>114.8775</v>
      </c>
      <c r="G9" s="43">
        <v>114.8775</v>
      </c>
      <c r="H9" s="43">
        <v>114.8775</v>
      </c>
      <c r="I9" s="43">
        <v>114.8775</v>
      </c>
      <c r="J9" s="43">
        <v>112.52249999999999</v>
      </c>
      <c r="K9" s="43">
        <v>112.52249999999999</v>
      </c>
      <c r="L9" s="43">
        <v>112.52249999999999</v>
      </c>
      <c r="M9" s="43">
        <v>112.52249999999999</v>
      </c>
      <c r="N9" s="43">
        <v>116.22</v>
      </c>
      <c r="O9" s="43">
        <v>116.22</v>
      </c>
      <c r="P9" s="43">
        <v>116.22</v>
      </c>
      <c r="Q9" s="43">
        <v>116.22</v>
      </c>
      <c r="R9" s="43">
        <v>110.74</v>
      </c>
      <c r="S9" s="43">
        <v>110.74</v>
      </c>
      <c r="T9" s="43">
        <v>110.74</v>
      </c>
      <c r="U9" s="43">
        <v>110.74</v>
      </c>
      <c r="V9" s="43">
        <v>120.1675</v>
      </c>
      <c r="W9" s="43">
        <v>120.1675</v>
      </c>
      <c r="X9" s="43">
        <v>120.1675</v>
      </c>
      <c r="Y9" s="43">
        <v>120.1675</v>
      </c>
      <c r="Z9" s="43">
        <v>123.0675</v>
      </c>
      <c r="AA9" s="43">
        <v>123.0675</v>
      </c>
      <c r="AB9" s="43">
        <v>123.0675</v>
      </c>
      <c r="AC9" s="43">
        <v>123.0675</v>
      </c>
      <c r="AD9" s="43">
        <v>105.36</v>
      </c>
      <c r="AE9" s="43">
        <v>105.36</v>
      </c>
      <c r="AF9" s="43">
        <v>105.36</v>
      </c>
      <c r="AG9" s="43">
        <v>105.36</v>
      </c>
      <c r="AH9" s="43">
        <v>7.9824999999999999</v>
      </c>
      <c r="AI9" s="43">
        <v>7.9824999999999999</v>
      </c>
      <c r="AJ9" s="43">
        <v>7.9824999999999999</v>
      </c>
      <c r="AK9" s="43">
        <v>7.9824999999999999</v>
      </c>
      <c r="AL9" s="43">
        <v>-10</v>
      </c>
      <c r="AM9" s="43">
        <v>-10</v>
      </c>
      <c r="AN9" s="43">
        <v>-10</v>
      </c>
      <c r="AO9" s="43">
        <v>-10</v>
      </c>
      <c r="AP9" s="43">
        <v>-10</v>
      </c>
      <c r="AQ9" s="43">
        <v>-10</v>
      </c>
      <c r="AR9" s="43">
        <v>-10</v>
      </c>
      <c r="AS9" s="43">
        <v>-10</v>
      </c>
      <c r="AT9" s="43">
        <v>-14.932499999999999</v>
      </c>
      <c r="AU9" s="43">
        <v>-14.932499999999999</v>
      </c>
      <c r="AV9" s="43">
        <v>-14.932499999999999</v>
      </c>
      <c r="AW9" s="43">
        <v>-14.932499999999999</v>
      </c>
      <c r="AX9" s="43">
        <v>-4.3899999999999997</v>
      </c>
      <c r="AY9" s="43">
        <v>-4.3899999999999997</v>
      </c>
      <c r="AZ9" s="43">
        <v>-4.3899999999999997</v>
      </c>
      <c r="BA9" s="43">
        <v>-4.3899999999999997</v>
      </c>
      <c r="BB9" s="43">
        <v>-4.9000000000000004</v>
      </c>
      <c r="BC9" s="43">
        <v>-4.9000000000000004</v>
      </c>
      <c r="BD9" s="43">
        <v>-4.9000000000000004</v>
      </c>
      <c r="BE9" s="43">
        <v>-4.9000000000000004</v>
      </c>
      <c r="BF9" s="43">
        <v>-4.6449999999999996</v>
      </c>
      <c r="BG9" s="43">
        <v>-4.6449999999999996</v>
      </c>
      <c r="BH9" s="43">
        <v>-4.6449999999999996</v>
      </c>
      <c r="BI9" s="43">
        <v>-4.6449999999999996</v>
      </c>
      <c r="BJ9" s="43">
        <v>-3.1974999999999998</v>
      </c>
      <c r="BK9" s="43">
        <v>-3.1974999999999998</v>
      </c>
      <c r="BL9" s="43">
        <v>-3.1974999999999998</v>
      </c>
      <c r="BM9" s="43">
        <v>-3.1974999999999998</v>
      </c>
      <c r="BN9" s="43">
        <v>-4.9349999999999996</v>
      </c>
      <c r="BO9" s="43">
        <v>-4.9349999999999996</v>
      </c>
      <c r="BP9" s="43">
        <v>-4.9349999999999996</v>
      </c>
      <c r="BQ9" s="43">
        <v>-4.9349999999999996</v>
      </c>
      <c r="BR9" s="43">
        <v>104.41500000000001</v>
      </c>
      <c r="BS9" s="43">
        <v>104.41500000000001</v>
      </c>
      <c r="BT9" s="43">
        <v>104.41500000000001</v>
      </c>
      <c r="BU9" s="43">
        <v>104.41500000000001</v>
      </c>
      <c r="BV9" s="43">
        <v>132.24250000000001</v>
      </c>
      <c r="BW9" s="43">
        <v>132.24250000000001</v>
      </c>
      <c r="BX9" s="43">
        <v>132.24250000000001</v>
      </c>
      <c r="BY9" s="43">
        <v>132.24250000000001</v>
      </c>
      <c r="BZ9" s="43">
        <v>151.095</v>
      </c>
      <c r="CA9" s="43">
        <v>151.095</v>
      </c>
      <c r="CB9" s="43">
        <v>151.095</v>
      </c>
      <c r="CC9" s="43">
        <v>151.095</v>
      </c>
      <c r="CD9" s="43">
        <v>150.8725</v>
      </c>
      <c r="CE9" s="43">
        <v>150.8725</v>
      </c>
      <c r="CF9" s="43">
        <v>150.8725</v>
      </c>
      <c r="CG9" s="43">
        <v>150.8725</v>
      </c>
      <c r="CH9" s="43">
        <v>137.6875</v>
      </c>
      <c r="CI9" s="43">
        <v>137.6875</v>
      </c>
      <c r="CJ9" s="43">
        <v>137.6875</v>
      </c>
      <c r="CK9" s="43">
        <v>137.6875</v>
      </c>
      <c r="CL9" s="43">
        <v>126.0775</v>
      </c>
      <c r="CM9" s="43">
        <v>126.0775</v>
      </c>
      <c r="CN9" s="43">
        <v>126.0775</v>
      </c>
      <c r="CO9" s="43">
        <v>126.0775</v>
      </c>
      <c r="CP9" s="43">
        <v>113.8475</v>
      </c>
      <c r="CQ9" s="43">
        <v>113.8475</v>
      </c>
      <c r="CR9" s="43">
        <v>113.8475</v>
      </c>
      <c r="CS9" s="43">
        <v>113.8475</v>
      </c>
      <c r="CT9" s="44"/>
      <c r="CU9" s="44"/>
      <c r="CV9" s="44"/>
      <c r="CW9" s="45"/>
      <c r="CX9" s="142">
        <f>IF(SUM(B9:CW9)&lt;&gt;0,AVERAGEIF(B9:CW9,"&lt;&gt;"""),"")</f>
        <v>74.624895833333383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94.9</v>
      </c>
      <c r="C14" s="149">
        <v>22.8</v>
      </c>
      <c r="D14" s="149">
        <v>15.9</v>
      </c>
      <c r="E14" s="149">
        <v>39</v>
      </c>
      <c r="F14" s="149">
        <v>10.199999999999999</v>
      </c>
      <c r="G14" s="149">
        <v>29.8</v>
      </c>
      <c r="H14" s="149">
        <v>32.1</v>
      </c>
      <c r="I14" s="149">
        <v>34.200000000000003</v>
      </c>
      <c r="J14" s="149">
        <v>28.4</v>
      </c>
      <c r="K14" s="149">
        <v>30.8</v>
      </c>
      <c r="L14" s="149">
        <v>30.8</v>
      </c>
      <c r="M14" s="149">
        <v>36.9</v>
      </c>
      <c r="N14" s="149">
        <v>6.6</v>
      </c>
      <c r="O14" s="149">
        <v>5.0999999999999996</v>
      </c>
      <c r="P14" s="149">
        <v>2.2000000000000002</v>
      </c>
      <c r="Q14" s="149">
        <v>2.8</v>
      </c>
      <c r="R14" s="149">
        <v>40.700000000000003</v>
      </c>
      <c r="S14" s="149">
        <v>40.6</v>
      </c>
      <c r="T14" s="149">
        <v>26.1</v>
      </c>
      <c r="U14" s="149">
        <v>45.4</v>
      </c>
      <c r="V14" s="149">
        <v>51.6</v>
      </c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1</v>
      </c>
      <c r="BI14" s="149">
        <v>3.4</v>
      </c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23.1</v>
      </c>
      <c r="BT14" s="149"/>
      <c r="BU14" s="149"/>
      <c r="BV14" s="149">
        <v>19.2</v>
      </c>
      <c r="BW14" s="149">
        <v>19.100000000000001</v>
      </c>
      <c r="BX14" s="149">
        <v>48.5</v>
      </c>
      <c r="BY14" s="149">
        <v>21.5</v>
      </c>
      <c r="BZ14" s="149"/>
      <c r="CA14" s="149">
        <v>86.1</v>
      </c>
      <c r="CB14" s="149">
        <v>74.900000000000006</v>
      </c>
      <c r="CC14" s="149">
        <v>5.7</v>
      </c>
      <c r="CD14" s="149">
        <v>19.399999999999999</v>
      </c>
      <c r="CE14" s="149"/>
      <c r="CF14" s="149"/>
      <c r="CG14" s="149">
        <v>30.7</v>
      </c>
      <c r="CH14" s="149">
        <v>158.30000000000001</v>
      </c>
      <c r="CI14" s="149">
        <v>112.9</v>
      </c>
      <c r="CJ14" s="149">
        <v>130.69999999999999</v>
      </c>
      <c r="CK14" s="149">
        <v>16.7</v>
      </c>
      <c r="CL14" s="149">
        <v>79.8</v>
      </c>
      <c r="CM14" s="149"/>
      <c r="CN14" s="149"/>
      <c r="CO14" s="149"/>
      <c r="CP14" s="149"/>
      <c r="CQ14" s="149">
        <v>9.1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371.75000000000006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146.6</v>
      </c>
      <c r="AU16" s="155">
        <v>146.6</v>
      </c>
      <c r="AV16" s="155">
        <v>146.6</v>
      </c>
      <c r="AW16" s="155">
        <v>146.6</v>
      </c>
      <c r="AX16" s="155"/>
      <c r="AY16" s="155"/>
      <c r="AZ16" s="155"/>
      <c r="BA16" s="155"/>
      <c r="BB16" s="155">
        <v>11.1</v>
      </c>
      <c r="BC16" s="155">
        <v>11.1</v>
      </c>
      <c r="BD16" s="155">
        <v>11.1</v>
      </c>
      <c r="BE16" s="155">
        <v>11.1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24.2</v>
      </c>
      <c r="CE16" s="155">
        <v>24.2</v>
      </c>
      <c r="CF16" s="155">
        <v>24.2</v>
      </c>
      <c r="CG16" s="155">
        <v>24.2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181.90000000000006</v>
      </c>
    </row>
    <row r="17" spans="1:102" ht="30" customHeight="1" thickBot="1" x14ac:dyDescent="0.25">
      <c r="A17" s="105" t="s">
        <v>54</v>
      </c>
      <c r="B17" s="159">
        <f>SUM(B12:B16)</f>
        <v>94.9</v>
      </c>
      <c r="C17" s="160">
        <f t="shared" ref="C17:BN17" si="0">SUM(C12:C16)</f>
        <v>22.8</v>
      </c>
      <c r="D17" s="160">
        <f t="shared" si="0"/>
        <v>15.9</v>
      </c>
      <c r="E17" s="160">
        <f t="shared" si="0"/>
        <v>39</v>
      </c>
      <c r="F17" s="160">
        <f t="shared" si="0"/>
        <v>10.199999999999999</v>
      </c>
      <c r="G17" s="160">
        <f t="shared" si="0"/>
        <v>29.8</v>
      </c>
      <c r="H17" s="160">
        <f t="shared" si="0"/>
        <v>32.1</v>
      </c>
      <c r="I17" s="160">
        <f t="shared" si="0"/>
        <v>34.200000000000003</v>
      </c>
      <c r="J17" s="160">
        <f t="shared" si="0"/>
        <v>28.4</v>
      </c>
      <c r="K17" s="160">
        <f t="shared" si="0"/>
        <v>30.8</v>
      </c>
      <c r="L17" s="160">
        <f t="shared" si="0"/>
        <v>30.8</v>
      </c>
      <c r="M17" s="160">
        <f t="shared" si="0"/>
        <v>36.9</v>
      </c>
      <c r="N17" s="160">
        <f t="shared" si="0"/>
        <v>6.6</v>
      </c>
      <c r="O17" s="160">
        <f t="shared" si="0"/>
        <v>5.0999999999999996</v>
      </c>
      <c r="P17" s="160">
        <f t="shared" si="0"/>
        <v>2.2000000000000002</v>
      </c>
      <c r="Q17" s="160">
        <f t="shared" si="0"/>
        <v>2.8</v>
      </c>
      <c r="R17" s="160">
        <f t="shared" si="0"/>
        <v>40.700000000000003</v>
      </c>
      <c r="S17" s="160">
        <f t="shared" si="0"/>
        <v>40.6</v>
      </c>
      <c r="T17" s="160">
        <f t="shared" si="0"/>
        <v>26.1</v>
      </c>
      <c r="U17" s="160">
        <f t="shared" si="0"/>
        <v>45.4</v>
      </c>
      <c r="V17" s="160">
        <f t="shared" si="0"/>
        <v>51.6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146.6</v>
      </c>
      <c r="AU17" s="160">
        <f t="shared" si="0"/>
        <v>146.6</v>
      </c>
      <c r="AV17" s="160">
        <f t="shared" si="0"/>
        <v>146.6</v>
      </c>
      <c r="AW17" s="160">
        <f t="shared" si="0"/>
        <v>146.6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11.1</v>
      </c>
      <c r="BC17" s="160">
        <f t="shared" si="0"/>
        <v>11.1</v>
      </c>
      <c r="BD17" s="160">
        <f t="shared" si="0"/>
        <v>11.1</v>
      </c>
      <c r="BE17" s="160">
        <f t="shared" si="0"/>
        <v>11.1</v>
      </c>
      <c r="BF17" s="160">
        <f t="shared" si="0"/>
        <v>0</v>
      </c>
      <c r="BG17" s="160">
        <f t="shared" si="0"/>
        <v>0</v>
      </c>
      <c r="BH17" s="160">
        <f t="shared" si="0"/>
        <v>1</v>
      </c>
      <c r="BI17" s="160">
        <f t="shared" si="0"/>
        <v>3.4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23.1</v>
      </c>
      <c r="BT17" s="160">
        <f t="shared" si="1"/>
        <v>0</v>
      </c>
      <c r="BU17" s="160">
        <f t="shared" si="1"/>
        <v>0</v>
      </c>
      <c r="BV17" s="160">
        <f t="shared" si="1"/>
        <v>19.2</v>
      </c>
      <c r="BW17" s="160">
        <f t="shared" si="1"/>
        <v>19.100000000000001</v>
      </c>
      <c r="BX17" s="160">
        <f t="shared" si="1"/>
        <v>48.5</v>
      </c>
      <c r="BY17" s="160">
        <f t="shared" si="1"/>
        <v>21.5</v>
      </c>
      <c r="BZ17" s="160">
        <f t="shared" si="1"/>
        <v>0</v>
      </c>
      <c r="CA17" s="160">
        <f t="shared" si="1"/>
        <v>86.1</v>
      </c>
      <c r="CB17" s="160">
        <f t="shared" si="1"/>
        <v>74.900000000000006</v>
      </c>
      <c r="CC17" s="160">
        <f t="shared" si="1"/>
        <v>5.7</v>
      </c>
      <c r="CD17" s="160">
        <f t="shared" si="1"/>
        <v>43.599999999999994</v>
      </c>
      <c r="CE17" s="160">
        <f t="shared" si="1"/>
        <v>24.2</v>
      </c>
      <c r="CF17" s="160">
        <f t="shared" si="1"/>
        <v>24.2</v>
      </c>
      <c r="CG17" s="160">
        <f t="shared" si="1"/>
        <v>54.9</v>
      </c>
      <c r="CH17" s="160">
        <f t="shared" si="1"/>
        <v>158.30000000000001</v>
      </c>
      <c r="CI17" s="160">
        <f t="shared" si="1"/>
        <v>112.9</v>
      </c>
      <c r="CJ17" s="160">
        <f t="shared" si="1"/>
        <v>130.69999999999999</v>
      </c>
      <c r="CK17" s="160">
        <f t="shared" si="1"/>
        <v>16.7</v>
      </c>
      <c r="CL17" s="160">
        <f t="shared" si="1"/>
        <v>79.8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9.1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553.65000000000009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21</v>
      </c>
      <c r="X22" s="149">
        <v>37.9</v>
      </c>
      <c r="Y22" s="149"/>
      <c r="Z22" s="149">
        <v>91.4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14.4</v>
      </c>
      <c r="BS22" s="149"/>
      <c r="BT22" s="149">
        <v>1.2</v>
      </c>
      <c r="BU22" s="149">
        <v>15.1</v>
      </c>
      <c r="BV22" s="149"/>
      <c r="BW22" s="149"/>
      <c r="BX22" s="149"/>
      <c r="BY22" s="149"/>
      <c r="BZ22" s="149">
        <v>14.7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67.599999999999994</v>
      </c>
      <c r="CN22" s="149">
        <v>112.1</v>
      </c>
      <c r="CO22" s="149">
        <v>29.6</v>
      </c>
      <c r="CP22" s="149">
        <v>90.2</v>
      </c>
      <c r="CQ22" s="149"/>
      <c r="CR22" s="149">
        <v>15.5</v>
      </c>
      <c r="CS22" s="149">
        <v>6</v>
      </c>
      <c r="CT22" s="150"/>
      <c r="CU22" s="150"/>
      <c r="CV22" s="150"/>
      <c r="CW22" s="151"/>
      <c r="CX22" s="152">
        <f t="array" ref="CX22">SUMPRODUCT(B22:CW22*0.25)</f>
        <v>129.17500000000001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81.099999999999994</v>
      </c>
      <c r="W24" s="155">
        <v>81.099999999999994</v>
      </c>
      <c r="X24" s="155">
        <v>81.099999999999994</v>
      </c>
      <c r="Y24" s="155">
        <v>81.099999999999994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32.799999999999997</v>
      </c>
      <c r="BW24" s="155">
        <v>32.799999999999997</v>
      </c>
      <c r="BX24" s="155">
        <v>32.799999999999997</v>
      </c>
      <c r="BY24" s="155">
        <v>32.799999999999997</v>
      </c>
      <c r="BZ24" s="155">
        <v>17.899999999999999</v>
      </c>
      <c r="CA24" s="155">
        <v>17.899999999999999</v>
      </c>
      <c r="CB24" s="155">
        <v>17.899999999999999</v>
      </c>
      <c r="CC24" s="155">
        <v>17.899999999999999</v>
      </c>
      <c r="CD24" s="155"/>
      <c r="CE24" s="155"/>
      <c r="CF24" s="155"/>
      <c r="CG24" s="155"/>
      <c r="CH24" s="155">
        <v>150.4</v>
      </c>
      <c r="CI24" s="155">
        <v>150.4</v>
      </c>
      <c r="CJ24" s="155">
        <v>150.4</v>
      </c>
      <c r="CK24" s="155">
        <v>150.4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282.2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81.099999999999994</v>
      </c>
      <c r="W25" s="160">
        <f t="shared" si="2"/>
        <v>102.1</v>
      </c>
      <c r="X25" s="160">
        <f t="shared" si="2"/>
        <v>119</v>
      </c>
      <c r="Y25" s="160">
        <f t="shared" si="2"/>
        <v>81.099999999999994</v>
      </c>
      <c r="Z25" s="160">
        <f t="shared" si="2"/>
        <v>91.4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14.4</v>
      </c>
      <c r="BS25" s="160">
        <f t="shared" si="3"/>
        <v>0</v>
      </c>
      <c r="BT25" s="160">
        <f t="shared" si="3"/>
        <v>1.2</v>
      </c>
      <c r="BU25" s="160">
        <f t="shared" si="3"/>
        <v>15.1</v>
      </c>
      <c r="BV25" s="160">
        <f t="shared" si="3"/>
        <v>32.799999999999997</v>
      </c>
      <c r="BW25" s="160">
        <f t="shared" si="3"/>
        <v>32.799999999999997</v>
      </c>
      <c r="BX25" s="160">
        <f t="shared" si="3"/>
        <v>32.799999999999997</v>
      </c>
      <c r="BY25" s="160">
        <f t="shared" si="3"/>
        <v>32.799999999999997</v>
      </c>
      <c r="BZ25" s="160">
        <f t="shared" si="3"/>
        <v>32.599999999999994</v>
      </c>
      <c r="CA25" s="160">
        <f t="shared" si="3"/>
        <v>17.899999999999999</v>
      </c>
      <c r="CB25" s="160">
        <f t="shared" si="3"/>
        <v>17.899999999999999</v>
      </c>
      <c r="CC25" s="160">
        <f t="shared" si="3"/>
        <v>17.899999999999999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150.4</v>
      </c>
      <c r="CI25" s="160">
        <f t="shared" si="3"/>
        <v>150.4</v>
      </c>
      <c r="CJ25" s="160">
        <f t="shared" si="3"/>
        <v>150.4</v>
      </c>
      <c r="CK25" s="160">
        <f t="shared" si="3"/>
        <v>150.4</v>
      </c>
      <c r="CL25" s="160">
        <f t="shared" si="3"/>
        <v>0</v>
      </c>
      <c r="CM25" s="160">
        <f t="shared" si="3"/>
        <v>67.599999999999994</v>
      </c>
      <c r="CN25" s="160">
        <f t="shared" si="3"/>
        <v>112.1</v>
      </c>
      <c r="CO25" s="160">
        <f t="shared" si="3"/>
        <v>29.6</v>
      </c>
      <c r="CP25" s="160">
        <f t="shared" si="3"/>
        <v>90.2</v>
      </c>
      <c r="CQ25" s="160">
        <f t="shared" si="3"/>
        <v>0</v>
      </c>
      <c r="CR25" s="160">
        <f t="shared" si="3"/>
        <v>15.5</v>
      </c>
      <c r="CS25" s="160">
        <f t="shared" si="3"/>
        <v>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411.375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2026-04-16T13:26:27Z</dcterms:created>
  <dcterms:modified xsi:type="dcterms:W3CDTF">2026-04-16T13:26:29Z</dcterms:modified>
</cp:coreProperties>
</file>