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53" i="5" s="1"/>
  <c r="CX11" i="5" a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0" i="5" l="1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<sst xmlns="http://schemas.openxmlformats.org/spreadsheetml/2006/main" count="122" uniqueCount="56">
  <si>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24/10/2025 23:25:40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</si>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</sst>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18F-4B45-B8DE-899BEB5D4E4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18F-4B45-B8DE-899BEB5D4E4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">
                  <c:v>2.5</c:v>
                </c:pt>
                <c:pt idx="26">
                  <c:v>5</c:v>
                </c:pt>
                <c:pt idx="27">
                  <c:v>20</c:v>
                </c:pt>
                <c:pt idx="28">
                  <c:v>5.0999999999999996</c:v>
                </c:pt>
                <c:pt idx="29">
                  <c:v>10</c:v>
                </c:pt>
                <c:pt idx="50">
                  <c:v>1.631</c:v>
                </c:pt>
                <c:pt idx="51">
                  <c:v>4.5529999999999999</c:v>
                </c:pt>
                <c:pt idx="52">
                  <c:v>2.4409999999999998</c:v>
                </c:pt>
                <c:pt idx="53">
                  <c:v>2.5999999999999999E-2</c:v>
                </c:pt>
                <c:pt idx="57">
                  <c:v>5</c:v>
                </c:pt>
                <c:pt idx="61">
                  <c:v>4.3999999999999997E-2</c:v>
                </c:pt>
                <c:pt idx="64">
                  <c:v>1.8</c:v>
                </c:pt>
                <c:pt idx="67">
                  <c:v>4.1000000000000002E-2</c:v>
                </c:pt>
                <c:pt idx="71">
                  <c:v>2.5550000000000002</c:v>
                </c:pt>
                <c:pt idx="72">
                  <c:v>5</c:v>
                </c:pt>
                <c:pt idx="75">
                  <c:v>2.1059999999999999</c:v>
                </c:pt>
                <c:pt idx="78">
                  <c:v>2.1</c:v>
                </c:pt>
                <c:pt idx="80">
                  <c:v>13.8</c:v>
                </c:pt>
                <c:pt idx="84">
                  <c:v>15.038</c:v>
                </c:pt>
                <c:pt idx="85">
                  <c:v>10.042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8F-4B45-B8DE-899BEB5D4E4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">
                  <c:v>0.159</c:v>
                </c:pt>
                <c:pt idx="24">
                  <c:v>2.4609999999999999</c:v>
                </c:pt>
                <c:pt idx="28">
                  <c:v>4.3999999999999997E-2</c:v>
                </c:pt>
                <c:pt idx="30">
                  <c:v>0.75</c:v>
                </c:pt>
                <c:pt idx="32">
                  <c:v>2.4E-2</c:v>
                </c:pt>
                <c:pt idx="45">
                  <c:v>10.793000000000001</c:v>
                </c:pt>
                <c:pt idx="46">
                  <c:v>8.1069999999999993</c:v>
                </c:pt>
                <c:pt idx="47">
                  <c:v>5.9930000000000003</c:v>
                </c:pt>
                <c:pt idx="48">
                  <c:v>44.396000000000001</c:v>
                </c:pt>
                <c:pt idx="49">
                  <c:v>20.847999999999999</c:v>
                </c:pt>
                <c:pt idx="50">
                  <c:v>5.399</c:v>
                </c:pt>
                <c:pt idx="52">
                  <c:v>9.0240000000000009</c:v>
                </c:pt>
                <c:pt idx="53">
                  <c:v>12.170999999999999</c:v>
                </c:pt>
                <c:pt idx="54">
                  <c:v>22.991999999999997</c:v>
                </c:pt>
                <c:pt idx="55">
                  <c:v>12.215</c:v>
                </c:pt>
                <c:pt idx="61">
                  <c:v>5.8319999999999999</c:v>
                </c:pt>
                <c:pt idx="66">
                  <c:v>3.8849999999999998</c:v>
                </c:pt>
                <c:pt idx="68">
                  <c:v>12.243</c:v>
                </c:pt>
                <c:pt idx="75">
                  <c:v>1.0999999999999999E-2</c:v>
                </c:pt>
                <c:pt idx="85">
                  <c:v>4.8000000000000001E-2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18F-4B45-B8DE-899BEB5D4E4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18F-4B45-B8DE-899BEB5D4E4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18F-4B45-B8DE-899BEB5D4E4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18F-4B45-B8DE-899BEB5D4E4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18F-4B45-B8DE-899BEB5D4E4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18F-4B45-B8DE-899BEB5D4E4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0.82199999999999995</c:v>
                </c:pt>
                <c:pt idx="3">
                  <c:v>3.3980000000000001</c:v>
                </c:pt>
                <c:pt idx="4">
                  <c:v>21.895</c:v>
                </c:pt>
                <c:pt idx="5">
                  <c:v>4.82</c:v>
                </c:pt>
                <c:pt idx="6">
                  <c:v>6.492</c:v>
                </c:pt>
                <c:pt idx="7">
                  <c:v>3.2</c:v>
                </c:pt>
                <c:pt idx="9">
                  <c:v>7.649</c:v>
                </c:pt>
                <c:pt idx="10">
                  <c:v>8.9079999999999995</c:v>
                </c:pt>
                <c:pt idx="21">
                  <c:v>1.2110000000000001</c:v>
                </c:pt>
                <c:pt idx="22">
                  <c:v>9.4</c:v>
                </c:pt>
                <c:pt idx="25">
                  <c:v>6</c:v>
                </c:pt>
                <c:pt idx="26">
                  <c:v>5</c:v>
                </c:pt>
                <c:pt idx="29">
                  <c:v>5</c:v>
                </c:pt>
                <c:pt idx="30">
                  <c:v>5</c:v>
                </c:pt>
                <c:pt idx="33">
                  <c:v>5</c:v>
                </c:pt>
                <c:pt idx="36">
                  <c:v>40.270000000000003</c:v>
                </c:pt>
                <c:pt idx="61">
                  <c:v>48.682000000000002</c:v>
                </c:pt>
                <c:pt idx="62">
                  <c:v>178.77999999999997</c:v>
                </c:pt>
                <c:pt idx="63">
                  <c:v>13.955</c:v>
                </c:pt>
                <c:pt idx="65">
                  <c:v>190.7</c:v>
                </c:pt>
                <c:pt idx="68">
                  <c:v>0.27600000000000002</c:v>
                </c:pt>
                <c:pt idx="9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18F-4B45-B8DE-899BEB5D4E4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34.5</c:v>
                </c:pt>
                <c:pt idx="1">
                  <c:v>30</c:v>
                </c:pt>
                <c:pt idx="2">
                  <c:v>14.4</c:v>
                </c:pt>
                <c:pt idx="3">
                  <c:v>9.6</c:v>
                </c:pt>
                <c:pt idx="4">
                  <c:v>0</c:v>
                </c:pt>
                <c:pt idx="5">
                  <c:v>0</c:v>
                </c:pt>
                <c:pt idx="6">
                  <c:v>0.8</c:v>
                </c:pt>
                <c:pt idx="7">
                  <c:v>0</c:v>
                </c:pt>
                <c:pt idx="8">
                  <c:v>11.5</c:v>
                </c:pt>
                <c:pt idx="9">
                  <c:v>0</c:v>
                </c:pt>
                <c:pt idx="10">
                  <c:v>0</c:v>
                </c:pt>
                <c:pt idx="11">
                  <c:v>0.8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5.2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12.2</c:v>
                </c:pt>
                <c:pt idx="25">
                  <c:v>19.100000000000001</c:v>
                </c:pt>
                <c:pt idx="26">
                  <c:v>8.6999999999999993</c:v>
                </c:pt>
                <c:pt idx="27">
                  <c:v>0</c:v>
                </c:pt>
                <c:pt idx="28">
                  <c:v>41.2</c:v>
                </c:pt>
                <c:pt idx="29">
                  <c:v>37.1</c:v>
                </c:pt>
                <c:pt idx="30">
                  <c:v>5.6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13.8</c:v>
                </c:pt>
                <c:pt idx="35">
                  <c:v>17.100000000000001</c:v>
                </c:pt>
                <c:pt idx="36">
                  <c:v>64.8</c:v>
                </c:pt>
                <c:pt idx="37">
                  <c:v>90.4</c:v>
                </c:pt>
                <c:pt idx="38">
                  <c:v>113.4</c:v>
                </c:pt>
                <c:pt idx="39">
                  <c:v>41</c:v>
                </c:pt>
                <c:pt idx="40">
                  <c:v>79</c:v>
                </c:pt>
                <c:pt idx="41">
                  <c:v>86.8</c:v>
                </c:pt>
                <c:pt idx="42">
                  <c:v>123.5</c:v>
                </c:pt>
                <c:pt idx="43">
                  <c:v>130.1</c:v>
                </c:pt>
                <c:pt idx="44">
                  <c:v>8.8000000000000007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64.099999999999994</c:v>
                </c:pt>
                <c:pt idx="57">
                  <c:v>83.5</c:v>
                </c:pt>
                <c:pt idx="58">
                  <c:v>8.6999999999999993</c:v>
                </c:pt>
                <c:pt idx="59">
                  <c:v>57.2</c:v>
                </c:pt>
                <c:pt idx="60">
                  <c:v>16.2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62.1</c:v>
                </c:pt>
                <c:pt idx="65">
                  <c:v>0</c:v>
                </c:pt>
                <c:pt idx="66">
                  <c:v>0</c:v>
                </c:pt>
                <c:pt idx="67">
                  <c:v>9</c:v>
                </c:pt>
                <c:pt idx="68">
                  <c:v>0</c:v>
                </c:pt>
                <c:pt idx="69">
                  <c:v>17.8</c:v>
                </c:pt>
                <c:pt idx="70">
                  <c:v>57.3</c:v>
                </c:pt>
                <c:pt idx="71">
                  <c:v>70</c:v>
                </c:pt>
                <c:pt idx="72">
                  <c:v>83.9</c:v>
                </c:pt>
                <c:pt idx="73">
                  <c:v>80.900000000000006</c:v>
                </c:pt>
                <c:pt idx="74">
                  <c:v>122.8</c:v>
                </c:pt>
                <c:pt idx="75">
                  <c:v>129.80000000000001</c:v>
                </c:pt>
                <c:pt idx="76">
                  <c:v>88.5</c:v>
                </c:pt>
                <c:pt idx="77">
                  <c:v>88</c:v>
                </c:pt>
                <c:pt idx="78">
                  <c:v>65.8</c:v>
                </c:pt>
                <c:pt idx="79">
                  <c:v>63.3</c:v>
                </c:pt>
                <c:pt idx="80">
                  <c:v>105.9</c:v>
                </c:pt>
                <c:pt idx="81">
                  <c:v>73.3</c:v>
                </c:pt>
                <c:pt idx="82">
                  <c:v>65.599999999999994</c:v>
                </c:pt>
                <c:pt idx="83">
                  <c:v>34.299999999999997</c:v>
                </c:pt>
                <c:pt idx="84">
                  <c:v>127</c:v>
                </c:pt>
                <c:pt idx="85">
                  <c:v>133.1</c:v>
                </c:pt>
                <c:pt idx="86">
                  <c:v>73.400000000000006</c:v>
                </c:pt>
                <c:pt idx="87">
                  <c:v>28.6</c:v>
                </c:pt>
                <c:pt idx="88">
                  <c:v>27.7</c:v>
                </c:pt>
                <c:pt idx="89">
                  <c:v>14.6</c:v>
                </c:pt>
                <c:pt idx="90">
                  <c:v>20.2</c:v>
                </c:pt>
                <c:pt idx="91">
                  <c:v>30.2</c:v>
                </c:pt>
                <c:pt idx="92">
                  <c:v>0</c:v>
                </c:pt>
                <c:pt idx="93">
                  <c:v>5.0999999999999996</c:v>
                </c:pt>
                <c:pt idx="94">
                  <c:v>11.9</c:v>
                </c:pt>
                <c:pt idx="95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18F-4B45-B8DE-899BEB5D4E4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0.13300000000000001</c:v>
                </c:pt>
                <c:pt idx="1">
                  <c:v>0.13400000000000001</c:v>
                </c:pt>
                <c:pt idx="2">
                  <c:v>0.13500000000000001</c:v>
                </c:pt>
                <c:pt idx="3">
                  <c:v>0.13700000000000001</c:v>
                </c:pt>
                <c:pt idx="4">
                  <c:v>13.896000000000001</c:v>
                </c:pt>
                <c:pt idx="5">
                  <c:v>15.8</c:v>
                </c:pt>
                <c:pt idx="6">
                  <c:v>8.4209999999999994</c:v>
                </c:pt>
                <c:pt idx="7">
                  <c:v>14.355</c:v>
                </c:pt>
                <c:pt idx="8">
                  <c:v>10.228</c:v>
                </c:pt>
                <c:pt idx="9">
                  <c:v>16.11</c:v>
                </c:pt>
                <c:pt idx="10">
                  <c:v>17.661999999999999</c:v>
                </c:pt>
                <c:pt idx="11">
                  <c:v>8.4420000000000002</c:v>
                </c:pt>
                <c:pt idx="12">
                  <c:v>8.6780000000000008</c:v>
                </c:pt>
                <c:pt idx="13">
                  <c:v>8.1370000000000005</c:v>
                </c:pt>
                <c:pt idx="14">
                  <c:v>9.3729999999999993</c:v>
                </c:pt>
                <c:pt idx="15">
                  <c:v>5.9850000000000003</c:v>
                </c:pt>
                <c:pt idx="16">
                  <c:v>7.3760000000000003</c:v>
                </c:pt>
                <c:pt idx="17">
                  <c:v>8.1920000000000002</c:v>
                </c:pt>
                <c:pt idx="18">
                  <c:v>4.7560000000000002</c:v>
                </c:pt>
                <c:pt idx="19">
                  <c:v>6.3710000000000004</c:v>
                </c:pt>
                <c:pt idx="20">
                  <c:v>12.635999999999999</c:v>
                </c:pt>
                <c:pt idx="21">
                  <c:v>12.32</c:v>
                </c:pt>
                <c:pt idx="22">
                  <c:v>12.888</c:v>
                </c:pt>
                <c:pt idx="23">
                  <c:v>16.962</c:v>
                </c:pt>
                <c:pt idx="24">
                  <c:v>0.92400000000000004</c:v>
                </c:pt>
                <c:pt idx="25">
                  <c:v>2.4209999999999998</c:v>
                </c:pt>
                <c:pt idx="26">
                  <c:v>2.9169999999999998</c:v>
                </c:pt>
                <c:pt idx="27">
                  <c:v>2.81</c:v>
                </c:pt>
                <c:pt idx="28">
                  <c:v>2.5990000000000002</c:v>
                </c:pt>
                <c:pt idx="29">
                  <c:v>3.1589999999999998</c:v>
                </c:pt>
                <c:pt idx="30">
                  <c:v>1.4910000000000001</c:v>
                </c:pt>
                <c:pt idx="31">
                  <c:v>7.548</c:v>
                </c:pt>
                <c:pt idx="32">
                  <c:v>14.723000000000001</c:v>
                </c:pt>
                <c:pt idx="33">
                  <c:v>10.872999999999999</c:v>
                </c:pt>
                <c:pt idx="34">
                  <c:v>2.0219999999999998</c:v>
                </c:pt>
                <c:pt idx="35">
                  <c:v>3.5390000000000001</c:v>
                </c:pt>
                <c:pt idx="36">
                  <c:v>7.3360000000000003</c:v>
                </c:pt>
                <c:pt idx="37">
                  <c:v>3.78</c:v>
                </c:pt>
                <c:pt idx="38">
                  <c:v>2</c:v>
                </c:pt>
                <c:pt idx="39">
                  <c:v>1.7010000000000001</c:v>
                </c:pt>
                <c:pt idx="40">
                  <c:v>3.6059999999999999</c:v>
                </c:pt>
                <c:pt idx="41">
                  <c:v>4.625</c:v>
                </c:pt>
                <c:pt idx="42">
                  <c:v>2.5219999999999998</c:v>
                </c:pt>
                <c:pt idx="43">
                  <c:v>9.8000000000000004E-2</c:v>
                </c:pt>
                <c:pt idx="44">
                  <c:v>6.2850000000000001</c:v>
                </c:pt>
                <c:pt idx="45">
                  <c:v>16.734999999999999</c:v>
                </c:pt>
                <c:pt idx="46">
                  <c:v>21.808</c:v>
                </c:pt>
                <c:pt idx="47">
                  <c:v>29.417999999999999</c:v>
                </c:pt>
                <c:pt idx="48">
                  <c:v>66.603999999999999</c:v>
                </c:pt>
                <c:pt idx="49">
                  <c:v>40.606999999999999</c:v>
                </c:pt>
                <c:pt idx="50">
                  <c:v>37.673999999999999</c:v>
                </c:pt>
                <c:pt idx="51">
                  <c:v>23.523</c:v>
                </c:pt>
                <c:pt idx="52">
                  <c:v>66.173000000000002</c:v>
                </c:pt>
                <c:pt idx="53">
                  <c:v>45.642000000000003</c:v>
                </c:pt>
                <c:pt idx="54">
                  <c:v>45.097999999999999</c:v>
                </c:pt>
                <c:pt idx="55">
                  <c:v>42.347999999999999</c:v>
                </c:pt>
                <c:pt idx="58">
                  <c:v>23.626000000000001</c:v>
                </c:pt>
                <c:pt idx="59">
                  <c:v>4.851</c:v>
                </c:pt>
                <c:pt idx="60">
                  <c:v>7.298</c:v>
                </c:pt>
                <c:pt idx="61">
                  <c:v>21.963000000000001</c:v>
                </c:pt>
                <c:pt idx="62">
                  <c:v>12.102</c:v>
                </c:pt>
                <c:pt idx="63">
                  <c:v>7.5789999999999997</c:v>
                </c:pt>
                <c:pt idx="65">
                  <c:v>4.2300000000000004</c:v>
                </c:pt>
                <c:pt idx="66">
                  <c:v>5.5659999999999998</c:v>
                </c:pt>
                <c:pt idx="67">
                  <c:v>3</c:v>
                </c:pt>
                <c:pt idx="68">
                  <c:v>3.6509999999999998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8">
                  <c:v>2</c:v>
                </c:pt>
                <c:pt idx="79">
                  <c:v>2</c:v>
                </c:pt>
                <c:pt idx="82">
                  <c:v>2</c:v>
                </c:pt>
                <c:pt idx="85">
                  <c:v>2</c:v>
                </c:pt>
                <c:pt idx="88">
                  <c:v>0.17599999999999999</c:v>
                </c:pt>
                <c:pt idx="89">
                  <c:v>0.22700000000000001</c:v>
                </c:pt>
                <c:pt idx="90">
                  <c:v>0.28100000000000003</c:v>
                </c:pt>
                <c:pt idx="92">
                  <c:v>23.068000000000001</c:v>
                </c:pt>
                <c:pt idx="93">
                  <c:v>3.7530000000000001</c:v>
                </c:pt>
                <c:pt idx="94">
                  <c:v>0.32</c:v>
                </c:pt>
                <c:pt idx="95">
                  <c:v>0.36499999999999999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18F-4B45-B8DE-899BEB5D4E4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18F-4B45-B8DE-899BEB5D4E4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918F-4B45-B8DE-899BEB5D4E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68</c:v>
                </c:pt>
                <c:pt idx="1">
                  <c:v>70.3</c:v>
                </c:pt>
                <c:pt idx="2">
                  <c:v>79.17</c:v>
                </c:pt>
                <c:pt idx="3">
                  <c:v>77.87</c:v>
                </c:pt>
                <c:pt idx="4">
                  <c:v>69.88</c:v>
                </c:pt>
                <c:pt idx="5">
                  <c:v>69.819999999999993</c:v>
                </c:pt>
                <c:pt idx="6">
                  <c:v>69.92</c:v>
                </c:pt>
                <c:pt idx="7">
                  <c:v>73.09</c:v>
                </c:pt>
                <c:pt idx="8">
                  <c:v>68.489999999999995</c:v>
                </c:pt>
                <c:pt idx="9">
                  <c:v>69.819999999999993</c:v>
                </c:pt>
                <c:pt idx="10">
                  <c:v>69.819999999999993</c:v>
                </c:pt>
                <c:pt idx="11">
                  <c:v>63.84</c:v>
                </c:pt>
                <c:pt idx="12">
                  <c:v>71.39</c:v>
                </c:pt>
                <c:pt idx="13">
                  <c:v>70.95</c:v>
                </c:pt>
                <c:pt idx="14">
                  <c:v>71.010000000000005</c:v>
                </c:pt>
                <c:pt idx="15">
                  <c:v>69.930000000000007</c:v>
                </c:pt>
                <c:pt idx="16">
                  <c:v>75</c:v>
                </c:pt>
                <c:pt idx="17">
                  <c:v>75.87</c:v>
                </c:pt>
                <c:pt idx="18">
                  <c:v>74.09</c:v>
                </c:pt>
                <c:pt idx="19">
                  <c:v>76</c:v>
                </c:pt>
                <c:pt idx="20">
                  <c:v>85.93</c:v>
                </c:pt>
                <c:pt idx="21">
                  <c:v>85</c:v>
                </c:pt>
                <c:pt idx="22">
                  <c:v>96.7</c:v>
                </c:pt>
                <c:pt idx="23">
                  <c:v>116.4</c:v>
                </c:pt>
                <c:pt idx="24">
                  <c:v>99.49</c:v>
                </c:pt>
                <c:pt idx="25">
                  <c:v>113.82</c:v>
                </c:pt>
                <c:pt idx="26">
                  <c:v>123.54</c:v>
                </c:pt>
                <c:pt idx="27">
                  <c:v>146.44999999999999</c:v>
                </c:pt>
                <c:pt idx="28">
                  <c:v>157.44</c:v>
                </c:pt>
                <c:pt idx="29">
                  <c:v>142.94</c:v>
                </c:pt>
                <c:pt idx="30">
                  <c:v>111.19</c:v>
                </c:pt>
                <c:pt idx="31">
                  <c:v>111.11</c:v>
                </c:pt>
                <c:pt idx="32">
                  <c:v>145.91</c:v>
                </c:pt>
                <c:pt idx="33">
                  <c:v>110.83</c:v>
                </c:pt>
                <c:pt idx="34">
                  <c:v>79.87</c:v>
                </c:pt>
                <c:pt idx="35">
                  <c:v>60.14</c:v>
                </c:pt>
                <c:pt idx="36">
                  <c:v>77.2</c:v>
                </c:pt>
                <c:pt idx="37">
                  <c:v>64.13</c:v>
                </c:pt>
                <c:pt idx="38">
                  <c:v>43.94</c:v>
                </c:pt>
                <c:pt idx="39">
                  <c:v>0</c:v>
                </c:pt>
                <c:pt idx="40">
                  <c:v>63.45</c:v>
                </c:pt>
                <c:pt idx="41">
                  <c:v>42.5</c:v>
                </c:pt>
                <c:pt idx="42">
                  <c:v>27.54</c:v>
                </c:pt>
                <c:pt idx="43">
                  <c:v>18.010000000000002</c:v>
                </c:pt>
                <c:pt idx="44">
                  <c:v>47.36</c:v>
                </c:pt>
                <c:pt idx="45">
                  <c:v>23.36</c:v>
                </c:pt>
                <c:pt idx="46">
                  <c:v>4.91</c:v>
                </c:pt>
                <c:pt idx="47">
                  <c:v>2.5099999999999998</c:v>
                </c:pt>
                <c:pt idx="48">
                  <c:v>25</c:v>
                </c:pt>
                <c:pt idx="49">
                  <c:v>11.36</c:v>
                </c:pt>
                <c:pt idx="50">
                  <c:v>2.6</c:v>
                </c:pt>
                <c:pt idx="51">
                  <c:v>-1.29</c:v>
                </c:pt>
                <c:pt idx="52">
                  <c:v>3.57</c:v>
                </c:pt>
                <c:pt idx="53">
                  <c:v>7.01</c:v>
                </c:pt>
                <c:pt idx="54">
                  <c:v>12.9</c:v>
                </c:pt>
                <c:pt idx="55">
                  <c:v>14.01</c:v>
                </c:pt>
                <c:pt idx="56">
                  <c:v>0.32</c:v>
                </c:pt>
                <c:pt idx="57">
                  <c:v>8.59</c:v>
                </c:pt>
                <c:pt idx="58">
                  <c:v>22.53</c:v>
                </c:pt>
                <c:pt idx="59">
                  <c:v>37.909999999999997</c:v>
                </c:pt>
                <c:pt idx="60">
                  <c:v>39.06</c:v>
                </c:pt>
                <c:pt idx="61">
                  <c:v>83.89</c:v>
                </c:pt>
                <c:pt idx="62">
                  <c:v>84.99</c:v>
                </c:pt>
                <c:pt idx="63">
                  <c:v>92.7</c:v>
                </c:pt>
                <c:pt idx="64">
                  <c:v>43.63</c:v>
                </c:pt>
                <c:pt idx="65">
                  <c:v>97.95</c:v>
                </c:pt>
                <c:pt idx="66">
                  <c:v>126.45</c:v>
                </c:pt>
                <c:pt idx="67">
                  <c:v>174.94</c:v>
                </c:pt>
                <c:pt idx="68">
                  <c:v>108.85</c:v>
                </c:pt>
                <c:pt idx="69">
                  <c:v>120.42</c:v>
                </c:pt>
                <c:pt idx="70">
                  <c:v>137.77000000000001</c:v>
                </c:pt>
                <c:pt idx="71">
                  <c:v>207.47</c:v>
                </c:pt>
                <c:pt idx="72">
                  <c:v>180.77</c:v>
                </c:pt>
                <c:pt idx="73">
                  <c:v>225.72</c:v>
                </c:pt>
                <c:pt idx="74">
                  <c:v>196.34</c:v>
                </c:pt>
                <c:pt idx="75">
                  <c:v>217.31</c:v>
                </c:pt>
                <c:pt idx="76">
                  <c:v>177.2</c:v>
                </c:pt>
                <c:pt idx="77">
                  <c:v>160.87</c:v>
                </c:pt>
                <c:pt idx="78">
                  <c:v>171.4</c:v>
                </c:pt>
                <c:pt idx="79">
                  <c:v>162.01</c:v>
                </c:pt>
                <c:pt idx="80">
                  <c:v>143.02000000000001</c:v>
                </c:pt>
                <c:pt idx="81">
                  <c:v>136.29</c:v>
                </c:pt>
                <c:pt idx="82">
                  <c:v>128.1</c:v>
                </c:pt>
                <c:pt idx="83">
                  <c:v>113.31</c:v>
                </c:pt>
                <c:pt idx="84">
                  <c:v>142.02000000000001</c:v>
                </c:pt>
                <c:pt idx="85">
                  <c:v>141.36000000000001</c:v>
                </c:pt>
                <c:pt idx="86">
                  <c:v>116.15</c:v>
                </c:pt>
                <c:pt idx="87">
                  <c:v>77.099999999999994</c:v>
                </c:pt>
                <c:pt idx="88">
                  <c:v>128.55000000000001</c:v>
                </c:pt>
                <c:pt idx="89">
                  <c:v>107.21</c:v>
                </c:pt>
                <c:pt idx="90">
                  <c:v>85.03</c:v>
                </c:pt>
                <c:pt idx="91">
                  <c:v>76.209999999999994</c:v>
                </c:pt>
                <c:pt idx="92">
                  <c:v>123.03</c:v>
                </c:pt>
                <c:pt idx="93">
                  <c:v>102.63</c:v>
                </c:pt>
                <c:pt idx="94">
                  <c:v>85</c:v>
                </c:pt>
                <c:pt idx="95">
                  <c:v>78.7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18F-4B45-B8DE-899BEB5D4E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5A0-44E0-8257-59772C78A67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1">
                  <c:v>0.7</c:v>
                </c:pt>
                <c:pt idx="56">
                  <c:v>11.5</c:v>
                </c:pt>
                <c:pt idx="70">
                  <c:v>7</c:v>
                </c:pt>
                <c:pt idx="76">
                  <c:v>6.5</c:v>
                </c:pt>
                <c:pt idx="77">
                  <c:v>7</c:v>
                </c:pt>
                <c:pt idx="78">
                  <c:v>6.5</c:v>
                </c:pt>
                <c:pt idx="79">
                  <c:v>6.7</c:v>
                </c:pt>
                <c:pt idx="80">
                  <c:v>11.2</c:v>
                </c:pt>
                <c:pt idx="81">
                  <c:v>6.7</c:v>
                </c:pt>
                <c:pt idx="82">
                  <c:v>7</c:v>
                </c:pt>
                <c:pt idx="84">
                  <c:v>7</c:v>
                </c:pt>
                <c:pt idx="85">
                  <c:v>6.7</c:v>
                </c:pt>
                <c:pt idx="86">
                  <c:v>3.6</c:v>
                </c:pt>
                <c:pt idx="91">
                  <c:v>3.6</c:v>
                </c:pt>
                <c:pt idx="94">
                  <c:v>2.2000000000000002</c:v>
                </c:pt>
                <c:pt idx="95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A0-44E0-8257-59772C78A67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2.8</c:v>
                </c:pt>
                <c:pt idx="1">
                  <c:v>2.8</c:v>
                </c:pt>
                <c:pt idx="18">
                  <c:v>1.8779999999999999</c:v>
                </c:pt>
                <c:pt idx="28">
                  <c:v>0.02</c:v>
                </c:pt>
                <c:pt idx="37">
                  <c:v>12.8</c:v>
                </c:pt>
                <c:pt idx="38">
                  <c:v>6.4</c:v>
                </c:pt>
                <c:pt idx="40">
                  <c:v>0.02</c:v>
                </c:pt>
                <c:pt idx="56">
                  <c:v>3.2</c:v>
                </c:pt>
                <c:pt idx="57">
                  <c:v>2.3519999999999999</c:v>
                </c:pt>
                <c:pt idx="59">
                  <c:v>0.04</c:v>
                </c:pt>
                <c:pt idx="60">
                  <c:v>0.19600000000000001</c:v>
                </c:pt>
                <c:pt idx="65">
                  <c:v>4.4269999999999996</c:v>
                </c:pt>
                <c:pt idx="67">
                  <c:v>2.4E-2</c:v>
                </c:pt>
                <c:pt idx="68">
                  <c:v>3</c:v>
                </c:pt>
                <c:pt idx="69">
                  <c:v>3</c:v>
                </c:pt>
                <c:pt idx="70">
                  <c:v>11.6</c:v>
                </c:pt>
                <c:pt idx="73">
                  <c:v>4.7979999999999992</c:v>
                </c:pt>
                <c:pt idx="74">
                  <c:v>2.734</c:v>
                </c:pt>
                <c:pt idx="75">
                  <c:v>2.4E-2</c:v>
                </c:pt>
                <c:pt idx="76">
                  <c:v>6.4</c:v>
                </c:pt>
                <c:pt idx="77">
                  <c:v>11.4</c:v>
                </c:pt>
                <c:pt idx="78">
                  <c:v>11.2</c:v>
                </c:pt>
                <c:pt idx="79">
                  <c:v>8.7510000000000012</c:v>
                </c:pt>
                <c:pt idx="80">
                  <c:v>26.636000000000003</c:v>
                </c:pt>
                <c:pt idx="81">
                  <c:v>5.8</c:v>
                </c:pt>
                <c:pt idx="82">
                  <c:v>5.2</c:v>
                </c:pt>
                <c:pt idx="83">
                  <c:v>7.5</c:v>
                </c:pt>
                <c:pt idx="84">
                  <c:v>25</c:v>
                </c:pt>
                <c:pt idx="85">
                  <c:v>24.635999999999999</c:v>
                </c:pt>
                <c:pt idx="86">
                  <c:v>9.1999999999999993</c:v>
                </c:pt>
                <c:pt idx="87">
                  <c:v>1.6</c:v>
                </c:pt>
                <c:pt idx="88">
                  <c:v>3.6</c:v>
                </c:pt>
                <c:pt idx="89">
                  <c:v>2.4</c:v>
                </c:pt>
                <c:pt idx="94">
                  <c:v>2.4</c:v>
                </c:pt>
                <c:pt idx="95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A0-44E0-8257-59772C78A67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9.8309999999999995</c:v>
                </c:pt>
                <c:pt idx="1">
                  <c:v>6.2119999999999997</c:v>
                </c:pt>
                <c:pt idx="15">
                  <c:v>0.57699999999999996</c:v>
                </c:pt>
                <c:pt idx="18">
                  <c:v>2.8</c:v>
                </c:pt>
                <c:pt idx="19">
                  <c:v>0.23899999999999999</c:v>
                </c:pt>
                <c:pt idx="22">
                  <c:v>1.081</c:v>
                </c:pt>
                <c:pt idx="23">
                  <c:v>2.1629999999999998</c:v>
                </c:pt>
                <c:pt idx="24">
                  <c:v>2.1619999999999999</c:v>
                </c:pt>
                <c:pt idx="25">
                  <c:v>1</c:v>
                </c:pt>
                <c:pt idx="26">
                  <c:v>2.9</c:v>
                </c:pt>
                <c:pt idx="27">
                  <c:v>3.1619999999999999</c:v>
                </c:pt>
                <c:pt idx="28">
                  <c:v>4.3230000000000004</c:v>
                </c:pt>
                <c:pt idx="29">
                  <c:v>4.3209999999999997</c:v>
                </c:pt>
                <c:pt idx="30">
                  <c:v>0.32300000000000001</c:v>
                </c:pt>
                <c:pt idx="31">
                  <c:v>0.48399999999999999</c:v>
                </c:pt>
                <c:pt idx="32">
                  <c:v>2.4710000000000001</c:v>
                </c:pt>
                <c:pt idx="33">
                  <c:v>2.472</c:v>
                </c:pt>
                <c:pt idx="34">
                  <c:v>5.1579999999999995</c:v>
                </c:pt>
                <c:pt idx="35">
                  <c:v>5.29</c:v>
                </c:pt>
                <c:pt idx="36">
                  <c:v>3.3069999999999999</c:v>
                </c:pt>
                <c:pt idx="37">
                  <c:v>49.546999999999997</c:v>
                </c:pt>
                <c:pt idx="38">
                  <c:v>45.900000000000006</c:v>
                </c:pt>
                <c:pt idx="39">
                  <c:v>0.78400000000000003</c:v>
                </c:pt>
                <c:pt idx="40">
                  <c:v>13.814</c:v>
                </c:pt>
                <c:pt idx="41">
                  <c:v>0.61499999999999999</c:v>
                </c:pt>
                <c:pt idx="42">
                  <c:v>26.738</c:v>
                </c:pt>
                <c:pt idx="43">
                  <c:v>34.811999999999998</c:v>
                </c:pt>
                <c:pt idx="44">
                  <c:v>0.89</c:v>
                </c:pt>
                <c:pt idx="56">
                  <c:v>12.259</c:v>
                </c:pt>
                <c:pt idx="57">
                  <c:v>36.879999999999995</c:v>
                </c:pt>
                <c:pt idx="58">
                  <c:v>1.728</c:v>
                </c:pt>
                <c:pt idx="59">
                  <c:v>22.463999999999999</c:v>
                </c:pt>
                <c:pt idx="60">
                  <c:v>6.4270000000000005</c:v>
                </c:pt>
                <c:pt idx="62">
                  <c:v>29.257000000000001</c:v>
                </c:pt>
                <c:pt idx="64">
                  <c:v>15.243</c:v>
                </c:pt>
                <c:pt idx="65">
                  <c:v>3.0990000000000002</c:v>
                </c:pt>
                <c:pt idx="67">
                  <c:v>4.1289999999999996</c:v>
                </c:pt>
                <c:pt idx="70">
                  <c:v>13.4</c:v>
                </c:pt>
                <c:pt idx="71">
                  <c:v>59.089999999999996</c:v>
                </c:pt>
                <c:pt idx="72">
                  <c:v>71.676999999999992</c:v>
                </c:pt>
                <c:pt idx="73">
                  <c:v>45.077999999999996</c:v>
                </c:pt>
                <c:pt idx="74">
                  <c:v>82.995000000000005</c:v>
                </c:pt>
                <c:pt idx="75">
                  <c:v>85.896000000000015</c:v>
                </c:pt>
                <c:pt idx="76">
                  <c:v>52.9</c:v>
                </c:pt>
                <c:pt idx="77">
                  <c:v>44.975999999999999</c:v>
                </c:pt>
                <c:pt idx="78">
                  <c:v>32</c:v>
                </c:pt>
                <c:pt idx="79">
                  <c:v>30.6</c:v>
                </c:pt>
                <c:pt idx="80">
                  <c:v>60.804000000000002</c:v>
                </c:pt>
                <c:pt idx="81">
                  <c:v>44.6</c:v>
                </c:pt>
                <c:pt idx="82">
                  <c:v>42.924999999999997</c:v>
                </c:pt>
                <c:pt idx="83">
                  <c:v>11.6</c:v>
                </c:pt>
                <c:pt idx="84">
                  <c:v>97.352000000000004</c:v>
                </c:pt>
                <c:pt idx="85">
                  <c:v>100.622</c:v>
                </c:pt>
                <c:pt idx="86">
                  <c:v>50.89</c:v>
                </c:pt>
                <c:pt idx="87">
                  <c:v>17.325000000000003</c:v>
                </c:pt>
                <c:pt idx="88">
                  <c:v>19.123999999999999</c:v>
                </c:pt>
                <c:pt idx="89">
                  <c:v>8.9990000000000006</c:v>
                </c:pt>
                <c:pt idx="90">
                  <c:v>15.315</c:v>
                </c:pt>
                <c:pt idx="91">
                  <c:v>18.100000000000001</c:v>
                </c:pt>
                <c:pt idx="92">
                  <c:v>5.0640000000000001</c:v>
                </c:pt>
                <c:pt idx="93">
                  <c:v>16.564</c:v>
                </c:pt>
                <c:pt idx="94">
                  <c:v>4.3739999999999997</c:v>
                </c:pt>
                <c:pt idx="95">
                  <c:v>4.6530000000000005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A0-44E0-8257-59772C78A67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5A0-44E0-8257-59772C78A67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5A0-44E0-8257-59772C78A67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1">
                  <c:v>61.825000000000003</c:v>
                </c:pt>
                <c:pt idx="42">
                  <c:v>5.8760000000000003</c:v>
                </c:pt>
                <c:pt idx="44">
                  <c:v>0.36199999999999999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5A0-44E0-8257-59772C78A67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5A0-44E0-8257-59772C78A67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5A0-44E0-8257-59772C78A67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2">
                  <c:v>1.6659999999999999</c:v>
                </c:pt>
                <c:pt idx="23">
                  <c:v>9.9570000000000007</c:v>
                </c:pt>
                <c:pt idx="25">
                  <c:v>5.7789999999999999</c:v>
                </c:pt>
                <c:pt idx="26">
                  <c:v>1.681</c:v>
                </c:pt>
                <c:pt idx="27">
                  <c:v>1.6659999999999999</c:v>
                </c:pt>
                <c:pt idx="28">
                  <c:v>1.6659999999999999</c:v>
                </c:pt>
                <c:pt idx="29">
                  <c:v>8.8770000000000007</c:v>
                </c:pt>
                <c:pt idx="30">
                  <c:v>1.6719999999999999</c:v>
                </c:pt>
                <c:pt idx="36">
                  <c:v>93</c:v>
                </c:pt>
                <c:pt idx="73">
                  <c:v>20.033000000000001</c:v>
                </c:pt>
                <c:pt idx="74">
                  <c:v>16.5</c:v>
                </c:pt>
                <c:pt idx="75">
                  <c:v>24.8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5A0-44E0-8257-59772C78A67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19</c:v>
                </c:pt>
                <c:pt idx="5">
                  <c:v>5.9</c:v>
                </c:pt>
                <c:pt idx="6">
                  <c:v>0</c:v>
                </c:pt>
                <c:pt idx="7">
                  <c:v>4.0999999999999996</c:v>
                </c:pt>
                <c:pt idx="8">
                  <c:v>0</c:v>
                </c:pt>
                <c:pt idx="9">
                  <c:v>7.4</c:v>
                </c:pt>
                <c:pt idx="10">
                  <c:v>16.8</c:v>
                </c:pt>
                <c:pt idx="11">
                  <c:v>0</c:v>
                </c:pt>
                <c:pt idx="12">
                  <c:v>2.6</c:v>
                </c:pt>
                <c:pt idx="13">
                  <c:v>2.7</c:v>
                </c:pt>
                <c:pt idx="14">
                  <c:v>4.5</c:v>
                </c:pt>
                <c:pt idx="15">
                  <c:v>0.5</c:v>
                </c:pt>
                <c:pt idx="16">
                  <c:v>3.5</c:v>
                </c:pt>
                <c:pt idx="17">
                  <c:v>4.5</c:v>
                </c:pt>
                <c:pt idx="18">
                  <c:v>0</c:v>
                </c:pt>
                <c:pt idx="19">
                  <c:v>0</c:v>
                </c:pt>
                <c:pt idx="20">
                  <c:v>5.9</c:v>
                </c:pt>
                <c:pt idx="21">
                  <c:v>3.3</c:v>
                </c:pt>
                <c:pt idx="22">
                  <c:v>8.4</c:v>
                </c:pt>
                <c:pt idx="23">
                  <c:v>4.5999999999999996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9.1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7.1</c:v>
                </c:pt>
                <c:pt idx="32">
                  <c:v>12.3</c:v>
                </c:pt>
                <c:pt idx="33">
                  <c:v>13.4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27.5</c:v>
                </c:pt>
                <c:pt idx="46">
                  <c:v>29.9</c:v>
                </c:pt>
                <c:pt idx="47">
                  <c:v>8.3000000000000007</c:v>
                </c:pt>
                <c:pt idx="48">
                  <c:v>111</c:v>
                </c:pt>
                <c:pt idx="49">
                  <c:v>61.5</c:v>
                </c:pt>
                <c:pt idx="50">
                  <c:v>31</c:v>
                </c:pt>
                <c:pt idx="51">
                  <c:v>11.5</c:v>
                </c:pt>
                <c:pt idx="52">
                  <c:v>77.599999999999994</c:v>
                </c:pt>
                <c:pt idx="53">
                  <c:v>57.8</c:v>
                </c:pt>
                <c:pt idx="54">
                  <c:v>68.099999999999994</c:v>
                </c:pt>
                <c:pt idx="55">
                  <c:v>54.6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76.5</c:v>
                </c:pt>
                <c:pt idx="62">
                  <c:v>156</c:v>
                </c:pt>
                <c:pt idx="63">
                  <c:v>20.100000000000001</c:v>
                </c:pt>
                <c:pt idx="64">
                  <c:v>0</c:v>
                </c:pt>
                <c:pt idx="65">
                  <c:v>185.6</c:v>
                </c:pt>
                <c:pt idx="66">
                  <c:v>8.1</c:v>
                </c:pt>
                <c:pt idx="67">
                  <c:v>0</c:v>
                </c:pt>
                <c:pt idx="68">
                  <c:v>12.5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18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A0-44E0-8257-59772C78A67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21.977</c:v>
                </c:pt>
                <c:pt idx="1">
                  <c:v>20.428999999999998</c:v>
                </c:pt>
                <c:pt idx="2">
                  <c:v>15.353</c:v>
                </c:pt>
                <c:pt idx="3">
                  <c:v>15.678000000000001</c:v>
                </c:pt>
                <c:pt idx="4">
                  <c:v>16.751000000000001</c:v>
                </c:pt>
                <c:pt idx="5">
                  <c:v>14.834</c:v>
                </c:pt>
                <c:pt idx="6">
                  <c:v>15.733000000000001</c:v>
                </c:pt>
                <c:pt idx="7">
                  <c:v>13.423</c:v>
                </c:pt>
                <c:pt idx="8">
                  <c:v>21.736000000000001</c:v>
                </c:pt>
                <c:pt idx="9">
                  <c:v>16.355</c:v>
                </c:pt>
                <c:pt idx="10">
                  <c:v>9.7899999999999991</c:v>
                </c:pt>
                <c:pt idx="11">
                  <c:v>9.2579999999999991</c:v>
                </c:pt>
                <c:pt idx="12">
                  <c:v>6.1120000000000001</c:v>
                </c:pt>
                <c:pt idx="13">
                  <c:v>5.4859999999999998</c:v>
                </c:pt>
                <c:pt idx="14">
                  <c:v>4.9039999999999999</c:v>
                </c:pt>
                <c:pt idx="15">
                  <c:v>4.923</c:v>
                </c:pt>
                <c:pt idx="16">
                  <c:v>3.8820000000000001</c:v>
                </c:pt>
                <c:pt idx="17">
                  <c:v>3.722</c:v>
                </c:pt>
                <c:pt idx="18">
                  <c:v>5.2409999999999997</c:v>
                </c:pt>
                <c:pt idx="19">
                  <c:v>7.1289999999999996</c:v>
                </c:pt>
                <c:pt idx="20">
                  <c:v>6.7119999999999997</c:v>
                </c:pt>
                <c:pt idx="21">
                  <c:v>10.192</c:v>
                </c:pt>
                <c:pt idx="22">
                  <c:v>11.153</c:v>
                </c:pt>
                <c:pt idx="23">
                  <c:v>0.23</c:v>
                </c:pt>
                <c:pt idx="24">
                  <c:v>13.41</c:v>
                </c:pt>
                <c:pt idx="25">
                  <c:v>20.696999999999999</c:v>
                </c:pt>
                <c:pt idx="26">
                  <c:v>17.024000000000001</c:v>
                </c:pt>
                <c:pt idx="27">
                  <c:v>8.8759999999999994</c:v>
                </c:pt>
                <c:pt idx="28">
                  <c:v>42.911999999999999</c:v>
                </c:pt>
                <c:pt idx="29">
                  <c:v>42.05</c:v>
                </c:pt>
                <c:pt idx="30">
                  <c:v>10.829000000000001</c:v>
                </c:pt>
                <c:pt idx="34">
                  <c:v>10.667</c:v>
                </c:pt>
                <c:pt idx="35">
                  <c:v>15.35</c:v>
                </c:pt>
                <c:pt idx="36">
                  <c:v>16.111000000000001</c:v>
                </c:pt>
                <c:pt idx="37">
                  <c:v>31.831</c:v>
                </c:pt>
                <c:pt idx="38">
                  <c:v>63.124000000000002</c:v>
                </c:pt>
                <c:pt idx="39">
                  <c:v>41.935000000000002</c:v>
                </c:pt>
                <c:pt idx="40">
                  <c:v>68.762</c:v>
                </c:pt>
                <c:pt idx="41">
                  <c:v>29.013999999999999</c:v>
                </c:pt>
                <c:pt idx="42">
                  <c:v>93.415999999999997</c:v>
                </c:pt>
                <c:pt idx="43">
                  <c:v>95.429000000000002</c:v>
                </c:pt>
                <c:pt idx="44">
                  <c:v>13.878</c:v>
                </c:pt>
                <c:pt idx="47">
                  <c:v>27.157</c:v>
                </c:pt>
                <c:pt idx="50">
                  <c:v>13.734</c:v>
                </c:pt>
                <c:pt idx="51">
                  <c:v>16.602</c:v>
                </c:pt>
                <c:pt idx="56">
                  <c:v>37.142000000000003</c:v>
                </c:pt>
                <c:pt idx="57">
                  <c:v>49.286000000000001</c:v>
                </c:pt>
                <c:pt idx="58">
                  <c:v>30.553999999999998</c:v>
                </c:pt>
                <c:pt idx="59">
                  <c:v>39.526000000000003</c:v>
                </c:pt>
                <c:pt idx="60">
                  <c:v>16.850999999999999</c:v>
                </c:pt>
                <c:pt idx="62">
                  <c:v>5.625</c:v>
                </c:pt>
                <c:pt idx="63">
                  <c:v>1.4410000000000001</c:v>
                </c:pt>
                <c:pt idx="64">
                  <c:v>48.670999999999999</c:v>
                </c:pt>
                <c:pt idx="65">
                  <c:v>1.792</c:v>
                </c:pt>
                <c:pt idx="66">
                  <c:v>1.3069999999999999</c:v>
                </c:pt>
                <c:pt idx="67">
                  <c:v>7.8879999999999999</c:v>
                </c:pt>
                <c:pt idx="68">
                  <c:v>0.68799999999999994</c:v>
                </c:pt>
                <c:pt idx="69">
                  <c:v>14.772</c:v>
                </c:pt>
                <c:pt idx="70">
                  <c:v>25.327999999999999</c:v>
                </c:pt>
                <c:pt idx="71">
                  <c:v>15.426</c:v>
                </c:pt>
                <c:pt idx="72">
                  <c:v>19.216000000000001</c:v>
                </c:pt>
                <c:pt idx="73">
                  <c:v>12.984999999999999</c:v>
                </c:pt>
                <c:pt idx="74">
                  <c:v>22.606999999999999</c:v>
                </c:pt>
                <c:pt idx="75">
                  <c:v>23.186</c:v>
                </c:pt>
                <c:pt idx="76">
                  <c:v>24.722999999999999</c:v>
                </c:pt>
                <c:pt idx="77">
                  <c:v>24.629000000000001</c:v>
                </c:pt>
                <c:pt idx="78">
                  <c:v>20.228999999999999</c:v>
                </c:pt>
                <c:pt idx="79">
                  <c:v>19.265999999999998</c:v>
                </c:pt>
                <c:pt idx="80">
                  <c:v>21.1</c:v>
                </c:pt>
                <c:pt idx="81">
                  <c:v>16.245000000000001</c:v>
                </c:pt>
                <c:pt idx="82">
                  <c:v>12.512</c:v>
                </c:pt>
                <c:pt idx="83">
                  <c:v>15.183999999999999</c:v>
                </c:pt>
                <c:pt idx="84">
                  <c:v>12.731999999999999</c:v>
                </c:pt>
                <c:pt idx="85">
                  <c:v>13.265000000000001</c:v>
                </c:pt>
                <c:pt idx="86">
                  <c:v>9.7119999999999997</c:v>
                </c:pt>
                <c:pt idx="87">
                  <c:v>9.6340000000000003</c:v>
                </c:pt>
                <c:pt idx="88">
                  <c:v>5.1029999999999998</c:v>
                </c:pt>
                <c:pt idx="89">
                  <c:v>3.3879999999999999</c:v>
                </c:pt>
                <c:pt idx="90">
                  <c:v>5.1429999999999998</c:v>
                </c:pt>
                <c:pt idx="91">
                  <c:v>8.5</c:v>
                </c:pt>
                <c:pt idx="93">
                  <c:v>0.28000000000000003</c:v>
                </c:pt>
                <c:pt idx="94">
                  <c:v>3.286</c:v>
                </c:pt>
                <c:pt idx="95">
                  <c:v>3.3980000000000001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A0-44E0-8257-59772C78A67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5A0-44E0-8257-59772C78A67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5A0-44E0-8257-59772C78A6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68</c:v>
                </c:pt>
                <c:pt idx="1">
                  <c:v>70.3</c:v>
                </c:pt>
                <c:pt idx="2">
                  <c:v>79.17</c:v>
                </c:pt>
                <c:pt idx="3">
                  <c:v>77.87</c:v>
                </c:pt>
                <c:pt idx="4">
                  <c:v>69.88</c:v>
                </c:pt>
                <c:pt idx="5">
                  <c:v>69.819999999999993</c:v>
                </c:pt>
                <c:pt idx="6">
                  <c:v>69.92</c:v>
                </c:pt>
                <c:pt idx="7">
                  <c:v>73.09</c:v>
                </c:pt>
                <c:pt idx="8">
                  <c:v>68.489999999999995</c:v>
                </c:pt>
                <c:pt idx="9">
                  <c:v>69.819999999999993</c:v>
                </c:pt>
                <c:pt idx="10">
                  <c:v>69.819999999999993</c:v>
                </c:pt>
                <c:pt idx="11">
                  <c:v>63.84</c:v>
                </c:pt>
                <c:pt idx="12">
                  <c:v>71.39</c:v>
                </c:pt>
                <c:pt idx="13">
                  <c:v>70.95</c:v>
                </c:pt>
                <c:pt idx="14">
                  <c:v>71.010000000000005</c:v>
                </c:pt>
                <c:pt idx="15">
                  <c:v>69.930000000000007</c:v>
                </c:pt>
                <c:pt idx="16">
                  <c:v>75</c:v>
                </c:pt>
                <c:pt idx="17">
                  <c:v>75.87</c:v>
                </c:pt>
                <c:pt idx="18">
                  <c:v>74.09</c:v>
                </c:pt>
                <c:pt idx="19">
                  <c:v>76</c:v>
                </c:pt>
                <c:pt idx="20">
                  <c:v>85.93</c:v>
                </c:pt>
                <c:pt idx="21">
                  <c:v>85</c:v>
                </c:pt>
                <c:pt idx="22">
                  <c:v>96.7</c:v>
                </c:pt>
                <c:pt idx="23">
                  <c:v>116.4</c:v>
                </c:pt>
                <c:pt idx="24">
                  <c:v>99.49</c:v>
                </c:pt>
                <c:pt idx="25">
                  <c:v>113.82</c:v>
                </c:pt>
                <c:pt idx="26">
                  <c:v>123.54</c:v>
                </c:pt>
                <c:pt idx="27">
                  <c:v>146.44999999999999</c:v>
                </c:pt>
                <c:pt idx="28">
                  <c:v>157.44</c:v>
                </c:pt>
                <c:pt idx="29">
                  <c:v>142.94</c:v>
                </c:pt>
                <c:pt idx="30">
                  <c:v>111.19</c:v>
                </c:pt>
                <c:pt idx="31">
                  <c:v>111.11</c:v>
                </c:pt>
                <c:pt idx="32">
                  <c:v>145.91</c:v>
                </c:pt>
                <c:pt idx="33">
                  <c:v>110.83</c:v>
                </c:pt>
                <c:pt idx="34">
                  <c:v>79.87</c:v>
                </c:pt>
                <c:pt idx="35">
                  <c:v>60.14</c:v>
                </c:pt>
                <c:pt idx="36">
                  <c:v>77.2</c:v>
                </c:pt>
                <c:pt idx="37">
                  <c:v>64.13</c:v>
                </c:pt>
                <c:pt idx="38">
                  <c:v>43.94</c:v>
                </c:pt>
                <c:pt idx="39">
                  <c:v>0</c:v>
                </c:pt>
                <c:pt idx="40">
                  <c:v>63.45</c:v>
                </c:pt>
                <c:pt idx="41">
                  <c:v>42.5</c:v>
                </c:pt>
                <c:pt idx="42">
                  <c:v>27.54</c:v>
                </c:pt>
                <c:pt idx="43">
                  <c:v>18.010000000000002</c:v>
                </c:pt>
                <c:pt idx="44">
                  <c:v>47.36</c:v>
                </c:pt>
                <c:pt idx="45">
                  <c:v>23.36</c:v>
                </c:pt>
                <c:pt idx="46">
                  <c:v>4.91</c:v>
                </c:pt>
                <c:pt idx="47">
                  <c:v>2.5099999999999998</c:v>
                </c:pt>
                <c:pt idx="48">
                  <c:v>25</c:v>
                </c:pt>
                <c:pt idx="49">
                  <c:v>11.36</c:v>
                </c:pt>
                <c:pt idx="50">
                  <c:v>2.6</c:v>
                </c:pt>
                <c:pt idx="51">
                  <c:v>-1.29</c:v>
                </c:pt>
                <c:pt idx="52">
                  <c:v>3.57</c:v>
                </c:pt>
                <c:pt idx="53">
                  <c:v>7.01</c:v>
                </c:pt>
                <c:pt idx="54">
                  <c:v>12.9</c:v>
                </c:pt>
                <c:pt idx="55">
                  <c:v>14.01</c:v>
                </c:pt>
                <c:pt idx="56">
                  <c:v>0.32</c:v>
                </c:pt>
                <c:pt idx="57">
                  <c:v>8.59</c:v>
                </c:pt>
                <c:pt idx="58">
                  <c:v>22.53</c:v>
                </c:pt>
                <c:pt idx="59">
                  <c:v>37.909999999999997</c:v>
                </c:pt>
                <c:pt idx="60">
                  <c:v>39.06</c:v>
                </c:pt>
                <c:pt idx="61">
                  <c:v>83.89</c:v>
                </c:pt>
                <c:pt idx="62">
                  <c:v>84.99</c:v>
                </c:pt>
                <c:pt idx="63">
                  <c:v>92.7</c:v>
                </c:pt>
                <c:pt idx="64">
                  <c:v>43.63</c:v>
                </c:pt>
                <c:pt idx="65">
                  <c:v>97.95</c:v>
                </c:pt>
                <c:pt idx="66">
                  <c:v>126.45</c:v>
                </c:pt>
                <c:pt idx="67">
                  <c:v>174.94</c:v>
                </c:pt>
                <c:pt idx="68">
                  <c:v>108.85</c:v>
                </c:pt>
                <c:pt idx="69">
                  <c:v>120.42</c:v>
                </c:pt>
                <c:pt idx="70">
                  <c:v>137.77000000000001</c:v>
                </c:pt>
                <c:pt idx="71">
                  <c:v>207.47</c:v>
                </c:pt>
                <c:pt idx="72">
                  <c:v>180.77</c:v>
                </c:pt>
                <c:pt idx="73">
                  <c:v>225.72</c:v>
                </c:pt>
                <c:pt idx="74">
                  <c:v>196.34</c:v>
                </c:pt>
                <c:pt idx="75">
                  <c:v>217.31</c:v>
                </c:pt>
                <c:pt idx="76">
                  <c:v>177.2</c:v>
                </c:pt>
                <c:pt idx="77">
                  <c:v>160.87</c:v>
                </c:pt>
                <c:pt idx="78">
                  <c:v>171.4</c:v>
                </c:pt>
                <c:pt idx="79">
                  <c:v>162.01</c:v>
                </c:pt>
                <c:pt idx="80">
                  <c:v>143.02000000000001</c:v>
                </c:pt>
                <c:pt idx="81">
                  <c:v>136.29</c:v>
                </c:pt>
                <c:pt idx="82">
                  <c:v>128.1</c:v>
                </c:pt>
                <c:pt idx="83">
                  <c:v>113.31</c:v>
                </c:pt>
                <c:pt idx="84">
                  <c:v>142.02000000000001</c:v>
                </c:pt>
                <c:pt idx="85">
                  <c:v>141.36000000000001</c:v>
                </c:pt>
                <c:pt idx="86">
                  <c:v>116.15</c:v>
                </c:pt>
                <c:pt idx="87">
                  <c:v>77.099999999999994</c:v>
                </c:pt>
                <c:pt idx="88">
                  <c:v>128.55000000000001</c:v>
                </c:pt>
                <c:pt idx="89">
                  <c:v>107.21</c:v>
                </c:pt>
                <c:pt idx="90">
                  <c:v>85.03</c:v>
                </c:pt>
                <c:pt idx="91">
                  <c:v>76.209999999999994</c:v>
                </c:pt>
                <c:pt idx="92">
                  <c:v>123.03</c:v>
                </c:pt>
                <c:pt idx="93">
                  <c:v>102.63</c:v>
                </c:pt>
                <c:pt idx="94">
                  <c:v>85</c:v>
                </c:pt>
                <c:pt idx="95">
                  <c:v>78.7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5A0-44E0-8257-59772C78A6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34.633000000000003</v>
      </c>
      <c r="C5" s="25">
        <v>30.134</v>
      </c>
      <c r="D5" s="25">
        <v>15.356999999999999</v>
      </c>
      <c r="E5" s="25">
        <v>15.635</v>
      </c>
      <c r="F5" s="25">
        <v>35.790999999999997</v>
      </c>
      <c r="G5" s="25">
        <v>20.779</v>
      </c>
      <c r="H5" s="25">
        <v>15.712999999999999</v>
      </c>
      <c r="I5" s="25">
        <v>17.555</v>
      </c>
      <c r="J5" s="25">
        <v>21.728000000000002</v>
      </c>
      <c r="K5" s="25">
        <v>23.759</v>
      </c>
      <c r="L5" s="25">
        <v>26.57</v>
      </c>
      <c r="M5" s="25">
        <v>9.2420000000000009</v>
      </c>
      <c r="N5" s="25">
        <v>8.6780000000000008</v>
      </c>
      <c r="O5" s="25">
        <v>8.1370000000000005</v>
      </c>
      <c r="P5" s="25">
        <v>9.3729999999999993</v>
      </c>
      <c r="Q5" s="25">
        <v>5.9850000000000003</v>
      </c>
      <c r="R5" s="25">
        <v>7.3760000000000003</v>
      </c>
      <c r="S5" s="25">
        <v>8.1920000000000002</v>
      </c>
      <c r="T5" s="25">
        <v>9.9559999999999995</v>
      </c>
      <c r="U5" s="25">
        <v>7.3710000000000004</v>
      </c>
      <c r="V5" s="25">
        <v>12.635999999999999</v>
      </c>
      <c r="W5" s="25">
        <v>13.531000000000001</v>
      </c>
      <c r="X5" s="25">
        <v>22.288</v>
      </c>
      <c r="Y5" s="25">
        <v>16.962</v>
      </c>
      <c r="Z5" s="25">
        <v>15.585000000000001</v>
      </c>
      <c r="AA5" s="25">
        <v>27.521000000000001</v>
      </c>
      <c r="AB5" s="25">
        <v>21.617000000000001</v>
      </c>
      <c r="AC5" s="25">
        <v>22.81</v>
      </c>
      <c r="AD5" s="25">
        <v>48.942999999999998</v>
      </c>
      <c r="AE5" s="25">
        <v>55.259</v>
      </c>
      <c r="AF5" s="25">
        <v>12.840999999999999</v>
      </c>
      <c r="AG5" s="25">
        <v>7.548</v>
      </c>
      <c r="AH5" s="25">
        <v>14.747</v>
      </c>
      <c r="AI5" s="25">
        <v>15.872999999999999</v>
      </c>
      <c r="AJ5" s="25">
        <v>15.821999999999999</v>
      </c>
      <c r="AK5" s="25">
        <v>20.638999999999999</v>
      </c>
      <c r="AL5" s="25">
        <v>112.40600000000001</v>
      </c>
      <c r="AM5" s="25">
        <v>94.18</v>
      </c>
      <c r="AN5" s="25">
        <v>115.4</v>
      </c>
      <c r="AO5" s="25">
        <v>42.701000000000001</v>
      </c>
      <c r="AP5" s="25">
        <v>82.605999999999995</v>
      </c>
      <c r="AQ5" s="25">
        <v>91.424999999999997</v>
      </c>
      <c r="AR5" s="25">
        <v>126.02200000000001</v>
      </c>
      <c r="AS5" s="25">
        <v>130.19800000000001</v>
      </c>
      <c r="AT5" s="25">
        <v>15.085000000000001</v>
      </c>
      <c r="AU5" s="25">
        <v>27.527999999999999</v>
      </c>
      <c r="AV5" s="25">
        <v>29.914999999999999</v>
      </c>
      <c r="AW5" s="25">
        <v>35.411000000000001</v>
      </c>
      <c r="AX5" s="25">
        <v>111</v>
      </c>
      <c r="AY5" s="25">
        <v>61.454999999999998</v>
      </c>
      <c r="AZ5" s="25">
        <v>44.704000000000001</v>
      </c>
      <c r="BA5" s="25">
        <v>28.076000000000001</v>
      </c>
      <c r="BB5" s="25">
        <v>77.638000000000005</v>
      </c>
      <c r="BC5" s="25">
        <v>57.838999999999999</v>
      </c>
      <c r="BD5" s="25">
        <v>68.09</v>
      </c>
      <c r="BE5" s="25">
        <v>54.563000000000002</v>
      </c>
      <c r="BF5" s="25">
        <v>64.099999999999994</v>
      </c>
      <c r="BG5" s="25">
        <v>88.5</v>
      </c>
      <c r="BH5" s="25">
        <v>32.326000000000001</v>
      </c>
      <c r="BI5" s="25">
        <v>62.051000000000002</v>
      </c>
      <c r="BJ5" s="25">
        <v>23.498000000000001</v>
      </c>
      <c r="BK5" s="25">
        <v>76.521000000000001</v>
      </c>
      <c r="BL5" s="25">
        <v>190.88200000000001</v>
      </c>
      <c r="BM5" s="25">
        <v>21.533999999999999</v>
      </c>
      <c r="BN5" s="25">
        <v>63.9</v>
      </c>
      <c r="BO5" s="25">
        <v>194.93</v>
      </c>
      <c r="BP5" s="25">
        <v>9.4510000000000005</v>
      </c>
      <c r="BQ5" s="25">
        <v>12.041</v>
      </c>
      <c r="BR5" s="25">
        <v>16.170000000000002</v>
      </c>
      <c r="BS5" s="25">
        <v>17.8</v>
      </c>
      <c r="BT5" s="25">
        <v>57.3</v>
      </c>
      <c r="BU5" s="25">
        <v>74.555000000000007</v>
      </c>
      <c r="BV5" s="25">
        <v>90.9</v>
      </c>
      <c r="BW5" s="25">
        <v>82.9</v>
      </c>
      <c r="BX5" s="25">
        <v>124.8</v>
      </c>
      <c r="BY5" s="25">
        <v>133.917</v>
      </c>
      <c r="BZ5" s="25">
        <v>90.5</v>
      </c>
      <c r="CA5" s="25">
        <v>88</v>
      </c>
      <c r="CB5" s="25">
        <v>69.900000000000006</v>
      </c>
      <c r="CC5" s="25">
        <v>65.3</v>
      </c>
      <c r="CD5" s="25">
        <v>119.7</v>
      </c>
      <c r="CE5" s="25">
        <v>73.3</v>
      </c>
      <c r="CF5" s="25">
        <v>67.599999999999994</v>
      </c>
      <c r="CG5" s="25">
        <v>34.299999999999997</v>
      </c>
      <c r="CH5" s="25">
        <v>142.03800000000001</v>
      </c>
      <c r="CI5" s="25">
        <v>145.19</v>
      </c>
      <c r="CJ5" s="25">
        <v>73.400000000000006</v>
      </c>
      <c r="CK5" s="25">
        <v>28.6</v>
      </c>
      <c r="CL5" s="25">
        <v>27.876000000000001</v>
      </c>
      <c r="CM5" s="25">
        <v>14.827</v>
      </c>
      <c r="CN5" s="25">
        <v>20.481000000000002</v>
      </c>
      <c r="CO5" s="25">
        <v>30.2</v>
      </c>
      <c r="CP5" s="25">
        <v>23.068000000000001</v>
      </c>
      <c r="CQ5" s="25">
        <v>16.853000000000002</v>
      </c>
      <c r="CR5" s="25">
        <v>12.22</v>
      </c>
      <c r="CS5" s="25">
        <v>12.865</v>
      </c>
      <c r="CT5" s="26"/>
      <c r="CU5" s="26"/>
      <c r="CV5" s="26"/>
      <c r="CW5" s="27"/>
      <c r="CX5" s="28">
        <f t="array" ref="CX5">SUMPRODUCT(B5:CW5*0.25)</f>
        <v>1169.2805000000003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68</v>
      </c>
      <c r="C8" s="37">
        <v>70.3</v>
      </c>
      <c r="D8" s="37">
        <v>79.17</v>
      </c>
      <c r="E8" s="37">
        <v>77.87</v>
      </c>
      <c r="F8" s="37">
        <v>69.88</v>
      </c>
      <c r="G8" s="37">
        <v>69.819999999999993</v>
      </c>
      <c r="H8" s="37">
        <v>69.92</v>
      </c>
      <c r="I8" s="37">
        <v>73.09</v>
      </c>
      <c r="J8" s="37">
        <v>68.489999999999995</v>
      </c>
      <c r="K8" s="37">
        <v>69.819999999999993</v>
      </c>
      <c r="L8" s="37">
        <v>69.819999999999993</v>
      </c>
      <c r="M8" s="37">
        <v>63.84</v>
      </c>
      <c r="N8" s="37">
        <v>71.39</v>
      </c>
      <c r="O8" s="37">
        <v>70.95</v>
      </c>
      <c r="P8" s="37">
        <v>71.010000000000005</v>
      </c>
      <c r="Q8" s="37">
        <v>69.930000000000007</v>
      </c>
      <c r="R8" s="37">
        <v>75</v>
      </c>
      <c r="S8" s="37">
        <v>75.87</v>
      </c>
      <c r="T8" s="37">
        <v>74.09</v>
      </c>
      <c r="U8" s="37">
        <v>76</v>
      </c>
      <c r="V8" s="37">
        <v>85.93</v>
      </c>
      <c r="W8" s="37">
        <v>85</v>
      </c>
      <c r="X8" s="37">
        <v>96.7</v>
      </c>
      <c r="Y8" s="37">
        <v>116.4</v>
      </c>
      <c r="Z8" s="37">
        <v>99.49</v>
      </c>
      <c r="AA8" s="37">
        <v>113.82</v>
      </c>
      <c r="AB8" s="37">
        <v>123.54</v>
      </c>
      <c r="AC8" s="37">
        <v>146.44999999999999</v>
      </c>
      <c r="AD8" s="37">
        <v>157.44</v>
      </c>
      <c r="AE8" s="37">
        <v>142.94</v>
      </c>
      <c r="AF8" s="37">
        <v>111.19</v>
      </c>
      <c r="AG8" s="37">
        <v>111.11</v>
      </c>
      <c r="AH8" s="37">
        <v>145.91</v>
      </c>
      <c r="AI8" s="37">
        <v>110.83</v>
      </c>
      <c r="AJ8" s="37">
        <v>79.87</v>
      </c>
      <c r="AK8" s="37">
        <v>60.14</v>
      </c>
      <c r="AL8" s="37">
        <v>77.2</v>
      </c>
      <c r="AM8" s="37">
        <v>64.13</v>
      </c>
      <c r="AN8" s="37">
        <v>43.94</v>
      </c>
      <c r="AO8" s="37">
        <v>0</v>
      </c>
      <c r="AP8" s="37">
        <v>63.45</v>
      </c>
      <c r="AQ8" s="37">
        <v>42.5</v>
      </c>
      <c r="AR8" s="37">
        <v>27.54</v>
      </c>
      <c r="AS8" s="37">
        <v>18.010000000000002</v>
      </c>
      <c r="AT8" s="37">
        <v>47.36</v>
      </c>
      <c r="AU8" s="37">
        <v>23.36</v>
      </c>
      <c r="AV8" s="37">
        <v>4.91</v>
      </c>
      <c r="AW8" s="37">
        <v>2.5099999999999998</v>
      </c>
      <c r="AX8" s="37">
        <v>25</v>
      </c>
      <c r="AY8" s="37">
        <v>11.36</v>
      </c>
      <c r="AZ8" s="37">
        <v>2.6</v>
      </c>
      <c r="BA8" s="37">
        <v>-1.29</v>
      </c>
      <c r="BB8" s="37">
        <v>3.57</v>
      </c>
      <c r="BC8" s="37">
        <v>7.01</v>
      </c>
      <c r="BD8" s="37">
        <v>12.9</v>
      </c>
      <c r="BE8" s="37">
        <v>14.01</v>
      </c>
      <c r="BF8" s="37">
        <v>0.32</v>
      </c>
      <c r="BG8" s="37">
        <v>8.59</v>
      </c>
      <c r="BH8" s="37">
        <v>22.53</v>
      </c>
      <c r="BI8" s="37">
        <v>37.909999999999997</v>
      </c>
      <c r="BJ8" s="37">
        <v>39.06</v>
      </c>
      <c r="BK8" s="37">
        <v>83.89</v>
      </c>
      <c r="BL8" s="37">
        <v>84.99</v>
      </c>
      <c r="BM8" s="37">
        <v>92.7</v>
      </c>
      <c r="BN8" s="37">
        <v>43.63</v>
      </c>
      <c r="BO8" s="37">
        <v>97.95</v>
      </c>
      <c r="BP8" s="37">
        <v>126.45</v>
      </c>
      <c r="BQ8" s="37">
        <v>174.94</v>
      </c>
      <c r="BR8" s="37">
        <v>108.85</v>
      </c>
      <c r="BS8" s="37">
        <v>120.42</v>
      </c>
      <c r="BT8" s="37">
        <v>137.77000000000001</v>
      </c>
      <c r="BU8" s="37">
        <v>207.47</v>
      </c>
      <c r="BV8" s="37">
        <v>180.77</v>
      </c>
      <c r="BW8" s="37">
        <v>225.72</v>
      </c>
      <c r="BX8" s="37">
        <v>196.34</v>
      </c>
      <c r="BY8" s="37">
        <v>217.31</v>
      </c>
      <c r="BZ8" s="37">
        <v>177.2</v>
      </c>
      <c r="CA8" s="37">
        <v>160.87</v>
      </c>
      <c r="CB8" s="37">
        <v>171.4</v>
      </c>
      <c r="CC8" s="37">
        <v>162.01</v>
      </c>
      <c r="CD8" s="37">
        <v>143.02000000000001</v>
      </c>
      <c r="CE8" s="37">
        <v>136.29</v>
      </c>
      <c r="CF8" s="37">
        <v>128.1</v>
      </c>
      <c r="CG8" s="37">
        <v>113.31</v>
      </c>
      <c r="CH8" s="37">
        <v>142.02000000000001</v>
      </c>
      <c r="CI8" s="37">
        <v>141.36000000000001</v>
      </c>
      <c r="CJ8" s="37">
        <v>116.15</v>
      </c>
      <c r="CK8" s="37">
        <v>77.099999999999994</v>
      </c>
      <c r="CL8" s="37">
        <v>128.55000000000001</v>
      </c>
      <c r="CM8" s="37">
        <v>107.21</v>
      </c>
      <c r="CN8" s="37">
        <v>85.03</v>
      </c>
      <c r="CO8" s="37">
        <v>76.209999999999994</v>
      </c>
      <c r="CP8" s="37">
        <v>123.03</v>
      </c>
      <c r="CQ8" s="37">
        <v>102.63</v>
      </c>
      <c r="CR8" s="37">
        <v>85</v>
      </c>
      <c r="CS8" s="37">
        <v>78.7</v>
      </c>
      <c r="CT8" s="38"/>
      <c r="CU8" s="38"/>
      <c r="CV8" s="38"/>
      <c r="CW8" s="39"/>
      <c r="CX8" s="40">
        <f>IF(SUM(B8:CW8)&lt;&gt;0,AVERAGEIF(B8:CW8,"&lt;&gt;"""),"")</f>
        <v>87.22802083333336</v>
      </c>
    </row>
    <row r="9" spans="1:102" ht="24.95" customHeight="1" thickBot="1" x14ac:dyDescent="0.25">
      <c r="A9" s="41" t="s">
        <v>6</v>
      </c>
      <c r="B9" s="42">
        <v>73.834999999999994</v>
      </c>
      <c r="C9" s="43">
        <v>73.834999999999994</v>
      </c>
      <c r="D9" s="43">
        <v>73.834999999999994</v>
      </c>
      <c r="E9" s="43">
        <v>73.834999999999994</v>
      </c>
      <c r="F9" s="43">
        <v>70.677499999999995</v>
      </c>
      <c r="G9" s="43">
        <v>70.677499999999995</v>
      </c>
      <c r="H9" s="43">
        <v>70.677499999999995</v>
      </c>
      <c r="I9" s="43">
        <v>70.677499999999995</v>
      </c>
      <c r="J9" s="43">
        <v>67.992500000000007</v>
      </c>
      <c r="K9" s="43">
        <v>67.992500000000007</v>
      </c>
      <c r="L9" s="43">
        <v>67.992500000000007</v>
      </c>
      <c r="M9" s="43">
        <v>67.992500000000007</v>
      </c>
      <c r="N9" s="43">
        <v>70.819999999999993</v>
      </c>
      <c r="O9" s="43">
        <v>70.819999999999993</v>
      </c>
      <c r="P9" s="43">
        <v>70.819999999999993</v>
      </c>
      <c r="Q9" s="43">
        <v>70.819999999999993</v>
      </c>
      <c r="R9" s="43">
        <v>75.239999999999995</v>
      </c>
      <c r="S9" s="43">
        <v>75.239999999999995</v>
      </c>
      <c r="T9" s="43">
        <v>75.239999999999995</v>
      </c>
      <c r="U9" s="43">
        <v>75.239999999999995</v>
      </c>
      <c r="V9" s="43">
        <v>96.007499999999993</v>
      </c>
      <c r="W9" s="43">
        <v>96.007499999999993</v>
      </c>
      <c r="X9" s="43">
        <v>96.007499999999993</v>
      </c>
      <c r="Y9" s="43">
        <v>96.007499999999993</v>
      </c>
      <c r="Z9" s="43">
        <v>120.825</v>
      </c>
      <c r="AA9" s="43">
        <v>120.825</v>
      </c>
      <c r="AB9" s="43">
        <v>120.825</v>
      </c>
      <c r="AC9" s="43">
        <v>120.825</v>
      </c>
      <c r="AD9" s="43">
        <v>130.66999999999999</v>
      </c>
      <c r="AE9" s="43">
        <v>130.66999999999999</v>
      </c>
      <c r="AF9" s="43">
        <v>130.66999999999999</v>
      </c>
      <c r="AG9" s="43">
        <v>130.66999999999999</v>
      </c>
      <c r="AH9" s="43">
        <v>99.1875</v>
      </c>
      <c r="AI9" s="43">
        <v>99.1875</v>
      </c>
      <c r="AJ9" s="43">
        <v>99.1875</v>
      </c>
      <c r="AK9" s="43">
        <v>99.1875</v>
      </c>
      <c r="AL9" s="43">
        <v>46.317500000000003</v>
      </c>
      <c r="AM9" s="43">
        <v>46.317500000000003</v>
      </c>
      <c r="AN9" s="43">
        <v>46.317500000000003</v>
      </c>
      <c r="AO9" s="43">
        <v>46.317500000000003</v>
      </c>
      <c r="AP9" s="43">
        <v>37.875</v>
      </c>
      <c r="AQ9" s="43">
        <v>37.875</v>
      </c>
      <c r="AR9" s="43">
        <v>37.875</v>
      </c>
      <c r="AS9" s="43">
        <v>37.875</v>
      </c>
      <c r="AT9" s="43">
        <v>19.535</v>
      </c>
      <c r="AU9" s="43">
        <v>19.535</v>
      </c>
      <c r="AV9" s="43">
        <v>19.535</v>
      </c>
      <c r="AW9" s="43">
        <v>19.535</v>
      </c>
      <c r="AX9" s="43">
        <v>9.4175000000000004</v>
      </c>
      <c r="AY9" s="43">
        <v>9.4175000000000004</v>
      </c>
      <c r="AZ9" s="43">
        <v>9.4175000000000004</v>
      </c>
      <c r="BA9" s="43">
        <v>9.4175000000000004</v>
      </c>
      <c r="BB9" s="43">
        <v>9.3725000000000005</v>
      </c>
      <c r="BC9" s="43">
        <v>9.3725000000000005</v>
      </c>
      <c r="BD9" s="43">
        <v>9.3725000000000005</v>
      </c>
      <c r="BE9" s="43">
        <v>9.3725000000000005</v>
      </c>
      <c r="BF9" s="43">
        <v>17.337499999999999</v>
      </c>
      <c r="BG9" s="43">
        <v>17.337499999999999</v>
      </c>
      <c r="BH9" s="43">
        <v>17.337499999999999</v>
      </c>
      <c r="BI9" s="43">
        <v>17.337499999999999</v>
      </c>
      <c r="BJ9" s="43">
        <v>75.16</v>
      </c>
      <c r="BK9" s="43">
        <v>75.16</v>
      </c>
      <c r="BL9" s="43">
        <v>75.16</v>
      </c>
      <c r="BM9" s="43">
        <v>75.16</v>
      </c>
      <c r="BN9" s="43">
        <v>110.74250000000001</v>
      </c>
      <c r="BO9" s="43">
        <v>110.74250000000001</v>
      </c>
      <c r="BP9" s="43">
        <v>110.74250000000001</v>
      </c>
      <c r="BQ9" s="43">
        <v>110.74250000000001</v>
      </c>
      <c r="BR9" s="43">
        <v>143.6275</v>
      </c>
      <c r="BS9" s="43">
        <v>143.6275</v>
      </c>
      <c r="BT9" s="43">
        <v>143.6275</v>
      </c>
      <c r="BU9" s="43">
        <v>143.6275</v>
      </c>
      <c r="BV9" s="43">
        <v>205.035</v>
      </c>
      <c r="BW9" s="43">
        <v>205.035</v>
      </c>
      <c r="BX9" s="43">
        <v>205.035</v>
      </c>
      <c r="BY9" s="43">
        <v>205.035</v>
      </c>
      <c r="BZ9" s="43">
        <v>167.87</v>
      </c>
      <c r="CA9" s="43">
        <v>167.87</v>
      </c>
      <c r="CB9" s="43">
        <v>167.87</v>
      </c>
      <c r="CC9" s="43">
        <v>167.87</v>
      </c>
      <c r="CD9" s="43">
        <v>130.18</v>
      </c>
      <c r="CE9" s="43">
        <v>130.18</v>
      </c>
      <c r="CF9" s="43">
        <v>130.18</v>
      </c>
      <c r="CG9" s="43">
        <v>130.18</v>
      </c>
      <c r="CH9" s="43">
        <v>119.1575</v>
      </c>
      <c r="CI9" s="43">
        <v>119.1575</v>
      </c>
      <c r="CJ9" s="43">
        <v>119.1575</v>
      </c>
      <c r="CK9" s="43">
        <v>119.1575</v>
      </c>
      <c r="CL9" s="43">
        <v>99.25</v>
      </c>
      <c r="CM9" s="43">
        <v>99.25</v>
      </c>
      <c r="CN9" s="43">
        <v>99.25</v>
      </c>
      <c r="CO9" s="43">
        <v>99.25</v>
      </c>
      <c r="CP9" s="43">
        <v>97.34</v>
      </c>
      <c r="CQ9" s="43">
        <v>97.34</v>
      </c>
      <c r="CR9" s="43">
        <v>97.34</v>
      </c>
      <c r="CS9" s="43">
        <v>97.34</v>
      </c>
      <c r="CT9" s="44"/>
      <c r="CU9" s="44"/>
      <c r="CV9" s="44"/>
      <c r="CW9" s="45"/>
      <c r="CX9" s="46">
        <f>IF(SUM(B9:CW9)&lt;&gt;0,AVERAGEIF(B9:CW9,"&lt;&gt;"""),"")</f>
        <v>87.228020833333332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0.82199999999999995</v>
      </c>
      <c r="E13" s="65">
        <v>3.3980000000000001</v>
      </c>
      <c r="F13" s="65">
        <v>21.895</v>
      </c>
      <c r="G13" s="65">
        <v>4.82</v>
      </c>
      <c r="H13" s="65">
        <v>6.492</v>
      </c>
      <c r="I13" s="65">
        <v>3.2</v>
      </c>
      <c r="J13" s="65"/>
      <c r="K13" s="65">
        <v>7.649</v>
      </c>
      <c r="L13" s="65">
        <v>8.9079999999999995</v>
      </c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>
        <v>1.2110000000000001</v>
      </c>
      <c r="X13" s="65">
        <v>9.4</v>
      </c>
      <c r="Y13" s="65"/>
      <c r="Z13" s="65"/>
      <c r="AA13" s="65">
        <v>6</v>
      </c>
      <c r="AB13" s="65">
        <v>5</v>
      </c>
      <c r="AC13" s="65"/>
      <c r="AD13" s="65"/>
      <c r="AE13" s="65">
        <v>5</v>
      </c>
      <c r="AF13" s="65">
        <v>5</v>
      </c>
      <c r="AG13" s="65"/>
      <c r="AH13" s="65"/>
      <c r="AI13" s="65">
        <v>5</v>
      </c>
      <c r="AJ13" s="65"/>
      <c r="AK13" s="65"/>
      <c r="AL13" s="65">
        <v>40.270000000000003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48.682000000000002</v>
      </c>
      <c r="BL13" s="65">
        <v>178.77999999999997</v>
      </c>
      <c r="BM13" s="65">
        <v>13.955</v>
      </c>
      <c r="BN13" s="65"/>
      <c r="BO13" s="65">
        <v>190.7</v>
      </c>
      <c r="BP13" s="65"/>
      <c r="BQ13" s="65"/>
      <c r="BR13" s="65">
        <v>0.27600000000000002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>
        <v>8</v>
      </c>
      <c r="CR13" s="65"/>
      <c r="CS13" s="65"/>
      <c r="CT13" s="66"/>
      <c r="CU13" s="66"/>
      <c r="CV13" s="66"/>
      <c r="CW13" s="67"/>
      <c r="CX13" s="68">
        <f t="array" ref="CX13">SUMPRODUCT(B13:CW13*0.25)</f>
        <v>143.61449999999999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0.13300000000000001</v>
      </c>
      <c r="C15" s="71">
        <v>0.13400000000000001</v>
      </c>
      <c r="D15" s="71">
        <v>0.13500000000000001</v>
      </c>
      <c r="E15" s="71">
        <v>0.13700000000000001</v>
      </c>
      <c r="F15" s="71">
        <v>13.896000000000001</v>
      </c>
      <c r="G15" s="71">
        <v>15.8</v>
      </c>
      <c r="H15" s="71">
        <v>8.4209999999999994</v>
      </c>
      <c r="I15" s="71">
        <v>14.355</v>
      </c>
      <c r="J15" s="71">
        <v>10.228</v>
      </c>
      <c r="K15" s="71">
        <v>16.11</v>
      </c>
      <c r="L15" s="71">
        <v>17.661999999999999</v>
      </c>
      <c r="M15" s="71">
        <v>8.4420000000000002</v>
      </c>
      <c r="N15" s="71">
        <v>8.6780000000000008</v>
      </c>
      <c r="O15" s="71">
        <v>8.1370000000000005</v>
      </c>
      <c r="P15" s="71">
        <v>9.3729999999999993</v>
      </c>
      <c r="Q15" s="71">
        <v>5.9850000000000003</v>
      </c>
      <c r="R15" s="71">
        <v>7.3760000000000003</v>
      </c>
      <c r="S15" s="71">
        <v>8.1920000000000002</v>
      </c>
      <c r="T15" s="71">
        <v>4.7560000000000002</v>
      </c>
      <c r="U15" s="71">
        <v>6.3710000000000004</v>
      </c>
      <c r="V15" s="71">
        <v>12.635999999999999</v>
      </c>
      <c r="W15" s="71">
        <v>12.32</v>
      </c>
      <c r="X15" s="71">
        <v>12.888</v>
      </c>
      <c r="Y15" s="71">
        <v>16.962</v>
      </c>
      <c r="Z15" s="71">
        <v>0.92400000000000004</v>
      </c>
      <c r="AA15" s="71">
        <v>2.4209999999999998</v>
      </c>
      <c r="AB15" s="71">
        <v>2.9169999999999998</v>
      </c>
      <c r="AC15" s="71">
        <v>2.81</v>
      </c>
      <c r="AD15" s="71">
        <v>2.5990000000000002</v>
      </c>
      <c r="AE15" s="71">
        <v>3.1589999999999998</v>
      </c>
      <c r="AF15" s="71">
        <v>1.4910000000000001</v>
      </c>
      <c r="AG15" s="71">
        <v>7.548</v>
      </c>
      <c r="AH15" s="71">
        <v>14.723000000000001</v>
      </c>
      <c r="AI15" s="71">
        <v>10.872999999999999</v>
      </c>
      <c r="AJ15" s="71">
        <v>2.0219999999999998</v>
      </c>
      <c r="AK15" s="71">
        <v>3.5390000000000001</v>
      </c>
      <c r="AL15" s="71">
        <v>7.3360000000000003</v>
      </c>
      <c r="AM15" s="71">
        <v>3.78</v>
      </c>
      <c r="AN15" s="71">
        <v>2</v>
      </c>
      <c r="AO15" s="71">
        <v>1.7010000000000001</v>
      </c>
      <c r="AP15" s="71">
        <v>3.6059999999999999</v>
      </c>
      <c r="AQ15" s="71">
        <v>4.625</v>
      </c>
      <c r="AR15" s="71">
        <v>2.5219999999999998</v>
      </c>
      <c r="AS15" s="71">
        <v>9.8000000000000004E-2</v>
      </c>
      <c r="AT15" s="71">
        <v>6.2850000000000001</v>
      </c>
      <c r="AU15" s="71">
        <v>16.734999999999999</v>
      </c>
      <c r="AV15" s="71">
        <v>21.808</v>
      </c>
      <c r="AW15" s="71">
        <v>29.417999999999999</v>
      </c>
      <c r="AX15" s="71">
        <v>66.603999999999999</v>
      </c>
      <c r="AY15" s="71">
        <v>40.606999999999999</v>
      </c>
      <c r="AZ15" s="71">
        <v>37.673999999999999</v>
      </c>
      <c r="BA15" s="71">
        <v>23.523</v>
      </c>
      <c r="BB15" s="71">
        <v>66.173000000000002</v>
      </c>
      <c r="BC15" s="71">
        <v>45.642000000000003</v>
      </c>
      <c r="BD15" s="71">
        <v>45.097999999999999</v>
      </c>
      <c r="BE15" s="71">
        <v>42.347999999999999</v>
      </c>
      <c r="BF15" s="71"/>
      <c r="BG15" s="71"/>
      <c r="BH15" s="71">
        <v>23.626000000000001</v>
      </c>
      <c r="BI15" s="71">
        <v>4.851</v>
      </c>
      <c r="BJ15" s="71">
        <v>7.298</v>
      </c>
      <c r="BK15" s="71">
        <v>21.963000000000001</v>
      </c>
      <c r="BL15" s="71">
        <v>12.102</v>
      </c>
      <c r="BM15" s="71">
        <v>7.5789999999999997</v>
      </c>
      <c r="BN15" s="71"/>
      <c r="BO15" s="71">
        <v>4.2300000000000004</v>
      </c>
      <c r="BP15" s="71">
        <v>5.5659999999999998</v>
      </c>
      <c r="BQ15" s="71">
        <v>3</v>
      </c>
      <c r="BR15" s="71">
        <v>3.6509999999999998</v>
      </c>
      <c r="BS15" s="71"/>
      <c r="BT15" s="71"/>
      <c r="BU15" s="71">
        <v>2</v>
      </c>
      <c r="BV15" s="71">
        <v>2</v>
      </c>
      <c r="BW15" s="71">
        <v>2</v>
      </c>
      <c r="BX15" s="71">
        <v>2</v>
      </c>
      <c r="BY15" s="71">
        <v>2</v>
      </c>
      <c r="BZ15" s="71">
        <v>2</v>
      </c>
      <c r="CA15" s="71"/>
      <c r="CB15" s="71">
        <v>2</v>
      </c>
      <c r="CC15" s="71">
        <v>2</v>
      </c>
      <c r="CD15" s="71"/>
      <c r="CE15" s="71"/>
      <c r="CF15" s="71">
        <v>2</v>
      </c>
      <c r="CG15" s="71"/>
      <c r="CH15" s="71"/>
      <c r="CI15" s="71">
        <v>2</v>
      </c>
      <c r="CJ15" s="71"/>
      <c r="CK15" s="71"/>
      <c r="CL15" s="71">
        <v>0.17599999999999999</v>
      </c>
      <c r="CM15" s="71">
        <v>0.22700000000000001</v>
      </c>
      <c r="CN15" s="71">
        <v>0.28100000000000003</v>
      </c>
      <c r="CO15" s="71"/>
      <c r="CP15" s="71">
        <v>23.068000000000001</v>
      </c>
      <c r="CQ15" s="71">
        <v>3.7530000000000001</v>
      </c>
      <c r="CR15" s="71">
        <v>0.32</v>
      </c>
      <c r="CS15" s="71">
        <v>0.36499999999999999</v>
      </c>
      <c r="CT15" s="72"/>
      <c r="CU15" s="72"/>
      <c r="CV15" s="72"/>
      <c r="CW15" s="73"/>
      <c r="CX15" s="74">
        <f t="array" ref="CX15">SUMPRODUCT(B15:CW15*0.25)</f>
        <v>220.94799999999998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0.13300000000000001</v>
      </c>
      <c r="C17" s="77">
        <f t="shared" ref="C17:BN17" si="0">SUM(C11:C16)</f>
        <v>0.13400000000000001</v>
      </c>
      <c r="D17" s="77">
        <f t="shared" si="0"/>
        <v>0.95699999999999996</v>
      </c>
      <c r="E17" s="77">
        <f t="shared" si="0"/>
        <v>3.5350000000000001</v>
      </c>
      <c r="F17" s="77">
        <f t="shared" si="0"/>
        <v>35.790999999999997</v>
      </c>
      <c r="G17" s="77">
        <f t="shared" si="0"/>
        <v>20.62</v>
      </c>
      <c r="H17" s="77">
        <f t="shared" si="0"/>
        <v>14.913</v>
      </c>
      <c r="I17" s="77">
        <f t="shared" si="0"/>
        <v>17.555</v>
      </c>
      <c r="J17" s="77">
        <f t="shared" si="0"/>
        <v>10.228</v>
      </c>
      <c r="K17" s="77">
        <f t="shared" si="0"/>
        <v>23.759</v>
      </c>
      <c r="L17" s="77">
        <f t="shared" si="0"/>
        <v>26.57</v>
      </c>
      <c r="M17" s="77">
        <f t="shared" si="0"/>
        <v>8.4420000000000002</v>
      </c>
      <c r="N17" s="77">
        <f t="shared" si="0"/>
        <v>8.6780000000000008</v>
      </c>
      <c r="O17" s="77">
        <f t="shared" si="0"/>
        <v>8.1370000000000005</v>
      </c>
      <c r="P17" s="77">
        <f t="shared" si="0"/>
        <v>9.3729999999999993</v>
      </c>
      <c r="Q17" s="77">
        <f t="shared" si="0"/>
        <v>5.9850000000000003</v>
      </c>
      <c r="R17" s="77">
        <f t="shared" si="0"/>
        <v>7.3760000000000003</v>
      </c>
      <c r="S17" s="77">
        <f t="shared" si="0"/>
        <v>8.1920000000000002</v>
      </c>
      <c r="T17" s="77">
        <f t="shared" si="0"/>
        <v>4.7560000000000002</v>
      </c>
      <c r="U17" s="77">
        <f t="shared" si="0"/>
        <v>6.3710000000000004</v>
      </c>
      <c r="V17" s="77">
        <f t="shared" si="0"/>
        <v>12.635999999999999</v>
      </c>
      <c r="W17" s="77">
        <f t="shared" si="0"/>
        <v>13.531000000000001</v>
      </c>
      <c r="X17" s="77">
        <f t="shared" si="0"/>
        <v>22.288</v>
      </c>
      <c r="Y17" s="77">
        <f t="shared" si="0"/>
        <v>16.962</v>
      </c>
      <c r="Z17" s="77">
        <f t="shared" si="0"/>
        <v>0.92400000000000004</v>
      </c>
      <c r="AA17" s="77">
        <f t="shared" si="0"/>
        <v>8.4209999999999994</v>
      </c>
      <c r="AB17" s="77">
        <f t="shared" si="0"/>
        <v>7.9169999999999998</v>
      </c>
      <c r="AC17" s="77">
        <f t="shared" si="0"/>
        <v>2.81</v>
      </c>
      <c r="AD17" s="77">
        <f t="shared" si="0"/>
        <v>2.5990000000000002</v>
      </c>
      <c r="AE17" s="77">
        <f t="shared" si="0"/>
        <v>8.1589999999999989</v>
      </c>
      <c r="AF17" s="77">
        <f t="shared" si="0"/>
        <v>6.4909999999999997</v>
      </c>
      <c r="AG17" s="77">
        <f t="shared" si="0"/>
        <v>7.548</v>
      </c>
      <c r="AH17" s="77">
        <f t="shared" si="0"/>
        <v>14.723000000000001</v>
      </c>
      <c r="AI17" s="77">
        <f t="shared" si="0"/>
        <v>15.872999999999999</v>
      </c>
      <c r="AJ17" s="77">
        <f t="shared" si="0"/>
        <v>2.0219999999999998</v>
      </c>
      <c r="AK17" s="77">
        <f t="shared" si="0"/>
        <v>3.5390000000000001</v>
      </c>
      <c r="AL17" s="77">
        <f t="shared" si="0"/>
        <v>47.606000000000002</v>
      </c>
      <c r="AM17" s="77">
        <f t="shared" si="0"/>
        <v>3.78</v>
      </c>
      <c r="AN17" s="77">
        <f t="shared" si="0"/>
        <v>2</v>
      </c>
      <c r="AO17" s="77">
        <f t="shared" si="0"/>
        <v>1.7010000000000001</v>
      </c>
      <c r="AP17" s="77">
        <f t="shared" si="0"/>
        <v>3.6059999999999999</v>
      </c>
      <c r="AQ17" s="77">
        <f t="shared" si="0"/>
        <v>4.625</v>
      </c>
      <c r="AR17" s="77">
        <f t="shared" si="0"/>
        <v>2.5219999999999998</v>
      </c>
      <c r="AS17" s="77">
        <f t="shared" si="0"/>
        <v>9.8000000000000004E-2</v>
      </c>
      <c r="AT17" s="77">
        <f t="shared" si="0"/>
        <v>6.2850000000000001</v>
      </c>
      <c r="AU17" s="77">
        <f t="shared" si="0"/>
        <v>16.734999999999999</v>
      </c>
      <c r="AV17" s="77">
        <f t="shared" si="0"/>
        <v>21.808</v>
      </c>
      <c r="AW17" s="77">
        <f t="shared" si="0"/>
        <v>29.417999999999999</v>
      </c>
      <c r="AX17" s="77">
        <f t="shared" si="0"/>
        <v>66.603999999999999</v>
      </c>
      <c r="AY17" s="77">
        <f t="shared" si="0"/>
        <v>40.606999999999999</v>
      </c>
      <c r="AZ17" s="77">
        <f t="shared" si="0"/>
        <v>37.673999999999999</v>
      </c>
      <c r="BA17" s="77">
        <f t="shared" si="0"/>
        <v>23.523</v>
      </c>
      <c r="BB17" s="77">
        <f t="shared" si="0"/>
        <v>66.173000000000002</v>
      </c>
      <c r="BC17" s="77">
        <f t="shared" si="0"/>
        <v>45.642000000000003</v>
      </c>
      <c r="BD17" s="77">
        <f t="shared" si="0"/>
        <v>45.097999999999999</v>
      </c>
      <c r="BE17" s="77">
        <f t="shared" si="0"/>
        <v>42.347999999999999</v>
      </c>
      <c r="BF17" s="77">
        <f t="shared" si="0"/>
        <v>0</v>
      </c>
      <c r="BG17" s="77">
        <f t="shared" si="0"/>
        <v>0</v>
      </c>
      <c r="BH17" s="77">
        <f t="shared" si="0"/>
        <v>23.626000000000001</v>
      </c>
      <c r="BI17" s="77">
        <f t="shared" si="0"/>
        <v>4.851</v>
      </c>
      <c r="BJ17" s="77">
        <f t="shared" si="0"/>
        <v>7.298</v>
      </c>
      <c r="BK17" s="77">
        <f t="shared" si="0"/>
        <v>70.64500000000001</v>
      </c>
      <c r="BL17" s="77">
        <f t="shared" si="0"/>
        <v>190.88199999999998</v>
      </c>
      <c r="BM17" s="77">
        <f t="shared" si="0"/>
        <v>21.533999999999999</v>
      </c>
      <c r="BN17" s="77">
        <f t="shared" si="0"/>
        <v>0</v>
      </c>
      <c r="BO17" s="77">
        <f t="shared" ref="BO17:CW17" si="1">SUM(BO11:BO16)</f>
        <v>194.92999999999998</v>
      </c>
      <c r="BP17" s="77">
        <f t="shared" si="1"/>
        <v>5.5659999999999998</v>
      </c>
      <c r="BQ17" s="77">
        <f t="shared" si="1"/>
        <v>3</v>
      </c>
      <c r="BR17" s="77">
        <f t="shared" si="1"/>
        <v>3.9269999999999996</v>
      </c>
      <c r="BS17" s="77">
        <f t="shared" si="1"/>
        <v>0</v>
      </c>
      <c r="BT17" s="77">
        <f t="shared" si="1"/>
        <v>0</v>
      </c>
      <c r="BU17" s="77">
        <f t="shared" si="1"/>
        <v>2</v>
      </c>
      <c r="BV17" s="77">
        <f t="shared" si="1"/>
        <v>2</v>
      </c>
      <c r="BW17" s="77">
        <f t="shared" si="1"/>
        <v>2</v>
      </c>
      <c r="BX17" s="77">
        <f t="shared" si="1"/>
        <v>2</v>
      </c>
      <c r="BY17" s="77">
        <f t="shared" si="1"/>
        <v>2</v>
      </c>
      <c r="BZ17" s="77">
        <f t="shared" si="1"/>
        <v>2</v>
      </c>
      <c r="CA17" s="77">
        <f t="shared" si="1"/>
        <v>0</v>
      </c>
      <c r="CB17" s="77">
        <f t="shared" si="1"/>
        <v>2</v>
      </c>
      <c r="CC17" s="77">
        <f t="shared" si="1"/>
        <v>2</v>
      </c>
      <c r="CD17" s="77">
        <f t="shared" si="1"/>
        <v>0</v>
      </c>
      <c r="CE17" s="77">
        <f t="shared" si="1"/>
        <v>0</v>
      </c>
      <c r="CF17" s="77">
        <f t="shared" si="1"/>
        <v>2</v>
      </c>
      <c r="CG17" s="77">
        <f t="shared" si="1"/>
        <v>0</v>
      </c>
      <c r="CH17" s="77">
        <f t="shared" si="1"/>
        <v>0</v>
      </c>
      <c r="CI17" s="77">
        <f t="shared" si="1"/>
        <v>2</v>
      </c>
      <c r="CJ17" s="77">
        <f t="shared" si="1"/>
        <v>0</v>
      </c>
      <c r="CK17" s="77">
        <f t="shared" si="1"/>
        <v>0</v>
      </c>
      <c r="CL17" s="77">
        <f t="shared" si="1"/>
        <v>0.17599999999999999</v>
      </c>
      <c r="CM17" s="77">
        <f t="shared" si="1"/>
        <v>0.22700000000000001</v>
      </c>
      <c r="CN17" s="77">
        <f t="shared" si="1"/>
        <v>0.28100000000000003</v>
      </c>
      <c r="CO17" s="77">
        <f t="shared" si="1"/>
        <v>0</v>
      </c>
      <c r="CP17" s="77">
        <f t="shared" si="1"/>
        <v>23.068000000000001</v>
      </c>
      <c r="CQ17" s="77">
        <f t="shared" si="1"/>
        <v>11.753</v>
      </c>
      <c r="CR17" s="77">
        <f t="shared" si="1"/>
        <v>0.32</v>
      </c>
      <c r="CS17" s="77">
        <f t="shared" si="1"/>
        <v>0.36499999999999999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364.5625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>
        <v>2.5</v>
      </c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>
        <v>5</v>
      </c>
      <c r="AC21" s="94">
        <v>20</v>
      </c>
      <c r="AD21" s="94">
        <v>5.0999999999999996</v>
      </c>
      <c r="AE21" s="94">
        <v>10</v>
      </c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>
        <v>1.631</v>
      </c>
      <c r="BA21" s="94">
        <v>4.5529999999999999</v>
      </c>
      <c r="BB21" s="94">
        <v>2.4409999999999998</v>
      </c>
      <c r="BC21" s="94">
        <v>2.5999999999999999E-2</v>
      </c>
      <c r="BD21" s="94"/>
      <c r="BE21" s="94"/>
      <c r="BF21" s="94"/>
      <c r="BG21" s="94">
        <v>5</v>
      </c>
      <c r="BH21" s="94"/>
      <c r="BI21" s="94"/>
      <c r="BJ21" s="94"/>
      <c r="BK21" s="94">
        <v>4.3999999999999997E-2</v>
      </c>
      <c r="BL21" s="94"/>
      <c r="BM21" s="94"/>
      <c r="BN21" s="94">
        <v>1.8</v>
      </c>
      <c r="BO21" s="94"/>
      <c r="BP21" s="94"/>
      <c r="BQ21" s="94">
        <v>4.1000000000000002E-2</v>
      </c>
      <c r="BR21" s="94"/>
      <c r="BS21" s="94"/>
      <c r="BT21" s="94"/>
      <c r="BU21" s="94">
        <v>2.5550000000000002</v>
      </c>
      <c r="BV21" s="94">
        <v>5</v>
      </c>
      <c r="BW21" s="94"/>
      <c r="BX21" s="94"/>
      <c r="BY21" s="94">
        <v>2.1059999999999999</v>
      </c>
      <c r="BZ21" s="94"/>
      <c r="CA21" s="94"/>
      <c r="CB21" s="94">
        <v>2.1</v>
      </c>
      <c r="CC21" s="94"/>
      <c r="CD21" s="94">
        <v>13.8</v>
      </c>
      <c r="CE21" s="94"/>
      <c r="CF21" s="94"/>
      <c r="CG21" s="94"/>
      <c r="CH21" s="94">
        <v>15.038</v>
      </c>
      <c r="CI21" s="94">
        <v>10.042</v>
      </c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27.194249999999997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>
        <v>0.159</v>
      </c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>
        <v>2.4609999999999999</v>
      </c>
      <c r="AA22" s="99"/>
      <c r="AB22" s="99"/>
      <c r="AC22" s="99"/>
      <c r="AD22" s="99">
        <v>4.3999999999999997E-2</v>
      </c>
      <c r="AE22" s="99"/>
      <c r="AF22" s="99">
        <v>0.75</v>
      </c>
      <c r="AG22" s="99"/>
      <c r="AH22" s="99">
        <v>2.4E-2</v>
      </c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>
        <v>10.793000000000001</v>
      </c>
      <c r="AV22" s="99">
        <v>8.1069999999999993</v>
      </c>
      <c r="AW22" s="99">
        <v>5.9930000000000003</v>
      </c>
      <c r="AX22" s="99">
        <v>44.396000000000001</v>
      </c>
      <c r="AY22" s="99">
        <v>20.847999999999999</v>
      </c>
      <c r="AZ22" s="99">
        <v>5.399</v>
      </c>
      <c r="BA22" s="99"/>
      <c r="BB22" s="99">
        <v>9.0240000000000009</v>
      </c>
      <c r="BC22" s="99">
        <v>12.170999999999999</v>
      </c>
      <c r="BD22" s="99">
        <v>22.991999999999997</v>
      </c>
      <c r="BE22" s="99">
        <v>12.215</v>
      </c>
      <c r="BF22" s="99"/>
      <c r="BG22" s="99"/>
      <c r="BH22" s="99"/>
      <c r="BI22" s="99"/>
      <c r="BJ22" s="99"/>
      <c r="BK22" s="99">
        <v>5.8319999999999999</v>
      </c>
      <c r="BL22" s="99"/>
      <c r="BM22" s="99"/>
      <c r="BN22" s="99"/>
      <c r="BO22" s="99"/>
      <c r="BP22" s="99">
        <v>3.8849999999999998</v>
      </c>
      <c r="BQ22" s="99"/>
      <c r="BR22" s="99">
        <v>12.243</v>
      </c>
      <c r="BS22" s="99"/>
      <c r="BT22" s="99"/>
      <c r="BU22" s="99"/>
      <c r="BV22" s="99"/>
      <c r="BW22" s="99"/>
      <c r="BX22" s="99"/>
      <c r="BY22" s="99">
        <v>1.0999999999999999E-2</v>
      </c>
      <c r="BZ22" s="99"/>
      <c r="CA22" s="99"/>
      <c r="CB22" s="99"/>
      <c r="CC22" s="99"/>
      <c r="CD22" s="99"/>
      <c r="CE22" s="99"/>
      <c r="CF22" s="99"/>
      <c r="CG22" s="99"/>
      <c r="CH22" s="99"/>
      <c r="CI22" s="99">
        <v>4.8000000000000001E-2</v>
      </c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44.348749999999995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2.5</v>
      </c>
      <c r="F27" s="107">
        <f t="shared" si="2"/>
        <v>0</v>
      </c>
      <c r="G27" s="107">
        <f t="shared" si="2"/>
        <v>0.159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2.4609999999999999</v>
      </c>
      <c r="AA27" s="107">
        <f t="shared" si="3"/>
        <v>0</v>
      </c>
      <c r="AB27" s="107">
        <f t="shared" si="3"/>
        <v>5</v>
      </c>
      <c r="AC27" s="107">
        <f t="shared" si="3"/>
        <v>20</v>
      </c>
      <c r="AD27" s="107">
        <f t="shared" si="3"/>
        <v>5.1439999999999992</v>
      </c>
      <c r="AE27" s="107">
        <f t="shared" si="3"/>
        <v>10</v>
      </c>
      <c r="AF27" s="107">
        <f t="shared" si="3"/>
        <v>0.75</v>
      </c>
      <c r="AG27" s="107">
        <f t="shared" si="3"/>
        <v>0</v>
      </c>
      <c r="AH27" s="107">
        <f t="shared" si="3"/>
        <v>2.4E-2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10.793000000000001</v>
      </c>
      <c r="AV27" s="107">
        <f t="shared" si="3"/>
        <v>8.1069999999999993</v>
      </c>
      <c r="AW27" s="107">
        <f t="shared" si="3"/>
        <v>5.9930000000000003</v>
      </c>
      <c r="AX27" s="107">
        <f t="shared" si="3"/>
        <v>44.396000000000001</v>
      </c>
      <c r="AY27" s="107">
        <f t="shared" si="3"/>
        <v>20.847999999999999</v>
      </c>
      <c r="AZ27" s="107">
        <f t="shared" si="3"/>
        <v>7.03</v>
      </c>
      <c r="BA27" s="107">
        <f t="shared" si="3"/>
        <v>4.5529999999999999</v>
      </c>
      <c r="BB27" s="107">
        <f t="shared" si="3"/>
        <v>11.465</v>
      </c>
      <c r="BC27" s="107">
        <f t="shared" si="3"/>
        <v>12.196999999999999</v>
      </c>
      <c r="BD27" s="107">
        <f t="shared" si="3"/>
        <v>22.991999999999997</v>
      </c>
      <c r="BE27" s="107">
        <f t="shared" si="3"/>
        <v>12.215</v>
      </c>
      <c r="BF27" s="107">
        <f t="shared" si="3"/>
        <v>0</v>
      </c>
      <c r="BG27" s="107">
        <f t="shared" si="3"/>
        <v>5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5.8759999999999994</v>
      </c>
      <c r="BL27" s="107">
        <f t="shared" si="3"/>
        <v>0</v>
      </c>
      <c r="BM27" s="107">
        <f t="shared" si="3"/>
        <v>0</v>
      </c>
      <c r="BN27" s="107">
        <f t="shared" si="3"/>
        <v>1.8</v>
      </c>
      <c r="BO27" s="107">
        <f t="shared" si="3"/>
        <v>0</v>
      </c>
      <c r="BP27" s="107">
        <f t="shared" si="3"/>
        <v>3.8849999999999998</v>
      </c>
      <c r="BQ27" s="107">
        <f t="shared" si="3"/>
        <v>4.1000000000000002E-2</v>
      </c>
      <c r="BR27" s="107">
        <f t="shared" si="3"/>
        <v>12.243</v>
      </c>
      <c r="BS27" s="107">
        <f t="shared" si="3"/>
        <v>0</v>
      </c>
      <c r="BT27" s="107">
        <f t="shared" si="3"/>
        <v>0</v>
      </c>
      <c r="BU27" s="107">
        <f t="shared" si="3"/>
        <v>2.5550000000000002</v>
      </c>
      <c r="BV27" s="107">
        <f t="shared" si="3"/>
        <v>5</v>
      </c>
      <c r="BW27" s="107">
        <f t="shared" si="3"/>
        <v>0</v>
      </c>
      <c r="BX27" s="107">
        <f t="shared" si="3"/>
        <v>0</v>
      </c>
      <c r="BY27" s="107">
        <f t="shared" si="3"/>
        <v>2.117</v>
      </c>
      <c r="BZ27" s="107">
        <f t="shared" si="3"/>
        <v>0</v>
      </c>
      <c r="CA27" s="107">
        <f t="shared" si="3"/>
        <v>0</v>
      </c>
      <c r="CB27" s="107">
        <f t="shared" si="3"/>
        <v>2.1</v>
      </c>
      <c r="CC27" s="107">
        <f t="shared" si="3"/>
        <v>0</v>
      </c>
      <c r="CD27" s="107">
        <f t="shared" ref="CD27:CW27" si="4">SUM(CD20:CD26)</f>
        <v>13.8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15.038</v>
      </c>
      <c r="CI27" s="107">
        <f t="shared" si="4"/>
        <v>10.09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71.542999999999992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0.13300000000000001</v>
      </c>
      <c r="C31" s="94">
        <v>0.13400000000000001</v>
      </c>
      <c r="D31" s="94">
        <v>0.95699999999999996</v>
      </c>
      <c r="E31" s="94">
        <v>6.0350000000000001</v>
      </c>
      <c r="F31" s="94">
        <v>35.790999999999997</v>
      </c>
      <c r="G31" s="94">
        <v>20.779</v>
      </c>
      <c r="H31" s="94">
        <v>14.913</v>
      </c>
      <c r="I31" s="94">
        <v>17.555</v>
      </c>
      <c r="J31" s="94">
        <v>10.228</v>
      </c>
      <c r="K31" s="94">
        <v>23.759</v>
      </c>
      <c r="L31" s="94">
        <v>26.57</v>
      </c>
      <c r="M31" s="94">
        <v>8.4420000000000002</v>
      </c>
      <c r="N31" s="94">
        <v>8.6780000000000008</v>
      </c>
      <c r="O31" s="94">
        <v>8.1370000000000005</v>
      </c>
      <c r="P31" s="94">
        <v>9.3729999999999993</v>
      </c>
      <c r="Q31" s="94">
        <v>5.9850000000000003</v>
      </c>
      <c r="R31" s="94">
        <v>7.3760000000000003</v>
      </c>
      <c r="S31" s="94">
        <v>8.1920000000000002</v>
      </c>
      <c r="T31" s="94">
        <v>4.7560000000000002</v>
      </c>
      <c r="U31" s="94">
        <v>6.3710000000000004</v>
      </c>
      <c r="V31" s="94">
        <v>12.635999999999999</v>
      </c>
      <c r="W31" s="94">
        <v>13.531000000000001</v>
      </c>
      <c r="X31" s="94">
        <v>22.288</v>
      </c>
      <c r="Y31" s="94">
        <v>16.962</v>
      </c>
      <c r="Z31" s="94">
        <v>3.3849999999999998</v>
      </c>
      <c r="AA31" s="94">
        <v>8.4209999999999994</v>
      </c>
      <c r="AB31" s="94">
        <v>12.917</v>
      </c>
      <c r="AC31" s="94">
        <v>22.81</v>
      </c>
      <c r="AD31" s="94">
        <v>7.7430000000000003</v>
      </c>
      <c r="AE31" s="94">
        <v>18.158999999999999</v>
      </c>
      <c r="AF31" s="94">
        <v>7.2409999999999997</v>
      </c>
      <c r="AG31" s="94">
        <v>7.548</v>
      </c>
      <c r="AH31" s="94">
        <v>14.747</v>
      </c>
      <c r="AI31" s="94">
        <v>15.872999999999999</v>
      </c>
      <c r="AJ31" s="94">
        <v>2.0219999999999998</v>
      </c>
      <c r="AK31" s="94">
        <v>3.5390000000000001</v>
      </c>
      <c r="AL31" s="94">
        <v>47.606000000000002</v>
      </c>
      <c r="AM31" s="94">
        <v>3.78</v>
      </c>
      <c r="AN31" s="94">
        <v>2</v>
      </c>
      <c r="AO31" s="94">
        <v>1.7010000000000001</v>
      </c>
      <c r="AP31" s="94">
        <v>3.6059999999999999</v>
      </c>
      <c r="AQ31" s="94">
        <v>4.625</v>
      </c>
      <c r="AR31" s="94">
        <v>2.5219999999999998</v>
      </c>
      <c r="AS31" s="94">
        <v>9.8000000000000004E-2</v>
      </c>
      <c r="AT31" s="94">
        <v>6.2850000000000001</v>
      </c>
      <c r="AU31" s="94">
        <v>27.527999999999999</v>
      </c>
      <c r="AV31" s="94">
        <v>29.914999999999999</v>
      </c>
      <c r="AW31" s="94">
        <v>35.411000000000001</v>
      </c>
      <c r="AX31" s="94">
        <v>111</v>
      </c>
      <c r="AY31" s="94">
        <v>61.454999999999998</v>
      </c>
      <c r="AZ31" s="94">
        <v>44.704000000000001</v>
      </c>
      <c r="BA31" s="94">
        <v>28.076000000000001</v>
      </c>
      <c r="BB31" s="94">
        <v>77.638000000000005</v>
      </c>
      <c r="BC31" s="94">
        <v>57.838999999999999</v>
      </c>
      <c r="BD31" s="94">
        <v>68.09</v>
      </c>
      <c r="BE31" s="94">
        <v>54.563000000000002</v>
      </c>
      <c r="BF31" s="94"/>
      <c r="BG31" s="94">
        <v>5</v>
      </c>
      <c r="BH31" s="94">
        <v>23.626000000000001</v>
      </c>
      <c r="BI31" s="94">
        <v>4.851</v>
      </c>
      <c r="BJ31" s="94">
        <v>7.298</v>
      </c>
      <c r="BK31" s="94">
        <v>76.521000000000001</v>
      </c>
      <c r="BL31" s="94">
        <v>190.88200000000001</v>
      </c>
      <c r="BM31" s="94">
        <v>21.533999999999999</v>
      </c>
      <c r="BN31" s="94">
        <v>1.8</v>
      </c>
      <c r="BO31" s="94">
        <v>194.93</v>
      </c>
      <c r="BP31" s="94">
        <v>9.4510000000000005</v>
      </c>
      <c r="BQ31" s="94">
        <v>3.0409999999999999</v>
      </c>
      <c r="BR31" s="94">
        <v>16.170000000000002</v>
      </c>
      <c r="BS31" s="94"/>
      <c r="BT31" s="94"/>
      <c r="BU31" s="94">
        <v>4.5549999999999997</v>
      </c>
      <c r="BV31" s="94">
        <v>7</v>
      </c>
      <c r="BW31" s="94">
        <v>2</v>
      </c>
      <c r="BX31" s="94">
        <v>2</v>
      </c>
      <c r="BY31" s="94">
        <v>4.117</v>
      </c>
      <c r="BZ31" s="94">
        <v>2</v>
      </c>
      <c r="CA31" s="94"/>
      <c r="CB31" s="94">
        <v>4.0999999999999996</v>
      </c>
      <c r="CC31" s="94">
        <v>2</v>
      </c>
      <c r="CD31" s="94">
        <v>13.8</v>
      </c>
      <c r="CE31" s="94"/>
      <c r="CF31" s="94">
        <v>2</v>
      </c>
      <c r="CG31" s="94"/>
      <c r="CH31" s="94">
        <v>15.038</v>
      </c>
      <c r="CI31" s="94">
        <v>12.09</v>
      </c>
      <c r="CJ31" s="94"/>
      <c r="CK31" s="94"/>
      <c r="CL31" s="94">
        <v>0.17599999999999999</v>
      </c>
      <c r="CM31" s="94">
        <v>0.22700000000000001</v>
      </c>
      <c r="CN31" s="94">
        <v>0.28100000000000003</v>
      </c>
      <c r="CO31" s="94"/>
      <c r="CP31" s="94">
        <v>23.068000000000001</v>
      </c>
      <c r="CQ31" s="94">
        <v>11.753</v>
      </c>
      <c r="CR31" s="94">
        <v>0.32</v>
      </c>
      <c r="CS31" s="94">
        <v>0.36499999999999999</v>
      </c>
      <c r="CT31" s="95"/>
      <c r="CU31" s="95"/>
      <c r="CV31" s="95"/>
      <c r="CW31" s="96"/>
      <c r="CX31" s="97">
        <f t="array" ref="CX31">SUMPRODUCT(B31:CW31*0.25)</f>
        <v>436.10549999999995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0.13300000000000001</v>
      </c>
      <c r="C33" s="77">
        <f t="shared" ref="C33:BN33" si="5">SUM(C30:C32)</f>
        <v>0.13400000000000001</v>
      </c>
      <c r="D33" s="77">
        <f t="shared" si="5"/>
        <v>0.95699999999999996</v>
      </c>
      <c r="E33" s="77">
        <f t="shared" si="5"/>
        <v>6.0350000000000001</v>
      </c>
      <c r="F33" s="77">
        <f t="shared" si="5"/>
        <v>35.790999999999997</v>
      </c>
      <c r="G33" s="77">
        <f t="shared" si="5"/>
        <v>20.779</v>
      </c>
      <c r="H33" s="77">
        <f t="shared" si="5"/>
        <v>14.913</v>
      </c>
      <c r="I33" s="77">
        <f t="shared" si="5"/>
        <v>17.555</v>
      </c>
      <c r="J33" s="77">
        <f t="shared" si="5"/>
        <v>10.228</v>
      </c>
      <c r="K33" s="77">
        <f t="shared" si="5"/>
        <v>23.759</v>
      </c>
      <c r="L33" s="77">
        <f t="shared" si="5"/>
        <v>26.57</v>
      </c>
      <c r="M33" s="77">
        <f t="shared" si="5"/>
        <v>8.4420000000000002</v>
      </c>
      <c r="N33" s="77">
        <f t="shared" si="5"/>
        <v>8.6780000000000008</v>
      </c>
      <c r="O33" s="77">
        <f t="shared" si="5"/>
        <v>8.1370000000000005</v>
      </c>
      <c r="P33" s="77">
        <f t="shared" si="5"/>
        <v>9.3729999999999993</v>
      </c>
      <c r="Q33" s="77">
        <f t="shared" si="5"/>
        <v>5.9850000000000003</v>
      </c>
      <c r="R33" s="77">
        <f t="shared" si="5"/>
        <v>7.3760000000000003</v>
      </c>
      <c r="S33" s="77">
        <f t="shared" si="5"/>
        <v>8.1920000000000002</v>
      </c>
      <c r="T33" s="77">
        <f t="shared" si="5"/>
        <v>4.7560000000000002</v>
      </c>
      <c r="U33" s="77">
        <f t="shared" si="5"/>
        <v>6.3710000000000004</v>
      </c>
      <c r="V33" s="77">
        <f t="shared" si="5"/>
        <v>12.635999999999999</v>
      </c>
      <c r="W33" s="77">
        <f t="shared" si="5"/>
        <v>13.531000000000001</v>
      </c>
      <c r="X33" s="77">
        <f t="shared" si="5"/>
        <v>22.288</v>
      </c>
      <c r="Y33" s="77">
        <f t="shared" si="5"/>
        <v>16.962</v>
      </c>
      <c r="Z33" s="77">
        <f t="shared" si="5"/>
        <v>3.3849999999999998</v>
      </c>
      <c r="AA33" s="77">
        <f t="shared" si="5"/>
        <v>8.4209999999999994</v>
      </c>
      <c r="AB33" s="77">
        <f t="shared" si="5"/>
        <v>12.917</v>
      </c>
      <c r="AC33" s="77">
        <f t="shared" si="5"/>
        <v>22.81</v>
      </c>
      <c r="AD33" s="77">
        <f t="shared" si="5"/>
        <v>7.7430000000000003</v>
      </c>
      <c r="AE33" s="77">
        <f t="shared" si="5"/>
        <v>18.158999999999999</v>
      </c>
      <c r="AF33" s="77">
        <f t="shared" si="5"/>
        <v>7.2409999999999997</v>
      </c>
      <c r="AG33" s="77">
        <f t="shared" si="5"/>
        <v>7.548</v>
      </c>
      <c r="AH33" s="77">
        <f t="shared" si="5"/>
        <v>14.747</v>
      </c>
      <c r="AI33" s="77">
        <f t="shared" si="5"/>
        <v>15.872999999999999</v>
      </c>
      <c r="AJ33" s="77">
        <f t="shared" si="5"/>
        <v>2.0219999999999998</v>
      </c>
      <c r="AK33" s="77">
        <f t="shared" si="5"/>
        <v>3.5390000000000001</v>
      </c>
      <c r="AL33" s="77">
        <f t="shared" si="5"/>
        <v>47.606000000000002</v>
      </c>
      <c r="AM33" s="77">
        <f t="shared" si="5"/>
        <v>3.78</v>
      </c>
      <c r="AN33" s="77">
        <f t="shared" si="5"/>
        <v>2</v>
      </c>
      <c r="AO33" s="77">
        <f t="shared" si="5"/>
        <v>1.7010000000000001</v>
      </c>
      <c r="AP33" s="77">
        <f t="shared" si="5"/>
        <v>3.6059999999999999</v>
      </c>
      <c r="AQ33" s="77">
        <f t="shared" si="5"/>
        <v>4.625</v>
      </c>
      <c r="AR33" s="77">
        <f t="shared" si="5"/>
        <v>2.5219999999999998</v>
      </c>
      <c r="AS33" s="77">
        <f t="shared" si="5"/>
        <v>9.8000000000000004E-2</v>
      </c>
      <c r="AT33" s="77">
        <f t="shared" si="5"/>
        <v>6.2850000000000001</v>
      </c>
      <c r="AU33" s="77">
        <f t="shared" si="5"/>
        <v>27.527999999999999</v>
      </c>
      <c r="AV33" s="77">
        <f t="shared" si="5"/>
        <v>29.914999999999999</v>
      </c>
      <c r="AW33" s="77">
        <f t="shared" si="5"/>
        <v>35.411000000000001</v>
      </c>
      <c r="AX33" s="77">
        <f t="shared" si="5"/>
        <v>111</v>
      </c>
      <c r="AY33" s="77">
        <f t="shared" si="5"/>
        <v>61.454999999999998</v>
      </c>
      <c r="AZ33" s="77">
        <f t="shared" si="5"/>
        <v>44.704000000000001</v>
      </c>
      <c r="BA33" s="77">
        <f t="shared" si="5"/>
        <v>28.076000000000001</v>
      </c>
      <c r="BB33" s="77">
        <f t="shared" si="5"/>
        <v>77.638000000000005</v>
      </c>
      <c r="BC33" s="77">
        <f t="shared" si="5"/>
        <v>57.838999999999999</v>
      </c>
      <c r="BD33" s="77">
        <f t="shared" si="5"/>
        <v>68.09</v>
      </c>
      <c r="BE33" s="77">
        <f t="shared" si="5"/>
        <v>54.563000000000002</v>
      </c>
      <c r="BF33" s="77">
        <f t="shared" si="5"/>
        <v>0</v>
      </c>
      <c r="BG33" s="77">
        <f t="shared" si="5"/>
        <v>5</v>
      </c>
      <c r="BH33" s="77">
        <f t="shared" si="5"/>
        <v>23.626000000000001</v>
      </c>
      <c r="BI33" s="77">
        <f t="shared" si="5"/>
        <v>4.851</v>
      </c>
      <c r="BJ33" s="77">
        <f t="shared" si="5"/>
        <v>7.298</v>
      </c>
      <c r="BK33" s="77">
        <f t="shared" si="5"/>
        <v>76.521000000000001</v>
      </c>
      <c r="BL33" s="77">
        <f t="shared" si="5"/>
        <v>190.88200000000001</v>
      </c>
      <c r="BM33" s="77">
        <f t="shared" si="5"/>
        <v>21.533999999999999</v>
      </c>
      <c r="BN33" s="77">
        <f t="shared" si="5"/>
        <v>1.8</v>
      </c>
      <c r="BO33" s="77">
        <f t="shared" ref="BO33:CW33" si="6">SUM(BO30:BO32)</f>
        <v>194.93</v>
      </c>
      <c r="BP33" s="77">
        <f t="shared" si="6"/>
        <v>9.4510000000000005</v>
      </c>
      <c r="BQ33" s="77">
        <f t="shared" si="6"/>
        <v>3.0409999999999999</v>
      </c>
      <c r="BR33" s="77">
        <f t="shared" si="6"/>
        <v>16.170000000000002</v>
      </c>
      <c r="BS33" s="77">
        <f t="shared" si="6"/>
        <v>0</v>
      </c>
      <c r="BT33" s="77">
        <f t="shared" si="6"/>
        <v>0</v>
      </c>
      <c r="BU33" s="77">
        <f t="shared" si="6"/>
        <v>4.5549999999999997</v>
      </c>
      <c r="BV33" s="77">
        <f t="shared" si="6"/>
        <v>7</v>
      </c>
      <c r="BW33" s="77">
        <f t="shared" si="6"/>
        <v>2</v>
      </c>
      <c r="BX33" s="77">
        <f t="shared" si="6"/>
        <v>2</v>
      </c>
      <c r="BY33" s="77">
        <f t="shared" si="6"/>
        <v>4.117</v>
      </c>
      <c r="BZ33" s="77">
        <f t="shared" si="6"/>
        <v>2</v>
      </c>
      <c r="CA33" s="77">
        <f t="shared" si="6"/>
        <v>0</v>
      </c>
      <c r="CB33" s="77">
        <f t="shared" si="6"/>
        <v>4.0999999999999996</v>
      </c>
      <c r="CC33" s="77">
        <f t="shared" si="6"/>
        <v>2</v>
      </c>
      <c r="CD33" s="77">
        <f t="shared" si="6"/>
        <v>13.8</v>
      </c>
      <c r="CE33" s="77">
        <f t="shared" si="6"/>
        <v>0</v>
      </c>
      <c r="CF33" s="77">
        <f t="shared" si="6"/>
        <v>2</v>
      </c>
      <c r="CG33" s="77">
        <f t="shared" si="6"/>
        <v>0</v>
      </c>
      <c r="CH33" s="77">
        <f t="shared" si="6"/>
        <v>15.038</v>
      </c>
      <c r="CI33" s="77">
        <f t="shared" si="6"/>
        <v>12.09</v>
      </c>
      <c r="CJ33" s="77">
        <f t="shared" si="6"/>
        <v>0</v>
      </c>
      <c r="CK33" s="77">
        <f t="shared" si="6"/>
        <v>0</v>
      </c>
      <c r="CL33" s="77">
        <f t="shared" si="6"/>
        <v>0.17599999999999999</v>
      </c>
      <c r="CM33" s="77">
        <f t="shared" si="6"/>
        <v>0.22700000000000001</v>
      </c>
      <c r="CN33" s="77">
        <f t="shared" si="6"/>
        <v>0.28100000000000003</v>
      </c>
      <c r="CO33" s="77">
        <f t="shared" si="6"/>
        <v>0</v>
      </c>
      <c r="CP33" s="77">
        <f t="shared" si="6"/>
        <v>23.068000000000001</v>
      </c>
      <c r="CQ33" s="77">
        <f t="shared" si="6"/>
        <v>11.753</v>
      </c>
      <c r="CR33" s="77">
        <f t="shared" si="6"/>
        <v>0.32</v>
      </c>
      <c r="CS33" s="77">
        <f t="shared" si="6"/>
        <v>0.36499999999999999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436.10549999999995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34.5</v>
      </c>
      <c r="C38" s="120">
        <v>30</v>
      </c>
      <c r="D38" s="120">
        <v>14.4</v>
      </c>
      <c r="E38" s="120">
        <v>9.6</v>
      </c>
      <c r="F38" s="120"/>
      <c r="G38" s="120"/>
      <c r="H38" s="120">
        <v>0.8</v>
      </c>
      <c r="I38" s="120"/>
      <c r="J38" s="120">
        <v>11.5</v>
      </c>
      <c r="K38" s="120"/>
      <c r="L38" s="120"/>
      <c r="M38" s="120">
        <v>0.8</v>
      </c>
      <c r="N38" s="120"/>
      <c r="O38" s="120"/>
      <c r="P38" s="120"/>
      <c r="Q38" s="120"/>
      <c r="R38" s="120"/>
      <c r="S38" s="120"/>
      <c r="T38" s="120">
        <v>5.2</v>
      </c>
      <c r="U38" s="120">
        <v>1</v>
      </c>
      <c r="V38" s="120"/>
      <c r="W38" s="120"/>
      <c r="X38" s="120"/>
      <c r="Y38" s="120"/>
      <c r="Z38" s="120">
        <v>12.2</v>
      </c>
      <c r="AA38" s="120">
        <v>19.100000000000001</v>
      </c>
      <c r="AB38" s="120">
        <v>8.6999999999999993</v>
      </c>
      <c r="AC38" s="120"/>
      <c r="AD38" s="120">
        <v>41.2</v>
      </c>
      <c r="AE38" s="120">
        <v>37.1</v>
      </c>
      <c r="AF38" s="120">
        <v>5.6</v>
      </c>
      <c r="AG38" s="120"/>
      <c r="AH38" s="120"/>
      <c r="AI38" s="120"/>
      <c r="AJ38" s="120">
        <v>13.8</v>
      </c>
      <c r="AK38" s="120">
        <v>17.100000000000001</v>
      </c>
      <c r="AL38" s="120">
        <v>64.8</v>
      </c>
      <c r="AM38" s="120">
        <v>90.4</v>
      </c>
      <c r="AN38" s="120">
        <v>113.4</v>
      </c>
      <c r="AO38" s="120">
        <v>41</v>
      </c>
      <c r="AP38" s="120">
        <v>79</v>
      </c>
      <c r="AQ38" s="120">
        <v>86.8</v>
      </c>
      <c r="AR38" s="120">
        <v>123.5</v>
      </c>
      <c r="AS38" s="120">
        <v>130.1</v>
      </c>
      <c r="AT38" s="120">
        <v>8.8000000000000007</v>
      </c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64.099999999999994</v>
      </c>
      <c r="BG38" s="120">
        <v>83.5</v>
      </c>
      <c r="BH38" s="120">
        <v>8.6999999999999993</v>
      </c>
      <c r="BI38" s="120">
        <v>57.2</v>
      </c>
      <c r="BJ38" s="120">
        <v>16.2</v>
      </c>
      <c r="BK38" s="120"/>
      <c r="BL38" s="120"/>
      <c r="BM38" s="120"/>
      <c r="BN38" s="120">
        <v>62.1</v>
      </c>
      <c r="BO38" s="120"/>
      <c r="BP38" s="120"/>
      <c r="BQ38" s="120">
        <v>9</v>
      </c>
      <c r="BR38" s="120"/>
      <c r="BS38" s="120">
        <v>17.8</v>
      </c>
      <c r="BT38" s="120">
        <v>57.3</v>
      </c>
      <c r="BU38" s="120">
        <v>70</v>
      </c>
      <c r="BV38" s="120">
        <v>83.9</v>
      </c>
      <c r="BW38" s="120">
        <v>80.900000000000006</v>
      </c>
      <c r="BX38" s="120">
        <v>122.8</v>
      </c>
      <c r="BY38" s="120">
        <v>129.80000000000001</v>
      </c>
      <c r="BZ38" s="120">
        <v>88.5</v>
      </c>
      <c r="CA38" s="120">
        <v>88</v>
      </c>
      <c r="CB38" s="120">
        <v>65.8</v>
      </c>
      <c r="CC38" s="120">
        <v>63.3</v>
      </c>
      <c r="CD38" s="120">
        <v>105.9</v>
      </c>
      <c r="CE38" s="120">
        <v>73.3</v>
      </c>
      <c r="CF38" s="120">
        <v>65.599999999999994</v>
      </c>
      <c r="CG38" s="120">
        <v>34.299999999999997</v>
      </c>
      <c r="CH38" s="120">
        <v>127</v>
      </c>
      <c r="CI38" s="120">
        <v>133.1</v>
      </c>
      <c r="CJ38" s="120">
        <v>73.400000000000006</v>
      </c>
      <c r="CK38" s="120">
        <v>28.6</v>
      </c>
      <c r="CL38" s="120">
        <v>27.7</v>
      </c>
      <c r="CM38" s="120">
        <v>14.6</v>
      </c>
      <c r="CN38" s="120">
        <v>20.2</v>
      </c>
      <c r="CO38" s="120">
        <v>30.2</v>
      </c>
      <c r="CP38" s="120"/>
      <c r="CQ38" s="120">
        <v>5.0999999999999996</v>
      </c>
      <c r="CR38" s="120">
        <v>11.9</v>
      </c>
      <c r="CS38" s="120">
        <v>12.5</v>
      </c>
      <c r="CT38" s="122"/>
      <c r="CU38" s="122"/>
      <c r="CV38" s="122"/>
      <c r="CW38" s="121"/>
      <c r="CX38" s="97">
        <f t="array" ref="CX38">SUMPRODUCT(B38:CW38*0.25)</f>
        <v>733.17499999999995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34.5</v>
      </c>
      <c r="C41" s="107">
        <f t="shared" ref="C41:BN41" si="7">SUM(C36:C40)</f>
        <v>30</v>
      </c>
      <c r="D41" s="107">
        <f t="shared" si="7"/>
        <v>14.4</v>
      </c>
      <c r="E41" s="107">
        <f t="shared" si="7"/>
        <v>9.6</v>
      </c>
      <c r="F41" s="107">
        <f t="shared" si="7"/>
        <v>0</v>
      </c>
      <c r="G41" s="107">
        <f t="shared" si="7"/>
        <v>0</v>
      </c>
      <c r="H41" s="107">
        <f t="shared" si="7"/>
        <v>0.8</v>
      </c>
      <c r="I41" s="107">
        <f t="shared" si="7"/>
        <v>0</v>
      </c>
      <c r="J41" s="107">
        <f t="shared" si="7"/>
        <v>11.5</v>
      </c>
      <c r="K41" s="107">
        <f t="shared" si="7"/>
        <v>0</v>
      </c>
      <c r="L41" s="107">
        <f t="shared" si="7"/>
        <v>0</v>
      </c>
      <c r="M41" s="107">
        <f t="shared" si="7"/>
        <v>0.8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5.2</v>
      </c>
      <c r="U41" s="107">
        <f t="shared" si="7"/>
        <v>1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12.2</v>
      </c>
      <c r="AA41" s="107">
        <f t="shared" si="7"/>
        <v>19.100000000000001</v>
      </c>
      <c r="AB41" s="107">
        <f t="shared" si="7"/>
        <v>8.6999999999999993</v>
      </c>
      <c r="AC41" s="107">
        <f t="shared" si="7"/>
        <v>0</v>
      </c>
      <c r="AD41" s="107">
        <f t="shared" si="7"/>
        <v>41.2</v>
      </c>
      <c r="AE41" s="107">
        <f t="shared" si="7"/>
        <v>37.1</v>
      </c>
      <c r="AF41" s="107">
        <f t="shared" si="7"/>
        <v>5.6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13.8</v>
      </c>
      <c r="AK41" s="107">
        <f t="shared" si="7"/>
        <v>17.100000000000001</v>
      </c>
      <c r="AL41" s="107">
        <f t="shared" si="7"/>
        <v>64.8</v>
      </c>
      <c r="AM41" s="107">
        <f t="shared" si="7"/>
        <v>90.4</v>
      </c>
      <c r="AN41" s="107">
        <f t="shared" si="7"/>
        <v>113.4</v>
      </c>
      <c r="AO41" s="107">
        <f t="shared" si="7"/>
        <v>41</v>
      </c>
      <c r="AP41" s="107">
        <f t="shared" si="7"/>
        <v>79</v>
      </c>
      <c r="AQ41" s="107">
        <f t="shared" si="7"/>
        <v>86.8</v>
      </c>
      <c r="AR41" s="107">
        <f t="shared" si="7"/>
        <v>123.5</v>
      </c>
      <c r="AS41" s="107">
        <f t="shared" si="7"/>
        <v>130.1</v>
      </c>
      <c r="AT41" s="107">
        <f t="shared" si="7"/>
        <v>8.8000000000000007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64.099999999999994</v>
      </c>
      <c r="BG41" s="107">
        <f t="shared" si="7"/>
        <v>83.5</v>
      </c>
      <c r="BH41" s="107">
        <f t="shared" si="7"/>
        <v>8.6999999999999993</v>
      </c>
      <c r="BI41" s="107">
        <f t="shared" si="7"/>
        <v>57.2</v>
      </c>
      <c r="BJ41" s="107">
        <f t="shared" si="7"/>
        <v>16.2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62.1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9</v>
      </c>
      <c r="BR41" s="107">
        <f t="shared" si="8"/>
        <v>0</v>
      </c>
      <c r="BS41" s="107">
        <f t="shared" si="8"/>
        <v>17.8</v>
      </c>
      <c r="BT41" s="107">
        <f t="shared" si="8"/>
        <v>57.3</v>
      </c>
      <c r="BU41" s="107">
        <f t="shared" si="8"/>
        <v>70</v>
      </c>
      <c r="BV41" s="107">
        <f t="shared" si="8"/>
        <v>83.9</v>
      </c>
      <c r="BW41" s="107">
        <f t="shared" si="8"/>
        <v>80.900000000000006</v>
      </c>
      <c r="BX41" s="107">
        <f t="shared" si="8"/>
        <v>122.8</v>
      </c>
      <c r="BY41" s="107">
        <f t="shared" si="8"/>
        <v>129.80000000000001</v>
      </c>
      <c r="BZ41" s="107">
        <f t="shared" si="8"/>
        <v>88.5</v>
      </c>
      <c r="CA41" s="107">
        <f t="shared" si="8"/>
        <v>88</v>
      </c>
      <c r="CB41" s="107">
        <f t="shared" si="8"/>
        <v>65.8</v>
      </c>
      <c r="CC41" s="107">
        <f t="shared" si="8"/>
        <v>63.3</v>
      </c>
      <c r="CD41" s="107">
        <f t="shared" si="8"/>
        <v>105.9</v>
      </c>
      <c r="CE41" s="107">
        <f t="shared" si="8"/>
        <v>73.3</v>
      </c>
      <c r="CF41" s="107">
        <f t="shared" si="8"/>
        <v>65.599999999999994</v>
      </c>
      <c r="CG41" s="107">
        <f t="shared" si="8"/>
        <v>34.299999999999997</v>
      </c>
      <c r="CH41" s="107">
        <f t="shared" si="8"/>
        <v>127</v>
      </c>
      <c r="CI41" s="107">
        <f t="shared" si="8"/>
        <v>133.1</v>
      </c>
      <c r="CJ41" s="107">
        <f t="shared" si="8"/>
        <v>73.400000000000006</v>
      </c>
      <c r="CK41" s="107">
        <f t="shared" si="8"/>
        <v>28.6</v>
      </c>
      <c r="CL41" s="107">
        <f t="shared" si="8"/>
        <v>27.7</v>
      </c>
      <c r="CM41" s="107">
        <f t="shared" si="8"/>
        <v>14.6</v>
      </c>
      <c r="CN41" s="107">
        <f t="shared" si="8"/>
        <v>20.2</v>
      </c>
      <c r="CO41" s="107">
        <f t="shared" si="8"/>
        <v>30.2</v>
      </c>
      <c r="CP41" s="107">
        <f t="shared" si="8"/>
        <v>0</v>
      </c>
      <c r="CQ41" s="107">
        <f t="shared" si="8"/>
        <v>5.0999999999999996</v>
      </c>
      <c r="CR41" s="107">
        <f t="shared" si="8"/>
        <v>11.9</v>
      </c>
      <c r="CS41" s="107">
        <f t="shared" si="8"/>
        <v>12.5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733.17499999999995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34.5</v>
      </c>
      <c r="C46" s="120">
        <v>30</v>
      </c>
      <c r="D46" s="120">
        <v>14.4</v>
      </c>
      <c r="E46" s="120">
        <v>9.6</v>
      </c>
      <c r="F46" s="120"/>
      <c r="G46" s="120"/>
      <c r="H46" s="120">
        <v>0.8</v>
      </c>
      <c r="I46" s="120"/>
      <c r="J46" s="120">
        <v>11.5</v>
      </c>
      <c r="K46" s="120"/>
      <c r="L46" s="120"/>
      <c r="M46" s="120">
        <v>0.8</v>
      </c>
      <c r="N46" s="120"/>
      <c r="O46" s="120"/>
      <c r="P46" s="120"/>
      <c r="Q46" s="120"/>
      <c r="R46" s="120"/>
      <c r="S46" s="120"/>
      <c r="T46" s="120">
        <v>5.2</v>
      </c>
      <c r="U46" s="120">
        <v>1</v>
      </c>
      <c r="V46" s="120"/>
      <c r="W46" s="120"/>
      <c r="X46" s="120"/>
      <c r="Y46" s="120"/>
      <c r="Z46" s="120">
        <v>12.2</v>
      </c>
      <c r="AA46" s="120">
        <v>19.100000000000001</v>
      </c>
      <c r="AB46" s="120">
        <v>8.6999999999999993</v>
      </c>
      <c r="AC46" s="120"/>
      <c r="AD46" s="120">
        <v>41.2</v>
      </c>
      <c r="AE46" s="120">
        <v>37.1</v>
      </c>
      <c r="AF46" s="120">
        <v>5.6</v>
      </c>
      <c r="AG46" s="120"/>
      <c r="AH46" s="120"/>
      <c r="AI46" s="120"/>
      <c r="AJ46" s="120">
        <v>13.8</v>
      </c>
      <c r="AK46" s="120">
        <v>17.100000000000001</v>
      </c>
      <c r="AL46" s="120">
        <v>64.8</v>
      </c>
      <c r="AM46" s="120">
        <v>90.4</v>
      </c>
      <c r="AN46" s="120">
        <v>113.4</v>
      </c>
      <c r="AO46" s="120">
        <v>41</v>
      </c>
      <c r="AP46" s="120">
        <v>79</v>
      </c>
      <c r="AQ46" s="120">
        <v>86.8</v>
      </c>
      <c r="AR46" s="120">
        <v>123.5</v>
      </c>
      <c r="AS46" s="120">
        <v>130.1</v>
      </c>
      <c r="AT46" s="120">
        <v>8.8000000000000007</v>
      </c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64.099999999999994</v>
      </c>
      <c r="BG46" s="120">
        <v>83.5</v>
      </c>
      <c r="BH46" s="120">
        <v>8.6999999999999993</v>
      </c>
      <c r="BI46" s="120">
        <v>57.2</v>
      </c>
      <c r="BJ46" s="120">
        <v>16.2</v>
      </c>
      <c r="BK46" s="120"/>
      <c r="BL46" s="120"/>
      <c r="BM46" s="120"/>
      <c r="BN46" s="120">
        <v>62.1</v>
      </c>
      <c r="BO46" s="120"/>
      <c r="BP46" s="120"/>
      <c r="BQ46" s="120">
        <v>9</v>
      </c>
      <c r="BR46" s="120"/>
      <c r="BS46" s="120">
        <v>17.8</v>
      </c>
      <c r="BT46" s="120">
        <v>57.3</v>
      </c>
      <c r="BU46" s="120">
        <v>70</v>
      </c>
      <c r="BV46" s="120">
        <v>83.9</v>
      </c>
      <c r="BW46" s="120">
        <v>80.900000000000006</v>
      </c>
      <c r="BX46" s="120">
        <v>122.8</v>
      </c>
      <c r="BY46" s="120">
        <v>129.80000000000001</v>
      </c>
      <c r="BZ46" s="120">
        <v>88.5</v>
      </c>
      <c r="CA46" s="120">
        <v>88</v>
      </c>
      <c r="CB46" s="120">
        <v>65.8</v>
      </c>
      <c r="CC46" s="120">
        <v>63.3</v>
      </c>
      <c r="CD46" s="120">
        <v>105.9</v>
      </c>
      <c r="CE46" s="120">
        <v>73.3</v>
      </c>
      <c r="CF46" s="120">
        <v>65.599999999999994</v>
      </c>
      <c r="CG46" s="120">
        <v>34.299999999999997</v>
      </c>
      <c r="CH46" s="120">
        <v>127</v>
      </c>
      <c r="CI46" s="120">
        <v>133.1</v>
      </c>
      <c r="CJ46" s="120">
        <v>73.400000000000006</v>
      </c>
      <c r="CK46" s="120">
        <v>28.6</v>
      </c>
      <c r="CL46" s="120">
        <v>27.7</v>
      </c>
      <c r="CM46" s="120">
        <v>14.6</v>
      </c>
      <c r="CN46" s="120">
        <v>20.2</v>
      </c>
      <c r="CO46" s="120">
        <v>30.2</v>
      </c>
      <c r="CP46" s="120"/>
      <c r="CQ46" s="120">
        <v>5.0999999999999996</v>
      </c>
      <c r="CR46" s="120">
        <v>11.9</v>
      </c>
      <c r="CS46" s="120">
        <v>12.5</v>
      </c>
      <c r="CT46" s="122"/>
      <c r="CU46" s="122"/>
      <c r="CV46" s="122"/>
      <c r="CW46" s="121"/>
      <c r="CX46" s="97">
        <f t="array" ref="CX46">SUMPRODUCT(B46:CW46*0.25)</f>
        <v>733.17499999999995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34.5</v>
      </c>
      <c r="C50" s="107">
        <f t="shared" ref="C50:BN50" si="9">SUM(C44:C49)</f>
        <v>30</v>
      </c>
      <c r="D50" s="107">
        <f t="shared" si="9"/>
        <v>14.4</v>
      </c>
      <c r="E50" s="107">
        <f t="shared" si="9"/>
        <v>9.6</v>
      </c>
      <c r="F50" s="107">
        <f t="shared" si="9"/>
        <v>0</v>
      </c>
      <c r="G50" s="107">
        <f t="shared" si="9"/>
        <v>0</v>
      </c>
      <c r="H50" s="107">
        <f t="shared" si="9"/>
        <v>0.8</v>
      </c>
      <c r="I50" s="107">
        <f t="shared" si="9"/>
        <v>0</v>
      </c>
      <c r="J50" s="107">
        <f t="shared" si="9"/>
        <v>11.5</v>
      </c>
      <c r="K50" s="107">
        <f t="shared" si="9"/>
        <v>0</v>
      </c>
      <c r="L50" s="107">
        <f t="shared" si="9"/>
        <v>0</v>
      </c>
      <c r="M50" s="107">
        <f t="shared" si="9"/>
        <v>0.8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5.2</v>
      </c>
      <c r="U50" s="107">
        <f t="shared" si="9"/>
        <v>1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12.2</v>
      </c>
      <c r="AA50" s="107">
        <f t="shared" si="9"/>
        <v>19.100000000000001</v>
      </c>
      <c r="AB50" s="107">
        <f t="shared" si="9"/>
        <v>8.6999999999999993</v>
      </c>
      <c r="AC50" s="107">
        <f t="shared" si="9"/>
        <v>0</v>
      </c>
      <c r="AD50" s="107">
        <f t="shared" si="9"/>
        <v>41.2</v>
      </c>
      <c r="AE50" s="107">
        <f t="shared" si="9"/>
        <v>37.1</v>
      </c>
      <c r="AF50" s="107">
        <f t="shared" si="9"/>
        <v>5.6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13.8</v>
      </c>
      <c r="AK50" s="107">
        <f t="shared" si="9"/>
        <v>17.100000000000001</v>
      </c>
      <c r="AL50" s="107">
        <f t="shared" si="9"/>
        <v>64.8</v>
      </c>
      <c r="AM50" s="107">
        <f t="shared" si="9"/>
        <v>90.4</v>
      </c>
      <c r="AN50" s="107">
        <f t="shared" si="9"/>
        <v>113.4</v>
      </c>
      <c r="AO50" s="107">
        <f t="shared" si="9"/>
        <v>41</v>
      </c>
      <c r="AP50" s="107">
        <f t="shared" si="9"/>
        <v>79</v>
      </c>
      <c r="AQ50" s="107">
        <f t="shared" si="9"/>
        <v>86.8</v>
      </c>
      <c r="AR50" s="107">
        <f t="shared" si="9"/>
        <v>123.5</v>
      </c>
      <c r="AS50" s="107">
        <f t="shared" si="9"/>
        <v>130.1</v>
      </c>
      <c r="AT50" s="107">
        <f t="shared" si="9"/>
        <v>8.8000000000000007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64.099999999999994</v>
      </c>
      <c r="BG50" s="107">
        <f t="shared" si="9"/>
        <v>83.5</v>
      </c>
      <c r="BH50" s="107">
        <f t="shared" si="9"/>
        <v>8.6999999999999993</v>
      </c>
      <c r="BI50" s="107">
        <f t="shared" si="9"/>
        <v>57.2</v>
      </c>
      <c r="BJ50" s="107">
        <f t="shared" si="9"/>
        <v>16.2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62.1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9</v>
      </c>
      <c r="BR50" s="107">
        <f t="shared" si="10"/>
        <v>0</v>
      </c>
      <c r="BS50" s="107">
        <f t="shared" si="10"/>
        <v>17.8</v>
      </c>
      <c r="BT50" s="107">
        <f t="shared" si="10"/>
        <v>57.3</v>
      </c>
      <c r="BU50" s="107">
        <f t="shared" si="10"/>
        <v>70</v>
      </c>
      <c r="BV50" s="107">
        <f t="shared" si="10"/>
        <v>83.9</v>
      </c>
      <c r="BW50" s="107">
        <f t="shared" si="10"/>
        <v>80.900000000000006</v>
      </c>
      <c r="BX50" s="107">
        <f t="shared" si="10"/>
        <v>122.8</v>
      </c>
      <c r="BY50" s="107">
        <f t="shared" si="10"/>
        <v>129.80000000000001</v>
      </c>
      <c r="BZ50" s="107">
        <f t="shared" si="10"/>
        <v>88.5</v>
      </c>
      <c r="CA50" s="107">
        <f t="shared" si="10"/>
        <v>88</v>
      </c>
      <c r="CB50" s="107">
        <f t="shared" si="10"/>
        <v>65.8</v>
      </c>
      <c r="CC50" s="107">
        <f t="shared" si="10"/>
        <v>63.3</v>
      </c>
      <c r="CD50" s="107">
        <f t="shared" si="10"/>
        <v>105.9</v>
      </c>
      <c r="CE50" s="107">
        <f t="shared" si="10"/>
        <v>73.3</v>
      </c>
      <c r="CF50" s="107">
        <f t="shared" si="10"/>
        <v>65.599999999999994</v>
      </c>
      <c r="CG50" s="107">
        <f t="shared" si="10"/>
        <v>34.299999999999997</v>
      </c>
      <c r="CH50" s="107">
        <f t="shared" si="10"/>
        <v>127</v>
      </c>
      <c r="CI50" s="107">
        <f t="shared" si="10"/>
        <v>133.1</v>
      </c>
      <c r="CJ50" s="107">
        <f t="shared" si="10"/>
        <v>73.400000000000006</v>
      </c>
      <c r="CK50" s="107">
        <f t="shared" si="10"/>
        <v>28.6</v>
      </c>
      <c r="CL50" s="107">
        <f t="shared" si="10"/>
        <v>27.7</v>
      </c>
      <c r="CM50" s="107">
        <f t="shared" si="10"/>
        <v>14.6</v>
      </c>
      <c r="CN50" s="107">
        <f t="shared" si="10"/>
        <v>20.2</v>
      </c>
      <c r="CO50" s="107">
        <f t="shared" si="10"/>
        <v>30.2</v>
      </c>
      <c r="CP50" s="107">
        <f t="shared" si="10"/>
        <v>0</v>
      </c>
      <c r="CQ50" s="107">
        <f t="shared" si="10"/>
        <v>5.0999999999999996</v>
      </c>
      <c r="CR50" s="107">
        <f t="shared" si="10"/>
        <v>11.9</v>
      </c>
      <c r="CS50" s="107">
        <f t="shared" si="10"/>
        <v>12.5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733.17499999999995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34.633000000000003</v>
      </c>
      <c r="C53" s="107">
        <f t="shared" ref="C53:BN53" si="13">C17+C27+C41</f>
        <v>30.134</v>
      </c>
      <c r="D53" s="107">
        <f t="shared" si="13"/>
        <v>15.357000000000001</v>
      </c>
      <c r="E53" s="107">
        <f t="shared" si="13"/>
        <v>15.635</v>
      </c>
      <c r="F53" s="107">
        <f t="shared" si="13"/>
        <v>35.790999999999997</v>
      </c>
      <c r="G53" s="107">
        <f t="shared" si="13"/>
        <v>20.779</v>
      </c>
      <c r="H53" s="107">
        <f t="shared" si="13"/>
        <v>15.713000000000001</v>
      </c>
      <c r="I53" s="107">
        <f t="shared" si="13"/>
        <v>17.555</v>
      </c>
      <c r="J53" s="107">
        <f t="shared" si="13"/>
        <v>21.728000000000002</v>
      </c>
      <c r="K53" s="107">
        <f t="shared" si="13"/>
        <v>23.759</v>
      </c>
      <c r="L53" s="107">
        <f t="shared" si="13"/>
        <v>26.57</v>
      </c>
      <c r="M53" s="107">
        <f t="shared" si="13"/>
        <v>9.2420000000000009</v>
      </c>
      <c r="N53" s="107">
        <f t="shared" si="13"/>
        <v>8.6780000000000008</v>
      </c>
      <c r="O53" s="107">
        <f t="shared" si="13"/>
        <v>8.1370000000000005</v>
      </c>
      <c r="P53" s="107">
        <f t="shared" si="13"/>
        <v>9.3729999999999993</v>
      </c>
      <c r="Q53" s="107">
        <f t="shared" si="13"/>
        <v>5.9850000000000003</v>
      </c>
      <c r="R53" s="107">
        <f t="shared" si="13"/>
        <v>7.3760000000000003</v>
      </c>
      <c r="S53" s="107">
        <f t="shared" si="13"/>
        <v>8.1920000000000002</v>
      </c>
      <c r="T53" s="107">
        <f t="shared" si="13"/>
        <v>9.9559999999999995</v>
      </c>
      <c r="U53" s="107">
        <f t="shared" si="13"/>
        <v>7.3710000000000004</v>
      </c>
      <c r="V53" s="107">
        <f t="shared" si="13"/>
        <v>12.635999999999999</v>
      </c>
      <c r="W53" s="107">
        <f t="shared" si="13"/>
        <v>13.531000000000001</v>
      </c>
      <c r="X53" s="107">
        <f t="shared" si="13"/>
        <v>22.288</v>
      </c>
      <c r="Y53" s="107">
        <f t="shared" si="13"/>
        <v>16.962</v>
      </c>
      <c r="Z53" s="107">
        <f t="shared" si="13"/>
        <v>15.584999999999999</v>
      </c>
      <c r="AA53" s="107">
        <f t="shared" si="13"/>
        <v>27.521000000000001</v>
      </c>
      <c r="AB53" s="107">
        <f t="shared" si="13"/>
        <v>21.616999999999997</v>
      </c>
      <c r="AC53" s="107">
        <f t="shared" si="13"/>
        <v>22.81</v>
      </c>
      <c r="AD53" s="107">
        <f t="shared" si="13"/>
        <v>48.943000000000005</v>
      </c>
      <c r="AE53" s="107">
        <f t="shared" si="13"/>
        <v>55.259</v>
      </c>
      <c r="AF53" s="107">
        <f t="shared" si="13"/>
        <v>12.840999999999999</v>
      </c>
      <c r="AG53" s="107">
        <f t="shared" si="13"/>
        <v>7.548</v>
      </c>
      <c r="AH53" s="107">
        <f t="shared" si="13"/>
        <v>14.747</v>
      </c>
      <c r="AI53" s="107">
        <f t="shared" si="13"/>
        <v>15.872999999999999</v>
      </c>
      <c r="AJ53" s="107">
        <f t="shared" si="13"/>
        <v>15.822000000000001</v>
      </c>
      <c r="AK53" s="107">
        <f t="shared" si="13"/>
        <v>20.639000000000003</v>
      </c>
      <c r="AL53" s="107">
        <f t="shared" si="13"/>
        <v>112.40600000000001</v>
      </c>
      <c r="AM53" s="107">
        <f t="shared" si="13"/>
        <v>94.18</v>
      </c>
      <c r="AN53" s="107">
        <f t="shared" si="13"/>
        <v>115.4</v>
      </c>
      <c r="AO53" s="107">
        <f t="shared" si="13"/>
        <v>42.701000000000001</v>
      </c>
      <c r="AP53" s="107">
        <f t="shared" si="13"/>
        <v>82.605999999999995</v>
      </c>
      <c r="AQ53" s="107">
        <f t="shared" si="13"/>
        <v>91.424999999999997</v>
      </c>
      <c r="AR53" s="107">
        <f t="shared" si="13"/>
        <v>126.02200000000001</v>
      </c>
      <c r="AS53" s="107">
        <f t="shared" si="13"/>
        <v>130.19800000000001</v>
      </c>
      <c r="AT53" s="107">
        <f t="shared" si="13"/>
        <v>15.085000000000001</v>
      </c>
      <c r="AU53" s="107">
        <f t="shared" si="13"/>
        <v>27.527999999999999</v>
      </c>
      <c r="AV53" s="107">
        <f t="shared" si="13"/>
        <v>29.914999999999999</v>
      </c>
      <c r="AW53" s="107">
        <f t="shared" si="13"/>
        <v>35.411000000000001</v>
      </c>
      <c r="AX53" s="107">
        <f t="shared" si="13"/>
        <v>111</v>
      </c>
      <c r="AY53" s="107">
        <f t="shared" si="13"/>
        <v>61.454999999999998</v>
      </c>
      <c r="AZ53" s="107">
        <f t="shared" si="13"/>
        <v>44.704000000000001</v>
      </c>
      <c r="BA53" s="107">
        <f t="shared" si="13"/>
        <v>28.076000000000001</v>
      </c>
      <c r="BB53" s="107">
        <f t="shared" si="13"/>
        <v>77.638000000000005</v>
      </c>
      <c r="BC53" s="107">
        <f t="shared" si="13"/>
        <v>57.838999999999999</v>
      </c>
      <c r="BD53" s="107">
        <f t="shared" si="13"/>
        <v>68.09</v>
      </c>
      <c r="BE53" s="107">
        <f t="shared" si="13"/>
        <v>54.563000000000002</v>
      </c>
      <c r="BF53" s="107">
        <f t="shared" si="13"/>
        <v>64.099999999999994</v>
      </c>
      <c r="BG53" s="107">
        <f t="shared" si="13"/>
        <v>88.5</v>
      </c>
      <c r="BH53" s="107">
        <f t="shared" si="13"/>
        <v>32.326000000000001</v>
      </c>
      <c r="BI53" s="107">
        <f t="shared" si="13"/>
        <v>62.051000000000002</v>
      </c>
      <c r="BJ53" s="107">
        <f t="shared" si="13"/>
        <v>23.497999999999998</v>
      </c>
      <c r="BK53" s="107">
        <f t="shared" si="13"/>
        <v>76.521000000000015</v>
      </c>
      <c r="BL53" s="107">
        <f t="shared" si="13"/>
        <v>190.88199999999998</v>
      </c>
      <c r="BM53" s="107">
        <f t="shared" si="13"/>
        <v>21.533999999999999</v>
      </c>
      <c r="BN53" s="107">
        <f t="shared" si="13"/>
        <v>63.9</v>
      </c>
      <c r="BO53" s="107">
        <f t="shared" ref="BO53:CX53" si="14">BO17+BO27+BO41</f>
        <v>194.92999999999998</v>
      </c>
      <c r="BP53" s="107">
        <f t="shared" si="14"/>
        <v>9.4510000000000005</v>
      </c>
      <c r="BQ53" s="107">
        <f t="shared" si="14"/>
        <v>12.041</v>
      </c>
      <c r="BR53" s="107">
        <f t="shared" si="14"/>
        <v>16.170000000000002</v>
      </c>
      <c r="BS53" s="107">
        <f t="shared" si="14"/>
        <v>17.8</v>
      </c>
      <c r="BT53" s="107">
        <f t="shared" si="14"/>
        <v>57.3</v>
      </c>
      <c r="BU53" s="107">
        <f t="shared" si="14"/>
        <v>74.555000000000007</v>
      </c>
      <c r="BV53" s="107">
        <f t="shared" si="14"/>
        <v>90.9</v>
      </c>
      <c r="BW53" s="107">
        <f t="shared" si="14"/>
        <v>82.9</v>
      </c>
      <c r="BX53" s="107">
        <f t="shared" si="14"/>
        <v>124.8</v>
      </c>
      <c r="BY53" s="107">
        <f t="shared" si="14"/>
        <v>133.917</v>
      </c>
      <c r="BZ53" s="107">
        <f t="shared" si="14"/>
        <v>90.5</v>
      </c>
      <c r="CA53" s="107">
        <f t="shared" si="14"/>
        <v>88</v>
      </c>
      <c r="CB53" s="107">
        <f t="shared" si="14"/>
        <v>69.899999999999991</v>
      </c>
      <c r="CC53" s="107">
        <f t="shared" si="14"/>
        <v>65.3</v>
      </c>
      <c r="CD53" s="107">
        <f t="shared" si="14"/>
        <v>119.7</v>
      </c>
      <c r="CE53" s="107">
        <f t="shared" si="14"/>
        <v>73.3</v>
      </c>
      <c r="CF53" s="107">
        <f t="shared" si="14"/>
        <v>67.599999999999994</v>
      </c>
      <c r="CG53" s="107">
        <f t="shared" si="14"/>
        <v>34.299999999999997</v>
      </c>
      <c r="CH53" s="107">
        <f t="shared" si="14"/>
        <v>142.03800000000001</v>
      </c>
      <c r="CI53" s="107">
        <f t="shared" si="14"/>
        <v>145.19</v>
      </c>
      <c r="CJ53" s="107">
        <f t="shared" si="14"/>
        <v>73.400000000000006</v>
      </c>
      <c r="CK53" s="107">
        <f t="shared" si="14"/>
        <v>28.6</v>
      </c>
      <c r="CL53" s="107">
        <f t="shared" si="14"/>
        <v>27.875999999999998</v>
      </c>
      <c r="CM53" s="107">
        <f t="shared" si="14"/>
        <v>14.827</v>
      </c>
      <c r="CN53" s="107">
        <f t="shared" si="14"/>
        <v>20.480999999999998</v>
      </c>
      <c r="CO53" s="107">
        <f t="shared" si="14"/>
        <v>30.2</v>
      </c>
      <c r="CP53" s="107">
        <f t="shared" si="14"/>
        <v>23.068000000000001</v>
      </c>
      <c r="CQ53" s="107">
        <f t="shared" si="14"/>
        <v>16.853000000000002</v>
      </c>
      <c r="CR53" s="107">
        <f t="shared" si="14"/>
        <v>12.22</v>
      </c>
      <c r="CS53" s="107">
        <f t="shared" si="14"/>
        <v>12.865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1169.2804999999998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34.607999999999997</v>
      </c>
      <c r="C5" s="25">
        <v>30.140999999999998</v>
      </c>
      <c r="D5" s="25">
        <v>15.353</v>
      </c>
      <c r="E5" s="25">
        <v>15.678000000000001</v>
      </c>
      <c r="F5" s="25">
        <v>35.750999999999998</v>
      </c>
      <c r="G5" s="25">
        <v>20.734000000000002</v>
      </c>
      <c r="H5" s="25">
        <v>15.733000000000001</v>
      </c>
      <c r="I5" s="25">
        <v>17.523</v>
      </c>
      <c r="J5" s="25">
        <v>21.736000000000001</v>
      </c>
      <c r="K5" s="25">
        <v>23.754999999999999</v>
      </c>
      <c r="L5" s="25">
        <v>26.59</v>
      </c>
      <c r="M5" s="25">
        <v>9.2579999999999991</v>
      </c>
      <c r="N5" s="25">
        <v>8.7119999999999997</v>
      </c>
      <c r="O5" s="25">
        <v>8.1859999999999999</v>
      </c>
      <c r="P5" s="25">
        <v>9.4039999999999999</v>
      </c>
      <c r="Q5" s="25">
        <v>6</v>
      </c>
      <c r="R5" s="25">
        <v>7.3819999999999997</v>
      </c>
      <c r="S5" s="25">
        <v>8.2219999999999995</v>
      </c>
      <c r="T5" s="25">
        <v>9.9190000000000005</v>
      </c>
      <c r="U5" s="25">
        <v>7.3680000000000003</v>
      </c>
      <c r="V5" s="25">
        <v>12.612</v>
      </c>
      <c r="W5" s="25">
        <v>13.492000000000001</v>
      </c>
      <c r="X5" s="25">
        <v>22.3</v>
      </c>
      <c r="Y5" s="25">
        <v>16.95</v>
      </c>
      <c r="Z5" s="25">
        <v>15.571999999999999</v>
      </c>
      <c r="AA5" s="25">
        <v>27.475999999999999</v>
      </c>
      <c r="AB5" s="25">
        <v>21.605</v>
      </c>
      <c r="AC5" s="25">
        <v>22.803999999999998</v>
      </c>
      <c r="AD5" s="25">
        <v>48.920999999999999</v>
      </c>
      <c r="AE5" s="25">
        <v>55.247999999999998</v>
      </c>
      <c r="AF5" s="25">
        <v>12.824</v>
      </c>
      <c r="AG5" s="25">
        <v>7.5839999999999996</v>
      </c>
      <c r="AH5" s="25">
        <v>14.771000000000001</v>
      </c>
      <c r="AI5" s="25">
        <v>15.872</v>
      </c>
      <c r="AJ5" s="25">
        <v>15.824999999999999</v>
      </c>
      <c r="AK5" s="25">
        <v>20.64</v>
      </c>
      <c r="AL5" s="25">
        <v>112.41800000000001</v>
      </c>
      <c r="AM5" s="25">
        <v>94.177999999999997</v>
      </c>
      <c r="AN5" s="25">
        <v>115.42400000000001</v>
      </c>
      <c r="AO5" s="25">
        <v>42.719000000000001</v>
      </c>
      <c r="AP5" s="25">
        <v>82.596000000000004</v>
      </c>
      <c r="AQ5" s="25">
        <v>91.453999999999994</v>
      </c>
      <c r="AR5" s="25">
        <v>126.03</v>
      </c>
      <c r="AS5" s="25">
        <v>130.24100000000001</v>
      </c>
      <c r="AT5" s="25">
        <v>15.13</v>
      </c>
      <c r="AU5" s="25">
        <v>27.5</v>
      </c>
      <c r="AV5" s="25">
        <v>29.9</v>
      </c>
      <c r="AW5" s="25">
        <v>35.457000000000001</v>
      </c>
      <c r="AX5" s="25">
        <v>111</v>
      </c>
      <c r="AY5" s="25">
        <v>61.5</v>
      </c>
      <c r="AZ5" s="25">
        <v>44.734000000000002</v>
      </c>
      <c r="BA5" s="25">
        <v>28.102</v>
      </c>
      <c r="BB5" s="25">
        <v>77.599999999999994</v>
      </c>
      <c r="BC5" s="25">
        <v>57.8</v>
      </c>
      <c r="BD5" s="25">
        <v>68.099999999999994</v>
      </c>
      <c r="BE5" s="25">
        <v>54.6</v>
      </c>
      <c r="BF5" s="25">
        <v>64.100999999999999</v>
      </c>
      <c r="BG5" s="25">
        <v>88.518000000000001</v>
      </c>
      <c r="BH5" s="25">
        <v>32.281999999999996</v>
      </c>
      <c r="BI5" s="25">
        <v>62.03</v>
      </c>
      <c r="BJ5" s="25">
        <v>23.474</v>
      </c>
      <c r="BK5" s="25">
        <v>76.5</v>
      </c>
      <c r="BL5" s="25">
        <v>190.88200000000001</v>
      </c>
      <c r="BM5" s="25">
        <v>21.541</v>
      </c>
      <c r="BN5" s="25">
        <v>63.914000000000001</v>
      </c>
      <c r="BO5" s="25">
        <v>194.91800000000001</v>
      </c>
      <c r="BP5" s="25">
        <v>9.407</v>
      </c>
      <c r="BQ5" s="25">
        <v>12.041</v>
      </c>
      <c r="BR5" s="25">
        <v>16.187999999999999</v>
      </c>
      <c r="BS5" s="25">
        <v>17.771999999999998</v>
      </c>
      <c r="BT5" s="25">
        <v>57.328000000000003</v>
      </c>
      <c r="BU5" s="25">
        <v>74.516000000000005</v>
      </c>
      <c r="BV5" s="25">
        <v>90.893000000000001</v>
      </c>
      <c r="BW5" s="25">
        <v>82.894000000000005</v>
      </c>
      <c r="BX5" s="25">
        <v>124.836</v>
      </c>
      <c r="BY5" s="25">
        <v>133.90600000000001</v>
      </c>
      <c r="BZ5" s="25">
        <v>90.522999999999996</v>
      </c>
      <c r="CA5" s="25">
        <v>88.004999999999995</v>
      </c>
      <c r="CB5" s="25">
        <v>69.929000000000002</v>
      </c>
      <c r="CC5" s="25">
        <v>65.316999999999993</v>
      </c>
      <c r="CD5" s="25">
        <v>119.74</v>
      </c>
      <c r="CE5" s="25">
        <v>73.344999999999999</v>
      </c>
      <c r="CF5" s="25">
        <v>67.637</v>
      </c>
      <c r="CG5" s="25">
        <v>34.283999999999999</v>
      </c>
      <c r="CH5" s="25">
        <v>142.084</v>
      </c>
      <c r="CI5" s="25">
        <v>145.22300000000001</v>
      </c>
      <c r="CJ5" s="25">
        <v>73.402000000000001</v>
      </c>
      <c r="CK5" s="25">
        <v>28.559000000000001</v>
      </c>
      <c r="CL5" s="25">
        <v>27.827000000000002</v>
      </c>
      <c r="CM5" s="25">
        <v>14.787000000000001</v>
      </c>
      <c r="CN5" s="25">
        <v>20.457999999999998</v>
      </c>
      <c r="CO5" s="25">
        <v>30.2</v>
      </c>
      <c r="CP5" s="25">
        <v>23.064</v>
      </c>
      <c r="CQ5" s="25">
        <v>16.844000000000001</v>
      </c>
      <c r="CR5" s="25">
        <v>12.26</v>
      </c>
      <c r="CS5" s="25">
        <v>12.851000000000001</v>
      </c>
      <c r="CT5" s="26"/>
      <c r="CU5" s="26"/>
      <c r="CV5" s="26"/>
      <c r="CW5" s="27"/>
      <c r="CX5" s="28">
        <f t="array" ref="CX5">SUMPRODUCT(B5:CW5*0.25)</f>
        <v>1169.3280000000004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68</v>
      </c>
      <c r="C8" s="37">
        <v>70.3</v>
      </c>
      <c r="D8" s="37">
        <v>79.17</v>
      </c>
      <c r="E8" s="37">
        <v>77.87</v>
      </c>
      <c r="F8" s="37">
        <v>69.88</v>
      </c>
      <c r="G8" s="37">
        <v>69.819999999999993</v>
      </c>
      <c r="H8" s="37">
        <v>69.92</v>
      </c>
      <c r="I8" s="37">
        <v>73.09</v>
      </c>
      <c r="J8" s="37">
        <v>68.489999999999995</v>
      </c>
      <c r="K8" s="37">
        <v>69.819999999999993</v>
      </c>
      <c r="L8" s="37">
        <v>69.819999999999993</v>
      </c>
      <c r="M8" s="37">
        <v>63.84</v>
      </c>
      <c r="N8" s="37">
        <v>71.39</v>
      </c>
      <c r="O8" s="37">
        <v>70.95</v>
      </c>
      <c r="P8" s="37">
        <v>71.010000000000005</v>
      </c>
      <c r="Q8" s="37">
        <v>69.930000000000007</v>
      </c>
      <c r="R8" s="37">
        <v>75</v>
      </c>
      <c r="S8" s="37">
        <v>75.87</v>
      </c>
      <c r="T8" s="37">
        <v>74.09</v>
      </c>
      <c r="U8" s="37">
        <v>76</v>
      </c>
      <c r="V8" s="37">
        <v>85.93</v>
      </c>
      <c r="W8" s="37">
        <v>85</v>
      </c>
      <c r="X8" s="37">
        <v>96.7</v>
      </c>
      <c r="Y8" s="37">
        <v>116.4</v>
      </c>
      <c r="Z8" s="37">
        <v>99.49</v>
      </c>
      <c r="AA8" s="37">
        <v>113.82</v>
      </c>
      <c r="AB8" s="37">
        <v>123.54</v>
      </c>
      <c r="AC8" s="37">
        <v>146.44999999999999</v>
      </c>
      <c r="AD8" s="37">
        <v>157.44</v>
      </c>
      <c r="AE8" s="37">
        <v>142.94</v>
      </c>
      <c r="AF8" s="37">
        <v>111.19</v>
      </c>
      <c r="AG8" s="37">
        <v>111.11</v>
      </c>
      <c r="AH8" s="37">
        <v>145.91</v>
      </c>
      <c r="AI8" s="37">
        <v>110.83</v>
      </c>
      <c r="AJ8" s="37">
        <v>79.87</v>
      </c>
      <c r="AK8" s="37">
        <v>60.14</v>
      </c>
      <c r="AL8" s="37">
        <v>77.2</v>
      </c>
      <c r="AM8" s="37">
        <v>64.13</v>
      </c>
      <c r="AN8" s="37">
        <v>43.94</v>
      </c>
      <c r="AO8" s="37">
        <v>0</v>
      </c>
      <c r="AP8" s="37">
        <v>63.45</v>
      </c>
      <c r="AQ8" s="37">
        <v>42.5</v>
      </c>
      <c r="AR8" s="37">
        <v>27.54</v>
      </c>
      <c r="AS8" s="37">
        <v>18.010000000000002</v>
      </c>
      <c r="AT8" s="37">
        <v>47.36</v>
      </c>
      <c r="AU8" s="37">
        <v>23.36</v>
      </c>
      <c r="AV8" s="37">
        <v>4.91</v>
      </c>
      <c r="AW8" s="37">
        <v>2.5099999999999998</v>
      </c>
      <c r="AX8" s="37">
        <v>25</v>
      </c>
      <c r="AY8" s="37">
        <v>11.36</v>
      </c>
      <c r="AZ8" s="37">
        <v>2.6</v>
      </c>
      <c r="BA8" s="37">
        <v>-1.29</v>
      </c>
      <c r="BB8" s="37">
        <v>3.57</v>
      </c>
      <c r="BC8" s="37">
        <v>7.01</v>
      </c>
      <c r="BD8" s="37">
        <v>12.9</v>
      </c>
      <c r="BE8" s="37">
        <v>14.01</v>
      </c>
      <c r="BF8" s="37">
        <v>0.32</v>
      </c>
      <c r="BG8" s="37">
        <v>8.59</v>
      </c>
      <c r="BH8" s="37">
        <v>22.53</v>
      </c>
      <c r="BI8" s="37">
        <v>37.909999999999997</v>
      </c>
      <c r="BJ8" s="37">
        <v>39.06</v>
      </c>
      <c r="BK8" s="37">
        <v>83.89</v>
      </c>
      <c r="BL8" s="37">
        <v>84.99</v>
      </c>
      <c r="BM8" s="37">
        <v>92.7</v>
      </c>
      <c r="BN8" s="37">
        <v>43.63</v>
      </c>
      <c r="BO8" s="37">
        <v>97.95</v>
      </c>
      <c r="BP8" s="37">
        <v>126.45</v>
      </c>
      <c r="BQ8" s="37">
        <v>174.94</v>
      </c>
      <c r="BR8" s="37">
        <v>108.85</v>
      </c>
      <c r="BS8" s="37">
        <v>120.42</v>
      </c>
      <c r="BT8" s="37">
        <v>137.77000000000001</v>
      </c>
      <c r="BU8" s="37">
        <v>207.47</v>
      </c>
      <c r="BV8" s="37">
        <v>180.77</v>
      </c>
      <c r="BW8" s="37">
        <v>225.72</v>
      </c>
      <c r="BX8" s="37">
        <v>196.34</v>
      </c>
      <c r="BY8" s="37">
        <v>217.31</v>
      </c>
      <c r="BZ8" s="37">
        <v>177.2</v>
      </c>
      <c r="CA8" s="37">
        <v>160.87</v>
      </c>
      <c r="CB8" s="37">
        <v>171.4</v>
      </c>
      <c r="CC8" s="37">
        <v>162.01</v>
      </c>
      <c r="CD8" s="37">
        <v>143.02000000000001</v>
      </c>
      <c r="CE8" s="37">
        <v>136.29</v>
      </c>
      <c r="CF8" s="37">
        <v>128.1</v>
      </c>
      <c r="CG8" s="37">
        <v>113.31</v>
      </c>
      <c r="CH8" s="37">
        <v>142.02000000000001</v>
      </c>
      <c r="CI8" s="37">
        <v>141.36000000000001</v>
      </c>
      <c r="CJ8" s="37">
        <v>116.15</v>
      </c>
      <c r="CK8" s="37">
        <v>77.099999999999994</v>
      </c>
      <c r="CL8" s="37">
        <v>128.55000000000001</v>
      </c>
      <c r="CM8" s="37">
        <v>107.21</v>
      </c>
      <c r="CN8" s="37">
        <v>85.03</v>
      </c>
      <c r="CO8" s="37">
        <v>76.209999999999994</v>
      </c>
      <c r="CP8" s="37">
        <v>123.03</v>
      </c>
      <c r="CQ8" s="37">
        <v>102.63</v>
      </c>
      <c r="CR8" s="37">
        <v>85</v>
      </c>
      <c r="CS8" s="37">
        <v>78.7</v>
      </c>
      <c r="CT8" s="38"/>
      <c r="CU8" s="38"/>
      <c r="CV8" s="38"/>
      <c r="CW8" s="39"/>
      <c r="CX8" s="40">
        <f>IF(SUM(B8:CW8)&lt;&gt;0,AVERAGEIF(B8:CW8,"&lt;&gt;"""),"")</f>
        <v>87.22802083333336</v>
      </c>
    </row>
    <row r="9" spans="1:102" ht="24.95" customHeight="1" thickBot="1" x14ac:dyDescent="0.25">
      <c r="A9" s="41" t="s">
        <v>6</v>
      </c>
      <c r="B9" s="42">
        <v>73.834999999999994</v>
      </c>
      <c r="C9" s="43">
        <v>73.834999999999994</v>
      </c>
      <c r="D9" s="43">
        <v>73.834999999999994</v>
      </c>
      <c r="E9" s="43">
        <v>73.834999999999994</v>
      </c>
      <c r="F9" s="43">
        <v>70.677499999999995</v>
      </c>
      <c r="G9" s="43">
        <v>70.677499999999995</v>
      </c>
      <c r="H9" s="43">
        <v>70.677499999999995</v>
      </c>
      <c r="I9" s="43">
        <v>70.677499999999995</v>
      </c>
      <c r="J9" s="43">
        <v>67.992500000000007</v>
      </c>
      <c r="K9" s="43">
        <v>67.992500000000007</v>
      </c>
      <c r="L9" s="43">
        <v>67.992500000000007</v>
      </c>
      <c r="M9" s="43">
        <v>67.992500000000007</v>
      </c>
      <c r="N9" s="43">
        <v>70.819999999999993</v>
      </c>
      <c r="O9" s="43">
        <v>70.819999999999993</v>
      </c>
      <c r="P9" s="43">
        <v>70.819999999999993</v>
      </c>
      <c r="Q9" s="43">
        <v>70.819999999999993</v>
      </c>
      <c r="R9" s="43">
        <v>75.239999999999995</v>
      </c>
      <c r="S9" s="43">
        <v>75.239999999999995</v>
      </c>
      <c r="T9" s="43">
        <v>75.239999999999995</v>
      </c>
      <c r="U9" s="43">
        <v>75.239999999999995</v>
      </c>
      <c r="V9" s="43">
        <v>96.007499999999993</v>
      </c>
      <c r="W9" s="43">
        <v>96.007499999999993</v>
      </c>
      <c r="X9" s="43">
        <v>96.007499999999993</v>
      </c>
      <c r="Y9" s="43">
        <v>96.007499999999993</v>
      </c>
      <c r="Z9" s="43">
        <v>120.825</v>
      </c>
      <c r="AA9" s="43">
        <v>120.825</v>
      </c>
      <c r="AB9" s="43">
        <v>120.825</v>
      </c>
      <c r="AC9" s="43">
        <v>120.825</v>
      </c>
      <c r="AD9" s="43">
        <v>130.66999999999999</v>
      </c>
      <c r="AE9" s="43">
        <v>130.66999999999999</v>
      </c>
      <c r="AF9" s="43">
        <v>130.66999999999999</v>
      </c>
      <c r="AG9" s="43">
        <v>130.66999999999999</v>
      </c>
      <c r="AH9" s="43">
        <v>99.1875</v>
      </c>
      <c r="AI9" s="43">
        <v>99.1875</v>
      </c>
      <c r="AJ9" s="43">
        <v>99.1875</v>
      </c>
      <c r="AK9" s="43">
        <v>99.1875</v>
      </c>
      <c r="AL9" s="43">
        <v>46.317500000000003</v>
      </c>
      <c r="AM9" s="43">
        <v>46.317500000000003</v>
      </c>
      <c r="AN9" s="43">
        <v>46.317500000000003</v>
      </c>
      <c r="AO9" s="43">
        <v>46.317500000000003</v>
      </c>
      <c r="AP9" s="43">
        <v>37.875</v>
      </c>
      <c r="AQ9" s="43">
        <v>37.875</v>
      </c>
      <c r="AR9" s="43">
        <v>37.875</v>
      </c>
      <c r="AS9" s="43">
        <v>37.875</v>
      </c>
      <c r="AT9" s="43">
        <v>19.535</v>
      </c>
      <c r="AU9" s="43">
        <v>19.535</v>
      </c>
      <c r="AV9" s="43">
        <v>19.535</v>
      </c>
      <c r="AW9" s="43">
        <v>19.535</v>
      </c>
      <c r="AX9" s="43">
        <v>9.4175000000000004</v>
      </c>
      <c r="AY9" s="43">
        <v>9.4175000000000004</v>
      </c>
      <c r="AZ9" s="43">
        <v>9.4175000000000004</v>
      </c>
      <c r="BA9" s="43">
        <v>9.4175000000000004</v>
      </c>
      <c r="BB9" s="43">
        <v>9.3725000000000005</v>
      </c>
      <c r="BC9" s="43">
        <v>9.3725000000000005</v>
      </c>
      <c r="BD9" s="43">
        <v>9.3725000000000005</v>
      </c>
      <c r="BE9" s="43">
        <v>9.3725000000000005</v>
      </c>
      <c r="BF9" s="43">
        <v>17.337499999999999</v>
      </c>
      <c r="BG9" s="43">
        <v>17.337499999999999</v>
      </c>
      <c r="BH9" s="43">
        <v>17.337499999999999</v>
      </c>
      <c r="BI9" s="43">
        <v>17.337499999999999</v>
      </c>
      <c r="BJ9" s="43">
        <v>75.16</v>
      </c>
      <c r="BK9" s="43">
        <v>75.16</v>
      </c>
      <c r="BL9" s="43">
        <v>75.16</v>
      </c>
      <c r="BM9" s="43">
        <v>75.16</v>
      </c>
      <c r="BN9" s="43">
        <v>110.74250000000001</v>
      </c>
      <c r="BO9" s="43">
        <v>110.74250000000001</v>
      </c>
      <c r="BP9" s="43">
        <v>110.74250000000001</v>
      </c>
      <c r="BQ9" s="43">
        <v>110.74250000000001</v>
      </c>
      <c r="BR9" s="43">
        <v>143.6275</v>
      </c>
      <c r="BS9" s="43">
        <v>143.6275</v>
      </c>
      <c r="BT9" s="43">
        <v>143.6275</v>
      </c>
      <c r="BU9" s="43">
        <v>143.6275</v>
      </c>
      <c r="BV9" s="43">
        <v>205.035</v>
      </c>
      <c r="BW9" s="43">
        <v>205.035</v>
      </c>
      <c r="BX9" s="43">
        <v>205.035</v>
      </c>
      <c r="BY9" s="43">
        <v>205.035</v>
      </c>
      <c r="BZ9" s="43">
        <v>167.87</v>
      </c>
      <c r="CA9" s="43">
        <v>167.87</v>
      </c>
      <c r="CB9" s="43">
        <v>167.87</v>
      </c>
      <c r="CC9" s="43">
        <v>167.87</v>
      </c>
      <c r="CD9" s="43">
        <v>130.18</v>
      </c>
      <c r="CE9" s="43">
        <v>130.18</v>
      </c>
      <c r="CF9" s="43">
        <v>130.18</v>
      </c>
      <c r="CG9" s="43">
        <v>130.18</v>
      </c>
      <c r="CH9" s="43">
        <v>119.1575</v>
      </c>
      <c r="CI9" s="43">
        <v>119.1575</v>
      </c>
      <c r="CJ9" s="43">
        <v>119.1575</v>
      </c>
      <c r="CK9" s="43">
        <v>119.1575</v>
      </c>
      <c r="CL9" s="43">
        <v>99.25</v>
      </c>
      <c r="CM9" s="43">
        <v>99.25</v>
      </c>
      <c r="CN9" s="43">
        <v>99.25</v>
      </c>
      <c r="CO9" s="43">
        <v>99.25</v>
      </c>
      <c r="CP9" s="43">
        <v>97.34</v>
      </c>
      <c r="CQ9" s="43">
        <v>97.34</v>
      </c>
      <c r="CR9" s="43">
        <v>97.34</v>
      </c>
      <c r="CS9" s="43">
        <v>97.34</v>
      </c>
      <c r="CT9" s="44"/>
      <c r="CU9" s="44"/>
      <c r="CV9" s="44"/>
      <c r="CW9" s="45"/>
      <c r="CX9" s="46">
        <f>IF(SUM(B9:CW9)&lt;&gt;0,AVERAGEIF(B9:CW9,"&lt;&gt;"""),"")</f>
        <v>87.228020833333332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1.6659999999999999</v>
      </c>
      <c r="Y13" s="65">
        <v>9.9570000000000007</v>
      </c>
      <c r="Z13" s="65"/>
      <c r="AA13" s="65">
        <v>5.7789999999999999</v>
      </c>
      <c r="AB13" s="65">
        <v>1.681</v>
      </c>
      <c r="AC13" s="65">
        <v>1.6659999999999999</v>
      </c>
      <c r="AD13" s="65">
        <v>1.6659999999999999</v>
      </c>
      <c r="AE13" s="65">
        <v>8.8770000000000007</v>
      </c>
      <c r="AF13" s="65">
        <v>1.6719999999999999</v>
      </c>
      <c r="AG13" s="65"/>
      <c r="AH13" s="65"/>
      <c r="AI13" s="65"/>
      <c r="AJ13" s="65"/>
      <c r="AK13" s="65"/>
      <c r="AL13" s="65">
        <v>93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>
        <v>20.033000000000001</v>
      </c>
      <c r="BX13" s="65">
        <v>16.5</v>
      </c>
      <c r="BY13" s="65">
        <v>24.8</v>
      </c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46.824250000000006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21.977</v>
      </c>
      <c r="C15" s="71">
        <v>20.428999999999998</v>
      </c>
      <c r="D15" s="71">
        <v>15.353</v>
      </c>
      <c r="E15" s="71">
        <v>15.678000000000001</v>
      </c>
      <c r="F15" s="71">
        <v>16.751000000000001</v>
      </c>
      <c r="G15" s="71">
        <v>14.834</v>
      </c>
      <c r="H15" s="71">
        <v>15.733000000000001</v>
      </c>
      <c r="I15" s="71">
        <v>13.423</v>
      </c>
      <c r="J15" s="71">
        <v>21.736000000000001</v>
      </c>
      <c r="K15" s="71">
        <v>16.355</v>
      </c>
      <c r="L15" s="71">
        <v>9.7899999999999991</v>
      </c>
      <c r="M15" s="71">
        <v>9.2579999999999991</v>
      </c>
      <c r="N15" s="71">
        <v>6.1120000000000001</v>
      </c>
      <c r="O15" s="71">
        <v>5.4859999999999998</v>
      </c>
      <c r="P15" s="71">
        <v>4.9039999999999999</v>
      </c>
      <c r="Q15" s="71">
        <v>4.923</v>
      </c>
      <c r="R15" s="71">
        <v>3.8820000000000001</v>
      </c>
      <c r="S15" s="71">
        <v>3.722</v>
      </c>
      <c r="T15" s="71">
        <v>5.2409999999999997</v>
      </c>
      <c r="U15" s="71">
        <v>7.1289999999999996</v>
      </c>
      <c r="V15" s="71">
        <v>6.7119999999999997</v>
      </c>
      <c r="W15" s="71">
        <v>10.192</v>
      </c>
      <c r="X15" s="71">
        <v>11.153</v>
      </c>
      <c r="Y15" s="71">
        <v>0.23</v>
      </c>
      <c r="Z15" s="71">
        <v>13.41</v>
      </c>
      <c r="AA15" s="71">
        <v>20.696999999999999</v>
      </c>
      <c r="AB15" s="71">
        <v>17.024000000000001</v>
      </c>
      <c r="AC15" s="71">
        <v>8.8759999999999994</v>
      </c>
      <c r="AD15" s="71">
        <v>42.911999999999999</v>
      </c>
      <c r="AE15" s="71">
        <v>42.05</v>
      </c>
      <c r="AF15" s="71">
        <v>10.829000000000001</v>
      </c>
      <c r="AG15" s="71"/>
      <c r="AH15" s="71"/>
      <c r="AI15" s="71"/>
      <c r="AJ15" s="71">
        <v>10.667</v>
      </c>
      <c r="AK15" s="71">
        <v>15.35</v>
      </c>
      <c r="AL15" s="71">
        <v>16.111000000000001</v>
      </c>
      <c r="AM15" s="71">
        <v>31.831</v>
      </c>
      <c r="AN15" s="71">
        <v>63.124000000000002</v>
      </c>
      <c r="AO15" s="71">
        <v>41.935000000000002</v>
      </c>
      <c r="AP15" s="71">
        <v>68.762</v>
      </c>
      <c r="AQ15" s="71">
        <v>29.013999999999999</v>
      </c>
      <c r="AR15" s="71">
        <v>93.415999999999997</v>
      </c>
      <c r="AS15" s="71">
        <v>95.429000000000002</v>
      </c>
      <c r="AT15" s="71">
        <v>13.878</v>
      </c>
      <c r="AU15" s="71"/>
      <c r="AV15" s="71"/>
      <c r="AW15" s="71">
        <v>27.157</v>
      </c>
      <c r="AX15" s="71"/>
      <c r="AY15" s="71"/>
      <c r="AZ15" s="71">
        <v>13.734</v>
      </c>
      <c r="BA15" s="71">
        <v>16.602</v>
      </c>
      <c r="BB15" s="71"/>
      <c r="BC15" s="71"/>
      <c r="BD15" s="71"/>
      <c r="BE15" s="71"/>
      <c r="BF15" s="71">
        <v>37.142000000000003</v>
      </c>
      <c r="BG15" s="71">
        <v>49.286000000000001</v>
      </c>
      <c r="BH15" s="71">
        <v>30.553999999999998</v>
      </c>
      <c r="BI15" s="71">
        <v>39.526000000000003</v>
      </c>
      <c r="BJ15" s="71">
        <v>16.850999999999999</v>
      </c>
      <c r="BK15" s="71"/>
      <c r="BL15" s="71">
        <v>5.625</v>
      </c>
      <c r="BM15" s="71">
        <v>1.4410000000000001</v>
      </c>
      <c r="BN15" s="71">
        <v>48.670999999999999</v>
      </c>
      <c r="BO15" s="71">
        <v>1.792</v>
      </c>
      <c r="BP15" s="71">
        <v>1.3069999999999999</v>
      </c>
      <c r="BQ15" s="71">
        <v>7.8879999999999999</v>
      </c>
      <c r="BR15" s="71">
        <v>0.68799999999999994</v>
      </c>
      <c r="BS15" s="71">
        <v>14.772</v>
      </c>
      <c r="BT15" s="71">
        <v>25.327999999999999</v>
      </c>
      <c r="BU15" s="71">
        <v>15.426</v>
      </c>
      <c r="BV15" s="71">
        <v>19.216000000000001</v>
      </c>
      <c r="BW15" s="71">
        <v>12.984999999999999</v>
      </c>
      <c r="BX15" s="71">
        <v>22.606999999999999</v>
      </c>
      <c r="BY15" s="71">
        <v>23.186</v>
      </c>
      <c r="BZ15" s="71">
        <v>24.722999999999999</v>
      </c>
      <c r="CA15" s="71">
        <v>24.629000000000001</v>
      </c>
      <c r="CB15" s="71">
        <v>20.228999999999999</v>
      </c>
      <c r="CC15" s="71">
        <v>19.265999999999998</v>
      </c>
      <c r="CD15" s="71">
        <v>21.1</v>
      </c>
      <c r="CE15" s="71">
        <v>16.245000000000001</v>
      </c>
      <c r="CF15" s="71">
        <v>12.512</v>
      </c>
      <c r="CG15" s="71">
        <v>15.183999999999999</v>
      </c>
      <c r="CH15" s="71">
        <v>12.731999999999999</v>
      </c>
      <c r="CI15" s="71">
        <v>13.265000000000001</v>
      </c>
      <c r="CJ15" s="71">
        <v>9.7119999999999997</v>
      </c>
      <c r="CK15" s="71">
        <v>9.6340000000000003</v>
      </c>
      <c r="CL15" s="71">
        <v>5.1029999999999998</v>
      </c>
      <c r="CM15" s="71">
        <v>3.3879999999999999</v>
      </c>
      <c r="CN15" s="71">
        <v>5.1429999999999998</v>
      </c>
      <c r="CO15" s="71">
        <v>8.5</v>
      </c>
      <c r="CP15" s="71"/>
      <c r="CQ15" s="71">
        <v>0.28000000000000003</v>
      </c>
      <c r="CR15" s="71">
        <v>3.286</v>
      </c>
      <c r="CS15" s="71">
        <v>3.3980000000000001</v>
      </c>
      <c r="CT15" s="72"/>
      <c r="CU15" s="72"/>
      <c r="CV15" s="72"/>
      <c r="CW15" s="73"/>
      <c r="CX15" s="74">
        <f t="array" ref="CX15">SUMPRODUCT(B15:CW15*0.25)</f>
        <v>389.10774999999984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21.977</v>
      </c>
      <c r="C17" s="77">
        <f t="shared" ref="C17:BN17" si="0">SUM(C11:C16)</f>
        <v>20.428999999999998</v>
      </c>
      <c r="D17" s="77">
        <f t="shared" si="0"/>
        <v>15.353</v>
      </c>
      <c r="E17" s="77">
        <f t="shared" si="0"/>
        <v>15.678000000000001</v>
      </c>
      <c r="F17" s="77">
        <f t="shared" si="0"/>
        <v>16.751000000000001</v>
      </c>
      <c r="G17" s="77">
        <f t="shared" si="0"/>
        <v>14.834</v>
      </c>
      <c r="H17" s="77">
        <f t="shared" si="0"/>
        <v>15.733000000000001</v>
      </c>
      <c r="I17" s="77">
        <f t="shared" si="0"/>
        <v>13.423</v>
      </c>
      <c r="J17" s="77">
        <f t="shared" si="0"/>
        <v>21.736000000000001</v>
      </c>
      <c r="K17" s="77">
        <f t="shared" si="0"/>
        <v>16.355</v>
      </c>
      <c r="L17" s="77">
        <f t="shared" si="0"/>
        <v>9.7899999999999991</v>
      </c>
      <c r="M17" s="77">
        <f t="shared" si="0"/>
        <v>9.2579999999999991</v>
      </c>
      <c r="N17" s="77">
        <f t="shared" si="0"/>
        <v>6.1120000000000001</v>
      </c>
      <c r="O17" s="77">
        <f t="shared" si="0"/>
        <v>5.4859999999999998</v>
      </c>
      <c r="P17" s="77">
        <f t="shared" si="0"/>
        <v>4.9039999999999999</v>
      </c>
      <c r="Q17" s="77">
        <f t="shared" si="0"/>
        <v>4.923</v>
      </c>
      <c r="R17" s="77">
        <f t="shared" si="0"/>
        <v>3.8820000000000001</v>
      </c>
      <c r="S17" s="77">
        <f t="shared" si="0"/>
        <v>3.722</v>
      </c>
      <c r="T17" s="77">
        <f t="shared" si="0"/>
        <v>5.2409999999999997</v>
      </c>
      <c r="U17" s="77">
        <f t="shared" si="0"/>
        <v>7.1289999999999996</v>
      </c>
      <c r="V17" s="77">
        <f t="shared" si="0"/>
        <v>6.7119999999999997</v>
      </c>
      <c r="W17" s="77">
        <f t="shared" si="0"/>
        <v>10.192</v>
      </c>
      <c r="X17" s="77">
        <f t="shared" si="0"/>
        <v>12.819000000000001</v>
      </c>
      <c r="Y17" s="77">
        <f t="shared" si="0"/>
        <v>10.187000000000001</v>
      </c>
      <c r="Z17" s="77">
        <f t="shared" si="0"/>
        <v>13.41</v>
      </c>
      <c r="AA17" s="77">
        <f t="shared" si="0"/>
        <v>26.475999999999999</v>
      </c>
      <c r="AB17" s="77">
        <f t="shared" si="0"/>
        <v>18.705000000000002</v>
      </c>
      <c r="AC17" s="77">
        <f t="shared" si="0"/>
        <v>10.542</v>
      </c>
      <c r="AD17" s="77">
        <f t="shared" si="0"/>
        <v>44.577999999999996</v>
      </c>
      <c r="AE17" s="77">
        <f t="shared" si="0"/>
        <v>50.927</v>
      </c>
      <c r="AF17" s="77">
        <f t="shared" si="0"/>
        <v>12.501000000000001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10.667</v>
      </c>
      <c r="AK17" s="77">
        <f t="shared" si="0"/>
        <v>15.35</v>
      </c>
      <c r="AL17" s="77">
        <f t="shared" si="0"/>
        <v>109.111</v>
      </c>
      <c r="AM17" s="77">
        <f t="shared" si="0"/>
        <v>31.831</v>
      </c>
      <c r="AN17" s="77">
        <f t="shared" si="0"/>
        <v>63.124000000000002</v>
      </c>
      <c r="AO17" s="77">
        <f t="shared" si="0"/>
        <v>41.935000000000002</v>
      </c>
      <c r="AP17" s="77">
        <f t="shared" si="0"/>
        <v>68.762</v>
      </c>
      <c r="AQ17" s="77">
        <f t="shared" si="0"/>
        <v>29.013999999999999</v>
      </c>
      <c r="AR17" s="77">
        <f t="shared" si="0"/>
        <v>93.415999999999997</v>
      </c>
      <c r="AS17" s="77">
        <f t="shared" si="0"/>
        <v>95.429000000000002</v>
      </c>
      <c r="AT17" s="77">
        <f t="shared" si="0"/>
        <v>13.878</v>
      </c>
      <c r="AU17" s="77">
        <f t="shared" si="0"/>
        <v>0</v>
      </c>
      <c r="AV17" s="77">
        <f t="shared" si="0"/>
        <v>0</v>
      </c>
      <c r="AW17" s="77">
        <f t="shared" si="0"/>
        <v>27.157</v>
      </c>
      <c r="AX17" s="77">
        <f t="shared" si="0"/>
        <v>0</v>
      </c>
      <c r="AY17" s="77">
        <f t="shared" si="0"/>
        <v>0</v>
      </c>
      <c r="AZ17" s="77">
        <f t="shared" si="0"/>
        <v>13.734</v>
      </c>
      <c r="BA17" s="77">
        <f t="shared" si="0"/>
        <v>16.602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37.142000000000003</v>
      </c>
      <c r="BG17" s="77">
        <f t="shared" si="0"/>
        <v>49.286000000000001</v>
      </c>
      <c r="BH17" s="77">
        <f t="shared" si="0"/>
        <v>30.553999999999998</v>
      </c>
      <c r="BI17" s="77">
        <f t="shared" si="0"/>
        <v>39.526000000000003</v>
      </c>
      <c r="BJ17" s="77">
        <f t="shared" si="0"/>
        <v>16.850999999999999</v>
      </c>
      <c r="BK17" s="77">
        <f t="shared" si="0"/>
        <v>0</v>
      </c>
      <c r="BL17" s="77">
        <f t="shared" si="0"/>
        <v>5.625</v>
      </c>
      <c r="BM17" s="77">
        <f t="shared" si="0"/>
        <v>1.4410000000000001</v>
      </c>
      <c r="BN17" s="77">
        <f t="shared" si="0"/>
        <v>48.670999999999999</v>
      </c>
      <c r="BO17" s="77">
        <f t="shared" ref="BO17:CW17" si="1">SUM(BO11:BO16)</f>
        <v>1.792</v>
      </c>
      <c r="BP17" s="77">
        <f t="shared" si="1"/>
        <v>1.3069999999999999</v>
      </c>
      <c r="BQ17" s="77">
        <f t="shared" si="1"/>
        <v>7.8879999999999999</v>
      </c>
      <c r="BR17" s="77">
        <f t="shared" si="1"/>
        <v>0.68799999999999994</v>
      </c>
      <c r="BS17" s="77">
        <f t="shared" si="1"/>
        <v>14.772</v>
      </c>
      <c r="BT17" s="77">
        <f t="shared" si="1"/>
        <v>25.327999999999999</v>
      </c>
      <c r="BU17" s="77">
        <f t="shared" si="1"/>
        <v>15.426</v>
      </c>
      <c r="BV17" s="77">
        <f t="shared" si="1"/>
        <v>19.216000000000001</v>
      </c>
      <c r="BW17" s="77">
        <f t="shared" si="1"/>
        <v>33.018000000000001</v>
      </c>
      <c r="BX17" s="77">
        <f t="shared" si="1"/>
        <v>39.106999999999999</v>
      </c>
      <c r="BY17" s="77">
        <f t="shared" si="1"/>
        <v>47.986000000000004</v>
      </c>
      <c r="BZ17" s="77">
        <f t="shared" si="1"/>
        <v>24.722999999999999</v>
      </c>
      <c r="CA17" s="77">
        <f t="shared" si="1"/>
        <v>24.629000000000001</v>
      </c>
      <c r="CB17" s="77">
        <f t="shared" si="1"/>
        <v>20.228999999999999</v>
      </c>
      <c r="CC17" s="77">
        <f t="shared" si="1"/>
        <v>19.265999999999998</v>
      </c>
      <c r="CD17" s="77">
        <f t="shared" si="1"/>
        <v>21.1</v>
      </c>
      <c r="CE17" s="77">
        <f t="shared" si="1"/>
        <v>16.245000000000001</v>
      </c>
      <c r="CF17" s="77">
        <f t="shared" si="1"/>
        <v>12.512</v>
      </c>
      <c r="CG17" s="77">
        <f t="shared" si="1"/>
        <v>15.183999999999999</v>
      </c>
      <c r="CH17" s="77">
        <f t="shared" si="1"/>
        <v>12.731999999999999</v>
      </c>
      <c r="CI17" s="77">
        <f t="shared" si="1"/>
        <v>13.265000000000001</v>
      </c>
      <c r="CJ17" s="77">
        <f t="shared" si="1"/>
        <v>9.7119999999999997</v>
      </c>
      <c r="CK17" s="77">
        <f t="shared" si="1"/>
        <v>9.6340000000000003</v>
      </c>
      <c r="CL17" s="77">
        <f t="shared" si="1"/>
        <v>5.1029999999999998</v>
      </c>
      <c r="CM17" s="77">
        <f t="shared" si="1"/>
        <v>3.3879999999999999</v>
      </c>
      <c r="CN17" s="77">
        <f t="shared" si="1"/>
        <v>5.1429999999999998</v>
      </c>
      <c r="CO17" s="77">
        <f t="shared" si="1"/>
        <v>8.5</v>
      </c>
      <c r="CP17" s="77">
        <f t="shared" si="1"/>
        <v>0</v>
      </c>
      <c r="CQ17" s="77">
        <f t="shared" si="1"/>
        <v>0.28000000000000003</v>
      </c>
      <c r="CR17" s="77">
        <f t="shared" si="1"/>
        <v>3.286</v>
      </c>
      <c r="CS17" s="77">
        <f t="shared" si="1"/>
        <v>3.3980000000000001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435.93199999999985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>
        <v>0.7</v>
      </c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>
        <v>11.5</v>
      </c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>
        <v>7</v>
      </c>
      <c r="BU20" s="88"/>
      <c r="BV20" s="88"/>
      <c r="BW20" s="88"/>
      <c r="BX20" s="88"/>
      <c r="BY20" s="88"/>
      <c r="BZ20" s="88">
        <v>6.5</v>
      </c>
      <c r="CA20" s="88">
        <v>7</v>
      </c>
      <c r="CB20" s="88">
        <v>6.5</v>
      </c>
      <c r="CC20" s="88">
        <v>6.7</v>
      </c>
      <c r="CD20" s="88">
        <v>11.2</v>
      </c>
      <c r="CE20" s="88">
        <v>6.7</v>
      </c>
      <c r="CF20" s="88">
        <v>7</v>
      </c>
      <c r="CG20" s="88"/>
      <c r="CH20" s="88">
        <v>7</v>
      </c>
      <c r="CI20" s="88">
        <v>6.7</v>
      </c>
      <c r="CJ20" s="88">
        <v>3.6</v>
      </c>
      <c r="CK20" s="88"/>
      <c r="CL20" s="88"/>
      <c r="CM20" s="88"/>
      <c r="CN20" s="88"/>
      <c r="CO20" s="88">
        <v>3.6</v>
      </c>
      <c r="CP20" s="88"/>
      <c r="CQ20" s="88"/>
      <c r="CR20" s="88">
        <v>2.2000000000000002</v>
      </c>
      <c r="CS20" s="88">
        <v>2.4</v>
      </c>
      <c r="CT20" s="89"/>
      <c r="CU20" s="89"/>
      <c r="CV20" s="89"/>
      <c r="CW20" s="90"/>
      <c r="CX20" s="91">
        <f t="array" ref="CX20">SUMPRODUCT(B20:CW20*0.25)</f>
        <v>24.075000000000003</v>
      </c>
    </row>
    <row r="21" spans="1:102" ht="24.95" customHeight="1" x14ac:dyDescent="0.2">
      <c r="A21" s="92" t="s">
        <v>17</v>
      </c>
      <c r="B21" s="93">
        <v>2.8</v>
      </c>
      <c r="C21" s="94">
        <v>2.8</v>
      </c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>
        <v>1.8779999999999999</v>
      </c>
      <c r="U21" s="94"/>
      <c r="V21" s="94"/>
      <c r="W21" s="94"/>
      <c r="X21" s="94"/>
      <c r="Y21" s="94"/>
      <c r="Z21" s="94"/>
      <c r="AA21" s="94"/>
      <c r="AB21" s="94"/>
      <c r="AC21" s="94"/>
      <c r="AD21" s="94">
        <v>0.02</v>
      </c>
      <c r="AE21" s="94"/>
      <c r="AF21" s="94"/>
      <c r="AG21" s="94"/>
      <c r="AH21" s="94"/>
      <c r="AI21" s="94"/>
      <c r="AJ21" s="94"/>
      <c r="AK21" s="94"/>
      <c r="AL21" s="94"/>
      <c r="AM21" s="94">
        <v>12.8</v>
      </c>
      <c r="AN21" s="94">
        <v>6.4</v>
      </c>
      <c r="AO21" s="94"/>
      <c r="AP21" s="94">
        <v>0.02</v>
      </c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3.2</v>
      </c>
      <c r="BG21" s="94">
        <v>2.3519999999999999</v>
      </c>
      <c r="BH21" s="94"/>
      <c r="BI21" s="94">
        <v>0.04</v>
      </c>
      <c r="BJ21" s="94">
        <v>0.19600000000000001</v>
      </c>
      <c r="BK21" s="94"/>
      <c r="BL21" s="94"/>
      <c r="BM21" s="94"/>
      <c r="BN21" s="94"/>
      <c r="BO21" s="94">
        <v>4.4269999999999996</v>
      </c>
      <c r="BP21" s="94"/>
      <c r="BQ21" s="94">
        <v>2.4E-2</v>
      </c>
      <c r="BR21" s="94">
        <v>3</v>
      </c>
      <c r="BS21" s="94">
        <v>3</v>
      </c>
      <c r="BT21" s="94">
        <v>11.6</v>
      </c>
      <c r="BU21" s="94"/>
      <c r="BV21" s="94"/>
      <c r="BW21" s="94">
        <v>4.7979999999999992</v>
      </c>
      <c r="BX21" s="94">
        <v>2.734</v>
      </c>
      <c r="BY21" s="94">
        <v>2.4E-2</v>
      </c>
      <c r="BZ21" s="94">
        <v>6.4</v>
      </c>
      <c r="CA21" s="94">
        <v>11.4</v>
      </c>
      <c r="CB21" s="94">
        <v>11.2</v>
      </c>
      <c r="CC21" s="94">
        <v>8.7510000000000012</v>
      </c>
      <c r="CD21" s="94">
        <v>26.636000000000003</v>
      </c>
      <c r="CE21" s="94">
        <v>5.8</v>
      </c>
      <c r="CF21" s="94">
        <v>5.2</v>
      </c>
      <c r="CG21" s="94">
        <v>7.5</v>
      </c>
      <c r="CH21" s="94">
        <v>25</v>
      </c>
      <c r="CI21" s="94">
        <v>24.635999999999999</v>
      </c>
      <c r="CJ21" s="94">
        <v>9.1999999999999993</v>
      </c>
      <c r="CK21" s="94">
        <v>1.6</v>
      </c>
      <c r="CL21" s="94">
        <v>3.6</v>
      </c>
      <c r="CM21" s="94">
        <v>2.4</v>
      </c>
      <c r="CN21" s="94"/>
      <c r="CO21" s="94"/>
      <c r="CP21" s="94"/>
      <c r="CQ21" s="94"/>
      <c r="CR21" s="94">
        <v>2.4</v>
      </c>
      <c r="CS21" s="94">
        <v>2.4</v>
      </c>
      <c r="CT21" s="95"/>
      <c r="CU21" s="95"/>
      <c r="CV21" s="95"/>
      <c r="CW21" s="96"/>
      <c r="CX21" s="97">
        <f t="array" ref="CX21">SUMPRODUCT(B21:CW21*0.25)</f>
        <v>54.059000000000005</v>
      </c>
    </row>
    <row r="22" spans="1:102" ht="24.95" customHeight="1" x14ac:dyDescent="0.2">
      <c r="A22" s="92" t="s">
        <v>18</v>
      </c>
      <c r="B22" s="98">
        <v>9.8309999999999995</v>
      </c>
      <c r="C22" s="99">
        <v>6.2119999999999997</v>
      </c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>
        <v>0.57699999999999996</v>
      </c>
      <c r="R22" s="99"/>
      <c r="S22" s="99"/>
      <c r="T22" s="99">
        <v>2.8</v>
      </c>
      <c r="U22" s="99">
        <v>0.23899999999999999</v>
      </c>
      <c r="V22" s="99"/>
      <c r="W22" s="99"/>
      <c r="X22" s="99">
        <v>1.081</v>
      </c>
      <c r="Y22" s="99">
        <v>2.1629999999999998</v>
      </c>
      <c r="Z22" s="99">
        <v>2.1619999999999999</v>
      </c>
      <c r="AA22" s="99">
        <v>1</v>
      </c>
      <c r="AB22" s="99">
        <v>2.9</v>
      </c>
      <c r="AC22" s="99">
        <v>3.1619999999999999</v>
      </c>
      <c r="AD22" s="99">
        <v>4.3230000000000004</v>
      </c>
      <c r="AE22" s="99">
        <v>4.3209999999999997</v>
      </c>
      <c r="AF22" s="99">
        <v>0.32300000000000001</v>
      </c>
      <c r="AG22" s="99">
        <v>0.48399999999999999</v>
      </c>
      <c r="AH22" s="99">
        <v>2.4710000000000001</v>
      </c>
      <c r="AI22" s="99">
        <v>2.472</v>
      </c>
      <c r="AJ22" s="99">
        <v>5.1579999999999995</v>
      </c>
      <c r="AK22" s="99">
        <v>5.29</v>
      </c>
      <c r="AL22" s="99">
        <v>3.3069999999999999</v>
      </c>
      <c r="AM22" s="99">
        <v>49.546999999999997</v>
      </c>
      <c r="AN22" s="99">
        <v>45.900000000000006</v>
      </c>
      <c r="AO22" s="99">
        <v>0.78400000000000003</v>
      </c>
      <c r="AP22" s="99">
        <v>13.814</v>
      </c>
      <c r="AQ22" s="99">
        <v>0.61499999999999999</v>
      </c>
      <c r="AR22" s="99">
        <v>26.738</v>
      </c>
      <c r="AS22" s="99">
        <v>34.811999999999998</v>
      </c>
      <c r="AT22" s="99">
        <v>0.89</v>
      </c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>
        <v>12.259</v>
      </c>
      <c r="BG22" s="99">
        <v>36.879999999999995</v>
      </c>
      <c r="BH22" s="99">
        <v>1.728</v>
      </c>
      <c r="BI22" s="99">
        <v>22.463999999999999</v>
      </c>
      <c r="BJ22" s="99">
        <v>6.4270000000000005</v>
      </c>
      <c r="BK22" s="99"/>
      <c r="BL22" s="99">
        <v>29.257000000000001</v>
      </c>
      <c r="BM22" s="99"/>
      <c r="BN22" s="99">
        <v>15.243</v>
      </c>
      <c r="BO22" s="99">
        <v>3.0990000000000002</v>
      </c>
      <c r="BP22" s="99"/>
      <c r="BQ22" s="99">
        <v>4.1289999999999996</v>
      </c>
      <c r="BR22" s="99"/>
      <c r="BS22" s="99"/>
      <c r="BT22" s="99">
        <v>13.4</v>
      </c>
      <c r="BU22" s="99">
        <v>59.089999999999996</v>
      </c>
      <c r="BV22" s="99">
        <v>71.676999999999992</v>
      </c>
      <c r="BW22" s="99">
        <v>45.077999999999996</v>
      </c>
      <c r="BX22" s="99">
        <v>82.995000000000005</v>
      </c>
      <c r="BY22" s="99">
        <v>85.896000000000015</v>
      </c>
      <c r="BZ22" s="99">
        <v>52.9</v>
      </c>
      <c r="CA22" s="99">
        <v>44.975999999999999</v>
      </c>
      <c r="CB22" s="99">
        <v>32</v>
      </c>
      <c r="CC22" s="99">
        <v>30.6</v>
      </c>
      <c r="CD22" s="99">
        <v>60.804000000000002</v>
      </c>
      <c r="CE22" s="99">
        <v>44.6</v>
      </c>
      <c r="CF22" s="99">
        <v>42.924999999999997</v>
      </c>
      <c r="CG22" s="99">
        <v>11.6</v>
      </c>
      <c r="CH22" s="99">
        <v>97.352000000000004</v>
      </c>
      <c r="CI22" s="99">
        <v>100.622</v>
      </c>
      <c r="CJ22" s="99">
        <v>50.89</v>
      </c>
      <c r="CK22" s="99">
        <v>17.325000000000003</v>
      </c>
      <c r="CL22" s="99">
        <v>19.123999999999999</v>
      </c>
      <c r="CM22" s="99">
        <v>8.9990000000000006</v>
      </c>
      <c r="CN22" s="99">
        <v>15.315</v>
      </c>
      <c r="CO22" s="99">
        <v>18.100000000000001</v>
      </c>
      <c r="CP22" s="99">
        <v>5.0640000000000001</v>
      </c>
      <c r="CQ22" s="99">
        <v>16.564</v>
      </c>
      <c r="CR22" s="99">
        <v>4.3739999999999997</v>
      </c>
      <c r="CS22" s="99">
        <v>4.6530000000000005</v>
      </c>
      <c r="CT22" s="100"/>
      <c r="CU22" s="100"/>
      <c r="CV22" s="100"/>
      <c r="CW22" s="96"/>
      <c r="CX22" s="97">
        <f t="array" ref="CX22">SUMPRODUCT(B22:CW22*0.25)</f>
        <v>350.44625000000013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>
        <v>61.825000000000003</v>
      </c>
      <c r="AR23" s="99">
        <v>5.8760000000000003</v>
      </c>
      <c r="AS23" s="99"/>
      <c r="AT23" s="99">
        <v>0.36199999999999999</v>
      </c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17.015750000000001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12.631</v>
      </c>
      <c r="C27" s="107">
        <f t="shared" ref="C27:BN27" si="2">SUM(C20:C26)</f>
        <v>9.7119999999999997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0.57699999999999996</v>
      </c>
      <c r="R27" s="107">
        <f t="shared" si="2"/>
        <v>0</v>
      </c>
      <c r="S27" s="107">
        <f t="shared" si="2"/>
        <v>0</v>
      </c>
      <c r="T27" s="107">
        <f t="shared" si="2"/>
        <v>4.6779999999999999</v>
      </c>
      <c r="U27" s="107">
        <f t="shared" si="2"/>
        <v>0.23899999999999999</v>
      </c>
      <c r="V27" s="107">
        <f t="shared" si="2"/>
        <v>0</v>
      </c>
      <c r="W27" s="107">
        <f t="shared" si="2"/>
        <v>0</v>
      </c>
      <c r="X27" s="107">
        <f t="shared" si="2"/>
        <v>1.081</v>
      </c>
      <c r="Y27" s="107">
        <f t="shared" si="2"/>
        <v>2.1629999999999998</v>
      </c>
      <c r="Z27" s="107">
        <f t="shared" si="2"/>
        <v>2.1619999999999999</v>
      </c>
      <c r="AA27" s="107">
        <f t="shared" si="2"/>
        <v>1</v>
      </c>
      <c r="AB27" s="107">
        <f t="shared" si="2"/>
        <v>2.9</v>
      </c>
      <c r="AC27" s="107">
        <f t="shared" si="2"/>
        <v>3.1619999999999999</v>
      </c>
      <c r="AD27" s="107">
        <f t="shared" si="2"/>
        <v>4.343</v>
      </c>
      <c r="AE27" s="107">
        <f t="shared" si="2"/>
        <v>4.3209999999999997</v>
      </c>
      <c r="AF27" s="107">
        <f t="shared" si="2"/>
        <v>0.32300000000000001</v>
      </c>
      <c r="AG27" s="107">
        <f t="shared" si="2"/>
        <v>0.48399999999999999</v>
      </c>
      <c r="AH27" s="107">
        <f t="shared" si="2"/>
        <v>2.4710000000000001</v>
      </c>
      <c r="AI27" s="107">
        <f t="shared" si="2"/>
        <v>2.472</v>
      </c>
      <c r="AJ27" s="107">
        <f t="shared" si="2"/>
        <v>5.1579999999999995</v>
      </c>
      <c r="AK27" s="107">
        <f t="shared" si="2"/>
        <v>5.29</v>
      </c>
      <c r="AL27" s="107">
        <f t="shared" si="2"/>
        <v>3.3069999999999999</v>
      </c>
      <c r="AM27" s="107">
        <f t="shared" si="2"/>
        <v>62.346999999999994</v>
      </c>
      <c r="AN27" s="107">
        <f t="shared" si="2"/>
        <v>52.300000000000004</v>
      </c>
      <c r="AO27" s="107">
        <f t="shared" si="2"/>
        <v>0.78400000000000003</v>
      </c>
      <c r="AP27" s="107">
        <f t="shared" si="2"/>
        <v>13.834</v>
      </c>
      <c r="AQ27" s="107">
        <f t="shared" si="2"/>
        <v>62.440000000000005</v>
      </c>
      <c r="AR27" s="107">
        <f t="shared" si="2"/>
        <v>32.613999999999997</v>
      </c>
      <c r="AS27" s="107">
        <f t="shared" si="2"/>
        <v>34.811999999999998</v>
      </c>
      <c r="AT27" s="107">
        <f t="shared" si="2"/>
        <v>1.252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0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26.959</v>
      </c>
      <c r="BG27" s="107">
        <f t="shared" si="2"/>
        <v>39.231999999999992</v>
      </c>
      <c r="BH27" s="107">
        <f t="shared" si="2"/>
        <v>1.728</v>
      </c>
      <c r="BI27" s="107">
        <f t="shared" si="2"/>
        <v>22.503999999999998</v>
      </c>
      <c r="BJ27" s="107">
        <f t="shared" si="2"/>
        <v>6.6230000000000002</v>
      </c>
      <c r="BK27" s="107">
        <f t="shared" si="2"/>
        <v>0</v>
      </c>
      <c r="BL27" s="107">
        <f t="shared" si="2"/>
        <v>29.257000000000001</v>
      </c>
      <c r="BM27" s="107">
        <f t="shared" si="2"/>
        <v>0</v>
      </c>
      <c r="BN27" s="107">
        <f t="shared" si="2"/>
        <v>15.243</v>
      </c>
      <c r="BO27" s="107">
        <f t="shared" ref="BO27:CW27" si="3">SUM(BO20:BO26)</f>
        <v>7.5259999999999998</v>
      </c>
      <c r="BP27" s="107">
        <f t="shared" si="3"/>
        <v>0</v>
      </c>
      <c r="BQ27" s="107">
        <f t="shared" si="3"/>
        <v>4.1529999999999996</v>
      </c>
      <c r="BR27" s="107">
        <f t="shared" si="3"/>
        <v>3</v>
      </c>
      <c r="BS27" s="107">
        <f t="shared" si="3"/>
        <v>3</v>
      </c>
      <c r="BT27" s="107">
        <f t="shared" si="3"/>
        <v>32</v>
      </c>
      <c r="BU27" s="107">
        <f t="shared" si="3"/>
        <v>59.089999999999996</v>
      </c>
      <c r="BV27" s="107">
        <f t="shared" si="3"/>
        <v>71.676999999999992</v>
      </c>
      <c r="BW27" s="107">
        <f t="shared" si="3"/>
        <v>49.875999999999998</v>
      </c>
      <c r="BX27" s="107">
        <f t="shared" si="3"/>
        <v>85.728999999999999</v>
      </c>
      <c r="BY27" s="107">
        <f t="shared" si="3"/>
        <v>85.920000000000016</v>
      </c>
      <c r="BZ27" s="107">
        <f t="shared" si="3"/>
        <v>65.8</v>
      </c>
      <c r="CA27" s="107">
        <f t="shared" si="3"/>
        <v>63.375999999999998</v>
      </c>
      <c r="CB27" s="107">
        <f t="shared" si="3"/>
        <v>49.7</v>
      </c>
      <c r="CC27" s="107">
        <f t="shared" si="3"/>
        <v>46.051000000000002</v>
      </c>
      <c r="CD27" s="107">
        <f t="shared" si="3"/>
        <v>98.64</v>
      </c>
      <c r="CE27" s="107">
        <f t="shared" si="3"/>
        <v>57.1</v>
      </c>
      <c r="CF27" s="107">
        <f t="shared" si="3"/>
        <v>55.125</v>
      </c>
      <c r="CG27" s="107">
        <f t="shared" si="3"/>
        <v>19.100000000000001</v>
      </c>
      <c r="CH27" s="107">
        <f t="shared" si="3"/>
        <v>129.352</v>
      </c>
      <c r="CI27" s="107">
        <f t="shared" si="3"/>
        <v>131.958</v>
      </c>
      <c r="CJ27" s="107">
        <f t="shared" si="3"/>
        <v>63.69</v>
      </c>
      <c r="CK27" s="107">
        <f t="shared" si="3"/>
        <v>18.925000000000004</v>
      </c>
      <c r="CL27" s="107">
        <f t="shared" si="3"/>
        <v>22.724</v>
      </c>
      <c r="CM27" s="107">
        <f t="shared" si="3"/>
        <v>11.399000000000001</v>
      </c>
      <c r="CN27" s="107">
        <f t="shared" si="3"/>
        <v>15.315</v>
      </c>
      <c r="CO27" s="107">
        <f t="shared" si="3"/>
        <v>21.700000000000003</v>
      </c>
      <c r="CP27" s="107">
        <f t="shared" si="3"/>
        <v>5.0640000000000001</v>
      </c>
      <c r="CQ27" s="107">
        <f t="shared" si="3"/>
        <v>16.564</v>
      </c>
      <c r="CR27" s="107">
        <f t="shared" si="3"/>
        <v>8.9740000000000002</v>
      </c>
      <c r="CS27" s="107">
        <f t="shared" si="3"/>
        <v>9.4529999999999994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445.59600000000017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34.607999999999997</v>
      </c>
      <c r="C31" s="94">
        <v>30.140999999999998</v>
      </c>
      <c r="D31" s="94">
        <v>15.353</v>
      </c>
      <c r="E31" s="94">
        <v>15.678000000000001</v>
      </c>
      <c r="F31" s="94">
        <v>16.751000000000001</v>
      </c>
      <c r="G31" s="94">
        <v>14.834</v>
      </c>
      <c r="H31" s="94">
        <v>15.733000000000001</v>
      </c>
      <c r="I31" s="94">
        <v>13.423</v>
      </c>
      <c r="J31" s="94">
        <v>21.736000000000001</v>
      </c>
      <c r="K31" s="94">
        <v>16.355</v>
      </c>
      <c r="L31" s="94">
        <v>9.7899999999999991</v>
      </c>
      <c r="M31" s="94">
        <v>9.2579999999999991</v>
      </c>
      <c r="N31" s="94">
        <v>6.1120000000000001</v>
      </c>
      <c r="O31" s="94">
        <v>5.4859999999999998</v>
      </c>
      <c r="P31" s="94">
        <v>4.9039999999999999</v>
      </c>
      <c r="Q31" s="94">
        <v>5.5</v>
      </c>
      <c r="R31" s="94">
        <v>3.8820000000000001</v>
      </c>
      <c r="S31" s="94">
        <v>3.722</v>
      </c>
      <c r="T31" s="94">
        <v>9.9190000000000005</v>
      </c>
      <c r="U31" s="94">
        <v>7.3680000000000003</v>
      </c>
      <c r="V31" s="94">
        <v>6.7119999999999997</v>
      </c>
      <c r="W31" s="94">
        <v>10.192</v>
      </c>
      <c r="X31" s="94">
        <v>13.9</v>
      </c>
      <c r="Y31" s="94">
        <v>12.35</v>
      </c>
      <c r="Z31" s="94">
        <v>15.571999999999999</v>
      </c>
      <c r="AA31" s="94">
        <v>27.475999999999999</v>
      </c>
      <c r="AB31" s="94">
        <v>21.605</v>
      </c>
      <c r="AC31" s="94">
        <v>13.704000000000001</v>
      </c>
      <c r="AD31" s="94">
        <v>48.920999999999999</v>
      </c>
      <c r="AE31" s="94">
        <v>55.247999999999998</v>
      </c>
      <c r="AF31" s="94">
        <v>12.824</v>
      </c>
      <c r="AG31" s="94">
        <v>0.48399999999999999</v>
      </c>
      <c r="AH31" s="94">
        <v>2.4710000000000001</v>
      </c>
      <c r="AI31" s="94">
        <v>2.472</v>
      </c>
      <c r="AJ31" s="94">
        <v>15.824999999999999</v>
      </c>
      <c r="AK31" s="94">
        <v>20.64</v>
      </c>
      <c r="AL31" s="94">
        <v>112.41800000000001</v>
      </c>
      <c r="AM31" s="94">
        <v>94.177999999999997</v>
      </c>
      <c r="AN31" s="94">
        <v>115.42400000000001</v>
      </c>
      <c r="AO31" s="94">
        <v>42.719000000000001</v>
      </c>
      <c r="AP31" s="94">
        <v>82.596000000000004</v>
      </c>
      <c r="AQ31" s="94">
        <v>91.453999999999994</v>
      </c>
      <c r="AR31" s="94">
        <v>126.03</v>
      </c>
      <c r="AS31" s="94">
        <v>130.24100000000001</v>
      </c>
      <c r="AT31" s="94">
        <v>15.13</v>
      </c>
      <c r="AU31" s="94"/>
      <c r="AV31" s="94"/>
      <c r="AW31" s="94">
        <v>27.157</v>
      </c>
      <c r="AX31" s="94"/>
      <c r="AY31" s="94"/>
      <c r="AZ31" s="94">
        <v>13.734</v>
      </c>
      <c r="BA31" s="94">
        <v>16.602</v>
      </c>
      <c r="BB31" s="94"/>
      <c r="BC31" s="94"/>
      <c r="BD31" s="94"/>
      <c r="BE31" s="94"/>
      <c r="BF31" s="94">
        <v>64.100999999999999</v>
      </c>
      <c r="BG31" s="94">
        <v>88.518000000000001</v>
      </c>
      <c r="BH31" s="94">
        <v>32.281999999999996</v>
      </c>
      <c r="BI31" s="94">
        <v>62.03</v>
      </c>
      <c r="BJ31" s="94">
        <v>23.474</v>
      </c>
      <c r="BK31" s="94"/>
      <c r="BL31" s="94">
        <v>34.881999999999998</v>
      </c>
      <c r="BM31" s="94">
        <v>1.4410000000000001</v>
      </c>
      <c r="BN31" s="94">
        <v>63.914000000000001</v>
      </c>
      <c r="BO31" s="94">
        <v>9.3179999999999996</v>
      </c>
      <c r="BP31" s="94">
        <v>1.3069999999999999</v>
      </c>
      <c r="BQ31" s="94">
        <v>12.041</v>
      </c>
      <c r="BR31" s="94">
        <v>3.6880000000000002</v>
      </c>
      <c r="BS31" s="94">
        <v>17.771999999999998</v>
      </c>
      <c r="BT31" s="94">
        <v>57.328000000000003</v>
      </c>
      <c r="BU31" s="94">
        <v>74.516000000000005</v>
      </c>
      <c r="BV31" s="94">
        <v>90.893000000000001</v>
      </c>
      <c r="BW31" s="94">
        <v>82.894000000000005</v>
      </c>
      <c r="BX31" s="94">
        <v>124.836</v>
      </c>
      <c r="BY31" s="94">
        <v>133.90600000000001</v>
      </c>
      <c r="BZ31" s="94">
        <v>90.522999999999996</v>
      </c>
      <c r="CA31" s="94">
        <v>88.004999999999995</v>
      </c>
      <c r="CB31" s="94">
        <v>69.929000000000002</v>
      </c>
      <c r="CC31" s="94">
        <v>65.316999999999993</v>
      </c>
      <c r="CD31" s="94">
        <v>119.74</v>
      </c>
      <c r="CE31" s="94">
        <v>73.344999999999999</v>
      </c>
      <c r="CF31" s="94">
        <v>67.637</v>
      </c>
      <c r="CG31" s="94">
        <v>34.283999999999999</v>
      </c>
      <c r="CH31" s="94">
        <v>142.084</v>
      </c>
      <c r="CI31" s="94">
        <v>145.22300000000001</v>
      </c>
      <c r="CJ31" s="94">
        <v>73.402000000000001</v>
      </c>
      <c r="CK31" s="94">
        <v>28.559000000000001</v>
      </c>
      <c r="CL31" s="94">
        <v>27.827000000000002</v>
      </c>
      <c r="CM31" s="94">
        <v>14.787000000000001</v>
      </c>
      <c r="CN31" s="94">
        <v>20.457999999999998</v>
      </c>
      <c r="CO31" s="94">
        <v>30.2</v>
      </c>
      <c r="CP31" s="94">
        <v>5.0640000000000001</v>
      </c>
      <c r="CQ31" s="94">
        <v>16.844000000000001</v>
      </c>
      <c r="CR31" s="94">
        <v>12.26</v>
      </c>
      <c r="CS31" s="94">
        <v>12.851000000000001</v>
      </c>
      <c r="CT31" s="95"/>
      <c r="CU31" s="95"/>
      <c r="CV31" s="95"/>
      <c r="CW31" s="96"/>
      <c r="CX31" s="97">
        <f t="array" ref="CX31">SUMPRODUCT(B31:CW31*0.25)</f>
        <v>881.52800000000002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34.607999999999997</v>
      </c>
      <c r="C33" s="77">
        <f t="shared" ref="C33:BN33" si="4">SUM(C30:C32)</f>
        <v>30.140999999999998</v>
      </c>
      <c r="D33" s="77">
        <f t="shared" si="4"/>
        <v>15.353</v>
      </c>
      <c r="E33" s="77">
        <f t="shared" si="4"/>
        <v>15.678000000000001</v>
      </c>
      <c r="F33" s="77">
        <f t="shared" si="4"/>
        <v>16.751000000000001</v>
      </c>
      <c r="G33" s="77">
        <f t="shared" si="4"/>
        <v>14.834</v>
      </c>
      <c r="H33" s="77">
        <f t="shared" si="4"/>
        <v>15.733000000000001</v>
      </c>
      <c r="I33" s="77">
        <f t="shared" si="4"/>
        <v>13.423</v>
      </c>
      <c r="J33" s="77">
        <f t="shared" si="4"/>
        <v>21.736000000000001</v>
      </c>
      <c r="K33" s="77">
        <f t="shared" si="4"/>
        <v>16.355</v>
      </c>
      <c r="L33" s="77">
        <f t="shared" si="4"/>
        <v>9.7899999999999991</v>
      </c>
      <c r="M33" s="77">
        <f t="shared" si="4"/>
        <v>9.2579999999999991</v>
      </c>
      <c r="N33" s="77">
        <f t="shared" si="4"/>
        <v>6.1120000000000001</v>
      </c>
      <c r="O33" s="77">
        <f t="shared" si="4"/>
        <v>5.4859999999999998</v>
      </c>
      <c r="P33" s="77">
        <f t="shared" si="4"/>
        <v>4.9039999999999999</v>
      </c>
      <c r="Q33" s="77">
        <f t="shared" si="4"/>
        <v>5.5</v>
      </c>
      <c r="R33" s="77">
        <f t="shared" si="4"/>
        <v>3.8820000000000001</v>
      </c>
      <c r="S33" s="77">
        <f t="shared" si="4"/>
        <v>3.722</v>
      </c>
      <c r="T33" s="77">
        <f t="shared" si="4"/>
        <v>9.9190000000000005</v>
      </c>
      <c r="U33" s="77">
        <f t="shared" si="4"/>
        <v>7.3680000000000003</v>
      </c>
      <c r="V33" s="77">
        <f t="shared" si="4"/>
        <v>6.7119999999999997</v>
      </c>
      <c r="W33" s="77">
        <f t="shared" si="4"/>
        <v>10.192</v>
      </c>
      <c r="X33" s="77">
        <f t="shared" si="4"/>
        <v>13.9</v>
      </c>
      <c r="Y33" s="77">
        <f t="shared" si="4"/>
        <v>12.35</v>
      </c>
      <c r="Z33" s="77">
        <f t="shared" si="4"/>
        <v>15.571999999999999</v>
      </c>
      <c r="AA33" s="77">
        <f t="shared" si="4"/>
        <v>27.475999999999999</v>
      </c>
      <c r="AB33" s="77">
        <f t="shared" si="4"/>
        <v>21.605</v>
      </c>
      <c r="AC33" s="77">
        <f t="shared" si="4"/>
        <v>13.704000000000001</v>
      </c>
      <c r="AD33" s="77">
        <f t="shared" si="4"/>
        <v>48.920999999999999</v>
      </c>
      <c r="AE33" s="77">
        <f t="shared" si="4"/>
        <v>55.247999999999998</v>
      </c>
      <c r="AF33" s="77">
        <f t="shared" si="4"/>
        <v>12.824</v>
      </c>
      <c r="AG33" s="77">
        <f t="shared" si="4"/>
        <v>0.48399999999999999</v>
      </c>
      <c r="AH33" s="77">
        <f t="shared" si="4"/>
        <v>2.4710000000000001</v>
      </c>
      <c r="AI33" s="77">
        <f t="shared" si="4"/>
        <v>2.472</v>
      </c>
      <c r="AJ33" s="77">
        <f t="shared" si="4"/>
        <v>15.824999999999999</v>
      </c>
      <c r="AK33" s="77">
        <f t="shared" si="4"/>
        <v>20.64</v>
      </c>
      <c r="AL33" s="77">
        <f t="shared" si="4"/>
        <v>112.41800000000001</v>
      </c>
      <c r="AM33" s="77">
        <f t="shared" si="4"/>
        <v>94.177999999999997</v>
      </c>
      <c r="AN33" s="77">
        <f t="shared" si="4"/>
        <v>115.42400000000001</v>
      </c>
      <c r="AO33" s="77">
        <f t="shared" si="4"/>
        <v>42.719000000000001</v>
      </c>
      <c r="AP33" s="77">
        <f t="shared" si="4"/>
        <v>82.596000000000004</v>
      </c>
      <c r="AQ33" s="77">
        <f t="shared" si="4"/>
        <v>91.453999999999994</v>
      </c>
      <c r="AR33" s="77">
        <f t="shared" si="4"/>
        <v>126.03</v>
      </c>
      <c r="AS33" s="77">
        <f t="shared" si="4"/>
        <v>130.24100000000001</v>
      </c>
      <c r="AT33" s="77">
        <f t="shared" si="4"/>
        <v>15.13</v>
      </c>
      <c r="AU33" s="77">
        <f t="shared" si="4"/>
        <v>0</v>
      </c>
      <c r="AV33" s="77">
        <f t="shared" si="4"/>
        <v>0</v>
      </c>
      <c r="AW33" s="77">
        <f t="shared" si="4"/>
        <v>27.157</v>
      </c>
      <c r="AX33" s="77">
        <f t="shared" si="4"/>
        <v>0</v>
      </c>
      <c r="AY33" s="77">
        <f t="shared" si="4"/>
        <v>0</v>
      </c>
      <c r="AZ33" s="77">
        <f t="shared" si="4"/>
        <v>13.734</v>
      </c>
      <c r="BA33" s="77">
        <f t="shared" si="4"/>
        <v>16.602</v>
      </c>
      <c r="BB33" s="77">
        <f t="shared" si="4"/>
        <v>0</v>
      </c>
      <c r="BC33" s="77">
        <f t="shared" si="4"/>
        <v>0</v>
      </c>
      <c r="BD33" s="77">
        <f t="shared" si="4"/>
        <v>0</v>
      </c>
      <c r="BE33" s="77">
        <f t="shared" si="4"/>
        <v>0</v>
      </c>
      <c r="BF33" s="77">
        <f t="shared" si="4"/>
        <v>64.100999999999999</v>
      </c>
      <c r="BG33" s="77">
        <f t="shared" si="4"/>
        <v>88.518000000000001</v>
      </c>
      <c r="BH33" s="77">
        <f t="shared" si="4"/>
        <v>32.281999999999996</v>
      </c>
      <c r="BI33" s="77">
        <f t="shared" si="4"/>
        <v>62.03</v>
      </c>
      <c r="BJ33" s="77">
        <f t="shared" si="4"/>
        <v>23.474</v>
      </c>
      <c r="BK33" s="77">
        <f t="shared" si="4"/>
        <v>0</v>
      </c>
      <c r="BL33" s="77">
        <f t="shared" si="4"/>
        <v>34.881999999999998</v>
      </c>
      <c r="BM33" s="77">
        <f t="shared" si="4"/>
        <v>1.4410000000000001</v>
      </c>
      <c r="BN33" s="77">
        <f t="shared" si="4"/>
        <v>63.914000000000001</v>
      </c>
      <c r="BO33" s="77">
        <f t="shared" ref="BO33:CW33" si="5">SUM(BO30:BO32)</f>
        <v>9.3179999999999996</v>
      </c>
      <c r="BP33" s="77">
        <f t="shared" si="5"/>
        <v>1.3069999999999999</v>
      </c>
      <c r="BQ33" s="77">
        <f t="shared" si="5"/>
        <v>12.041</v>
      </c>
      <c r="BR33" s="77">
        <f t="shared" si="5"/>
        <v>3.6880000000000002</v>
      </c>
      <c r="BS33" s="77">
        <f t="shared" si="5"/>
        <v>17.771999999999998</v>
      </c>
      <c r="BT33" s="77">
        <f t="shared" si="5"/>
        <v>57.328000000000003</v>
      </c>
      <c r="BU33" s="77">
        <f t="shared" si="5"/>
        <v>74.516000000000005</v>
      </c>
      <c r="BV33" s="77">
        <f t="shared" si="5"/>
        <v>90.893000000000001</v>
      </c>
      <c r="BW33" s="77">
        <f t="shared" si="5"/>
        <v>82.894000000000005</v>
      </c>
      <c r="BX33" s="77">
        <f t="shared" si="5"/>
        <v>124.836</v>
      </c>
      <c r="BY33" s="77">
        <f t="shared" si="5"/>
        <v>133.90600000000001</v>
      </c>
      <c r="BZ33" s="77">
        <f t="shared" si="5"/>
        <v>90.522999999999996</v>
      </c>
      <c r="CA33" s="77">
        <f t="shared" si="5"/>
        <v>88.004999999999995</v>
      </c>
      <c r="CB33" s="77">
        <f t="shared" si="5"/>
        <v>69.929000000000002</v>
      </c>
      <c r="CC33" s="77">
        <f t="shared" si="5"/>
        <v>65.316999999999993</v>
      </c>
      <c r="CD33" s="77">
        <f t="shared" si="5"/>
        <v>119.74</v>
      </c>
      <c r="CE33" s="77">
        <f t="shared" si="5"/>
        <v>73.344999999999999</v>
      </c>
      <c r="CF33" s="77">
        <f t="shared" si="5"/>
        <v>67.637</v>
      </c>
      <c r="CG33" s="77">
        <f t="shared" si="5"/>
        <v>34.283999999999999</v>
      </c>
      <c r="CH33" s="77">
        <f t="shared" si="5"/>
        <v>142.084</v>
      </c>
      <c r="CI33" s="77">
        <f t="shared" si="5"/>
        <v>145.22300000000001</v>
      </c>
      <c r="CJ33" s="77">
        <f t="shared" si="5"/>
        <v>73.402000000000001</v>
      </c>
      <c r="CK33" s="77">
        <f t="shared" si="5"/>
        <v>28.559000000000001</v>
      </c>
      <c r="CL33" s="77">
        <f t="shared" si="5"/>
        <v>27.827000000000002</v>
      </c>
      <c r="CM33" s="77">
        <f t="shared" si="5"/>
        <v>14.787000000000001</v>
      </c>
      <c r="CN33" s="77">
        <f t="shared" si="5"/>
        <v>20.457999999999998</v>
      </c>
      <c r="CO33" s="77">
        <f t="shared" si="5"/>
        <v>30.2</v>
      </c>
      <c r="CP33" s="77">
        <f t="shared" si="5"/>
        <v>5.0640000000000001</v>
      </c>
      <c r="CQ33" s="77">
        <f t="shared" si="5"/>
        <v>16.844000000000001</v>
      </c>
      <c r="CR33" s="77">
        <f t="shared" si="5"/>
        <v>12.26</v>
      </c>
      <c r="CS33" s="77">
        <f t="shared" si="5"/>
        <v>12.851000000000001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881.52800000000002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>
        <v>19</v>
      </c>
      <c r="G38" s="120">
        <v>5.9</v>
      </c>
      <c r="H38" s="120"/>
      <c r="I38" s="120">
        <v>4.0999999999999996</v>
      </c>
      <c r="J38" s="120"/>
      <c r="K38" s="120">
        <v>7.4</v>
      </c>
      <c r="L38" s="120">
        <v>16.8</v>
      </c>
      <c r="M38" s="120"/>
      <c r="N38" s="120">
        <v>2.6</v>
      </c>
      <c r="O38" s="120">
        <v>2.7</v>
      </c>
      <c r="P38" s="120">
        <v>4.5</v>
      </c>
      <c r="Q38" s="120">
        <v>0.5</v>
      </c>
      <c r="R38" s="120">
        <v>3.5</v>
      </c>
      <c r="S38" s="120">
        <v>4.5</v>
      </c>
      <c r="T38" s="120"/>
      <c r="U38" s="120"/>
      <c r="V38" s="120">
        <v>5.9</v>
      </c>
      <c r="W38" s="120">
        <v>3.3</v>
      </c>
      <c r="X38" s="120">
        <v>8.4</v>
      </c>
      <c r="Y38" s="120">
        <v>4.5999999999999996</v>
      </c>
      <c r="Z38" s="120"/>
      <c r="AA38" s="120"/>
      <c r="AB38" s="120"/>
      <c r="AC38" s="120">
        <v>9.1</v>
      </c>
      <c r="AD38" s="120"/>
      <c r="AE38" s="120"/>
      <c r="AF38" s="120"/>
      <c r="AG38" s="120">
        <v>7.1</v>
      </c>
      <c r="AH38" s="120">
        <v>12.3</v>
      </c>
      <c r="AI38" s="120">
        <v>13.4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>
        <v>27.5</v>
      </c>
      <c r="AV38" s="120">
        <v>29.9</v>
      </c>
      <c r="AW38" s="120">
        <v>8.3000000000000007</v>
      </c>
      <c r="AX38" s="120">
        <v>111</v>
      </c>
      <c r="AY38" s="120">
        <v>61.5</v>
      </c>
      <c r="AZ38" s="120">
        <v>31</v>
      </c>
      <c r="BA38" s="120">
        <v>11.5</v>
      </c>
      <c r="BB38" s="120">
        <v>77.599999999999994</v>
      </c>
      <c r="BC38" s="120">
        <v>57.8</v>
      </c>
      <c r="BD38" s="120">
        <v>68.099999999999994</v>
      </c>
      <c r="BE38" s="120">
        <v>54.6</v>
      </c>
      <c r="BF38" s="120"/>
      <c r="BG38" s="120"/>
      <c r="BH38" s="120"/>
      <c r="BI38" s="120"/>
      <c r="BJ38" s="120"/>
      <c r="BK38" s="120">
        <v>76.5</v>
      </c>
      <c r="BL38" s="120">
        <v>156</v>
      </c>
      <c r="BM38" s="120">
        <v>20.100000000000001</v>
      </c>
      <c r="BN38" s="120"/>
      <c r="BO38" s="120">
        <v>185.6</v>
      </c>
      <c r="BP38" s="120">
        <v>8.1</v>
      </c>
      <c r="BQ38" s="120"/>
      <c r="BR38" s="120">
        <v>12.5</v>
      </c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18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287.79999999999995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19</v>
      </c>
      <c r="G41" s="107">
        <f t="shared" si="6"/>
        <v>5.9</v>
      </c>
      <c r="H41" s="107">
        <f t="shared" si="6"/>
        <v>0</v>
      </c>
      <c r="I41" s="107">
        <f t="shared" si="6"/>
        <v>4.0999999999999996</v>
      </c>
      <c r="J41" s="107">
        <f t="shared" si="6"/>
        <v>0</v>
      </c>
      <c r="K41" s="107">
        <f t="shared" si="6"/>
        <v>7.4</v>
      </c>
      <c r="L41" s="107">
        <f t="shared" si="6"/>
        <v>16.8</v>
      </c>
      <c r="M41" s="107">
        <f t="shared" si="6"/>
        <v>0</v>
      </c>
      <c r="N41" s="107">
        <f t="shared" si="6"/>
        <v>2.6</v>
      </c>
      <c r="O41" s="107">
        <f t="shared" si="6"/>
        <v>2.7</v>
      </c>
      <c r="P41" s="107">
        <f t="shared" si="6"/>
        <v>4.5</v>
      </c>
      <c r="Q41" s="107">
        <f t="shared" si="6"/>
        <v>0.5</v>
      </c>
      <c r="R41" s="107">
        <f t="shared" si="6"/>
        <v>3.5</v>
      </c>
      <c r="S41" s="107">
        <f t="shared" si="6"/>
        <v>4.5</v>
      </c>
      <c r="T41" s="107">
        <f t="shared" si="6"/>
        <v>0</v>
      </c>
      <c r="U41" s="107">
        <f t="shared" si="6"/>
        <v>0</v>
      </c>
      <c r="V41" s="107">
        <f t="shared" si="6"/>
        <v>5.9</v>
      </c>
      <c r="W41" s="107">
        <f t="shared" si="6"/>
        <v>3.3</v>
      </c>
      <c r="X41" s="107">
        <f t="shared" si="6"/>
        <v>8.4</v>
      </c>
      <c r="Y41" s="107">
        <f t="shared" si="6"/>
        <v>4.5999999999999996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9.1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7.1</v>
      </c>
      <c r="AH41" s="107">
        <f t="shared" si="6"/>
        <v>12.3</v>
      </c>
      <c r="AI41" s="107">
        <f t="shared" si="6"/>
        <v>13.4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27.5</v>
      </c>
      <c r="AV41" s="107">
        <f t="shared" si="6"/>
        <v>29.9</v>
      </c>
      <c r="AW41" s="107">
        <f t="shared" si="6"/>
        <v>8.3000000000000007</v>
      </c>
      <c r="AX41" s="107">
        <f t="shared" si="6"/>
        <v>111</v>
      </c>
      <c r="AY41" s="107">
        <f t="shared" si="6"/>
        <v>61.5</v>
      </c>
      <c r="AZ41" s="107">
        <f t="shared" si="6"/>
        <v>31</v>
      </c>
      <c r="BA41" s="107">
        <f t="shared" si="6"/>
        <v>11.5</v>
      </c>
      <c r="BB41" s="107">
        <f t="shared" si="6"/>
        <v>77.599999999999994</v>
      </c>
      <c r="BC41" s="107">
        <f t="shared" si="6"/>
        <v>57.8</v>
      </c>
      <c r="BD41" s="107">
        <f t="shared" si="6"/>
        <v>68.099999999999994</v>
      </c>
      <c r="BE41" s="107">
        <f t="shared" si="6"/>
        <v>54.6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76.5</v>
      </c>
      <c r="BL41" s="107">
        <f t="shared" si="6"/>
        <v>156</v>
      </c>
      <c r="BM41" s="107">
        <f t="shared" si="6"/>
        <v>20.100000000000001</v>
      </c>
      <c r="BN41" s="107">
        <f t="shared" si="6"/>
        <v>0</v>
      </c>
      <c r="BO41" s="107">
        <f t="shared" ref="BO41:CW41" si="7">SUM(BO36:BO40)</f>
        <v>185.6</v>
      </c>
      <c r="BP41" s="107">
        <f t="shared" si="7"/>
        <v>8.1</v>
      </c>
      <c r="BQ41" s="107">
        <f t="shared" si="7"/>
        <v>0</v>
      </c>
      <c r="BR41" s="107">
        <f t="shared" si="7"/>
        <v>12.5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18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287.79999999999995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>
        <v>19</v>
      </c>
      <c r="G46" s="120">
        <v>5.9</v>
      </c>
      <c r="H46" s="120"/>
      <c r="I46" s="120">
        <v>4.0999999999999996</v>
      </c>
      <c r="J46" s="120"/>
      <c r="K46" s="120">
        <v>7.4</v>
      </c>
      <c r="L46" s="120">
        <v>16.8</v>
      </c>
      <c r="M46" s="120"/>
      <c r="N46" s="120">
        <v>2.6</v>
      </c>
      <c r="O46" s="120">
        <v>2.7</v>
      </c>
      <c r="P46" s="120">
        <v>4.5</v>
      </c>
      <c r="Q46" s="120">
        <v>0.5</v>
      </c>
      <c r="R46" s="120">
        <v>3.5</v>
      </c>
      <c r="S46" s="120">
        <v>4.5</v>
      </c>
      <c r="T46" s="120"/>
      <c r="U46" s="120"/>
      <c r="V46" s="120">
        <v>5.9</v>
      </c>
      <c r="W46" s="120">
        <v>3.3</v>
      </c>
      <c r="X46" s="120">
        <v>8.4</v>
      </c>
      <c r="Y46" s="120">
        <v>4.5999999999999996</v>
      </c>
      <c r="Z46" s="120"/>
      <c r="AA46" s="120"/>
      <c r="AB46" s="120"/>
      <c r="AC46" s="120">
        <v>9.1</v>
      </c>
      <c r="AD46" s="120"/>
      <c r="AE46" s="120"/>
      <c r="AF46" s="120"/>
      <c r="AG46" s="120">
        <v>7.1</v>
      </c>
      <c r="AH46" s="120">
        <v>12.3</v>
      </c>
      <c r="AI46" s="120">
        <v>13.4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>
        <v>27.5</v>
      </c>
      <c r="AV46" s="120">
        <v>29.9</v>
      </c>
      <c r="AW46" s="120">
        <v>8.3000000000000007</v>
      </c>
      <c r="AX46" s="120">
        <v>111</v>
      </c>
      <c r="AY46" s="120">
        <v>61.5</v>
      </c>
      <c r="AZ46" s="120">
        <v>31</v>
      </c>
      <c r="BA46" s="120">
        <v>11.5</v>
      </c>
      <c r="BB46" s="120">
        <v>77.599999999999994</v>
      </c>
      <c r="BC46" s="120">
        <v>57.8</v>
      </c>
      <c r="BD46" s="120">
        <v>68.099999999999994</v>
      </c>
      <c r="BE46" s="120">
        <v>54.6</v>
      </c>
      <c r="BF46" s="120"/>
      <c r="BG46" s="120"/>
      <c r="BH46" s="120"/>
      <c r="BI46" s="120"/>
      <c r="BJ46" s="120"/>
      <c r="BK46" s="120">
        <v>76.5</v>
      </c>
      <c r="BL46" s="120">
        <v>156</v>
      </c>
      <c r="BM46" s="120">
        <v>20.100000000000001</v>
      </c>
      <c r="BN46" s="120"/>
      <c r="BO46" s="120">
        <v>185.6</v>
      </c>
      <c r="BP46" s="120">
        <v>8.1</v>
      </c>
      <c r="BQ46" s="120"/>
      <c r="BR46" s="120">
        <v>12.5</v>
      </c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18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287.79999999999995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19</v>
      </c>
      <c r="G50" s="107">
        <f t="shared" si="8"/>
        <v>5.9</v>
      </c>
      <c r="H50" s="107">
        <f t="shared" si="8"/>
        <v>0</v>
      </c>
      <c r="I50" s="107">
        <f t="shared" si="8"/>
        <v>4.0999999999999996</v>
      </c>
      <c r="J50" s="107">
        <f t="shared" si="8"/>
        <v>0</v>
      </c>
      <c r="K50" s="107">
        <f t="shared" si="8"/>
        <v>7.4</v>
      </c>
      <c r="L50" s="107">
        <f t="shared" si="8"/>
        <v>16.8</v>
      </c>
      <c r="M50" s="107">
        <f t="shared" si="8"/>
        <v>0</v>
      </c>
      <c r="N50" s="107">
        <f t="shared" si="8"/>
        <v>2.6</v>
      </c>
      <c r="O50" s="107">
        <f t="shared" si="8"/>
        <v>2.7</v>
      </c>
      <c r="P50" s="107">
        <f t="shared" si="8"/>
        <v>4.5</v>
      </c>
      <c r="Q50" s="107">
        <f t="shared" si="8"/>
        <v>0.5</v>
      </c>
      <c r="R50" s="107">
        <f t="shared" si="8"/>
        <v>3.5</v>
      </c>
      <c r="S50" s="107">
        <f t="shared" si="8"/>
        <v>4.5</v>
      </c>
      <c r="T50" s="107">
        <f t="shared" si="8"/>
        <v>0</v>
      </c>
      <c r="U50" s="107">
        <f t="shared" si="8"/>
        <v>0</v>
      </c>
      <c r="V50" s="107">
        <f t="shared" si="8"/>
        <v>5.9</v>
      </c>
      <c r="W50" s="107">
        <f t="shared" si="8"/>
        <v>3.3</v>
      </c>
      <c r="X50" s="107">
        <f t="shared" si="8"/>
        <v>8.4</v>
      </c>
      <c r="Y50" s="107">
        <f t="shared" si="8"/>
        <v>4.5999999999999996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9.1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7.1</v>
      </c>
      <c r="AH50" s="107">
        <f t="shared" si="8"/>
        <v>12.3</v>
      </c>
      <c r="AI50" s="107">
        <f t="shared" si="8"/>
        <v>13.4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27.5</v>
      </c>
      <c r="AV50" s="107">
        <f t="shared" si="8"/>
        <v>29.9</v>
      </c>
      <c r="AW50" s="107">
        <f t="shared" si="8"/>
        <v>8.3000000000000007</v>
      </c>
      <c r="AX50" s="107">
        <f t="shared" si="8"/>
        <v>111</v>
      </c>
      <c r="AY50" s="107">
        <f t="shared" si="8"/>
        <v>61.5</v>
      </c>
      <c r="AZ50" s="107">
        <f t="shared" si="8"/>
        <v>31</v>
      </c>
      <c r="BA50" s="107">
        <f t="shared" si="8"/>
        <v>11.5</v>
      </c>
      <c r="BB50" s="107">
        <f t="shared" si="8"/>
        <v>77.599999999999994</v>
      </c>
      <c r="BC50" s="107">
        <f t="shared" si="8"/>
        <v>57.8</v>
      </c>
      <c r="BD50" s="107">
        <f t="shared" si="8"/>
        <v>68.099999999999994</v>
      </c>
      <c r="BE50" s="107">
        <f t="shared" si="8"/>
        <v>54.6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76.5</v>
      </c>
      <c r="BL50" s="107">
        <f t="shared" si="8"/>
        <v>156</v>
      </c>
      <c r="BM50" s="107">
        <f t="shared" si="8"/>
        <v>20.100000000000001</v>
      </c>
      <c r="BN50" s="107">
        <f t="shared" si="8"/>
        <v>0</v>
      </c>
      <c r="BO50" s="107">
        <f t="shared" ref="BO50:CW50" si="9">SUM(BO44:BO49)</f>
        <v>185.6</v>
      </c>
      <c r="BP50" s="107">
        <f t="shared" si="9"/>
        <v>8.1</v>
      </c>
      <c r="BQ50" s="107">
        <f t="shared" si="9"/>
        <v>0</v>
      </c>
      <c r="BR50" s="107">
        <f t="shared" si="9"/>
        <v>12.5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18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287.79999999999995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34.608000000000004</v>
      </c>
      <c r="C53" s="107">
        <f t="shared" ref="C53:BN53" si="12">C17+C27+C41</f>
        <v>30.140999999999998</v>
      </c>
      <c r="D53" s="107">
        <f t="shared" si="12"/>
        <v>15.353</v>
      </c>
      <c r="E53" s="107">
        <f t="shared" si="12"/>
        <v>15.678000000000001</v>
      </c>
      <c r="F53" s="107">
        <f t="shared" si="12"/>
        <v>35.751000000000005</v>
      </c>
      <c r="G53" s="107">
        <f t="shared" si="12"/>
        <v>20.734000000000002</v>
      </c>
      <c r="H53" s="107">
        <f t="shared" si="12"/>
        <v>15.733000000000001</v>
      </c>
      <c r="I53" s="107">
        <f t="shared" si="12"/>
        <v>17.523</v>
      </c>
      <c r="J53" s="107">
        <f t="shared" si="12"/>
        <v>21.736000000000001</v>
      </c>
      <c r="K53" s="107">
        <f t="shared" si="12"/>
        <v>23.755000000000003</v>
      </c>
      <c r="L53" s="107">
        <f t="shared" si="12"/>
        <v>26.59</v>
      </c>
      <c r="M53" s="107">
        <f t="shared" si="12"/>
        <v>9.2579999999999991</v>
      </c>
      <c r="N53" s="107">
        <f t="shared" si="12"/>
        <v>8.7119999999999997</v>
      </c>
      <c r="O53" s="107">
        <f t="shared" si="12"/>
        <v>8.1859999999999999</v>
      </c>
      <c r="P53" s="107">
        <f t="shared" si="12"/>
        <v>9.4039999999999999</v>
      </c>
      <c r="Q53" s="107">
        <f t="shared" si="12"/>
        <v>6</v>
      </c>
      <c r="R53" s="107">
        <f t="shared" si="12"/>
        <v>7.3819999999999997</v>
      </c>
      <c r="S53" s="107">
        <f t="shared" si="12"/>
        <v>8.2219999999999995</v>
      </c>
      <c r="T53" s="107">
        <f t="shared" si="12"/>
        <v>9.9190000000000005</v>
      </c>
      <c r="U53" s="107">
        <f t="shared" si="12"/>
        <v>7.3679999999999994</v>
      </c>
      <c r="V53" s="107">
        <f t="shared" si="12"/>
        <v>12.612</v>
      </c>
      <c r="W53" s="107">
        <f t="shared" si="12"/>
        <v>13.492000000000001</v>
      </c>
      <c r="X53" s="107">
        <f t="shared" si="12"/>
        <v>22.3</v>
      </c>
      <c r="Y53" s="107">
        <f t="shared" si="12"/>
        <v>16.950000000000003</v>
      </c>
      <c r="Z53" s="107">
        <f t="shared" si="12"/>
        <v>15.571999999999999</v>
      </c>
      <c r="AA53" s="107">
        <f t="shared" si="12"/>
        <v>27.475999999999999</v>
      </c>
      <c r="AB53" s="107">
        <f t="shared" si="12"/>
        <v>21.605</v>
      </c>
      <c r="AC53" s="107">
        <f t="shared" si="12"/>
        <v>22.804000000000002</v>
      </c>
      <c r="AD53" s="107">
        <f t="shared" si="12"/>
        <v>48.920999999999992</v>
      </c>
      <c r="AE53" s="107">
        <f t="shared" si="12"/>
        <v>55.247999999999998</v>
      </c>
      <c r="AF53" s="107">
        <f t="shared" si="12"/>
        <v>12.824000000000002</v>
      </c>
      <c r="AG53" s="107">
        <f t="shared" si="12"/>
        <v>7.5839999999999996</v>
      </c>
      <c r="AH53" s="107">
        <f t="shared" si="12"/>
        <v>14.771000000000001</v>
      </c>
      <c r="AI53" s="107">
        <f t="shared" si="12"/>
        <v>15.872</v>
      </c>
      <c r="AJ53" s="107">
        <f t="shared" si="12"/>
        <v>15.824999999999999</v>
      </c>
      <c r="AK53" s="107">
        <f t="shared" si="12"/>
        <v>20.64</v>
      </c>
      <c r="AL53" s="107">
        <f t="shared" si="12"/>
        <v>112.41800000000001</v>
      </c>
      <c r="AM53" s="107">
        <f t="shared" si="12"/>
        <v>94.177999999999997</v>
      </c>
      <c r="AN53" s="107">
        <f t="shared" si="12"/>
        <v>115.42400000000001</v>
      </c>
      <c r="AO53" s="107">
        <f t="shared" si="12"/>
        <v>42.719000000000001</v>
      </c>
      <c r="AP53" s="107">
        <f t="shared" si="12"/>
        <v>82.596000000000004</v>
      </c>
      <c r="AQ53" s="107">
        <f t="shared" si="12"/>
        <v>91.454000000000008</v>
      </c>
      <c r="AR53" s="107">
        <f t="shared" si="12"/>
        <v>126.03</v>
      </c>
      <c r="AS53" s="107">
        <f t="shared" si="12"/>
        <v>130.24099999999999</v>
      </c>
      <c r="AT53" s="107">
        <f t="shared" si="12"/>
        <v>15.13</v>
      </c>
      <c r="AU53" s="107">
        <f t="shared" si="12"/>
        <v>27.5</v>
      </c>
      <c r="AV53" s="107">
        <f t="shared" si="12"/>
        <v>29.9</v>
      </c>
      <c r="AW53" s="107">
        <f t="shared" si="12"/>
        <v>35.457000000000001</v>
      </c>
      <c r="AX53" s="107">
        <f t="shared" si="12"/>
        <v>111</v>
      </c>
      <c r="AY53" s="107">
        <f t="shared" si="12"/>
        <v>61.5</v>
      </c>
      <c r="AZ53" s="107">
        <f t="shared" si="12"/>
        <v>44.734000000000002</v>
      </c>
      <c r="BA53" s="107">
        <f t="shared" si="12"/>
        <v>28.102</v>
      </c>
      <c r="BB53" s="107">
        <f t="shared" si="12"/>
        <v>77.599999999999994</v>
      </c>
      <c r="BC53" s="107">
        <f t="shared" si="12"/>
        <v>57.8</v>
      </c>
      <c r="BD53" s="107">
        <f t="shared" si="12"/>
        <v>68.099999999999994</v>
      </c>
      <c r="BE53" s="107">
        <f t="shared" si="12"/>
        <v>54.6</v>
      </c>
      <c r="BF53" s="107">
        <f t="shared" si="12"/>
        <v>64.100999999999999</v>
      </c>
      <c r="BG53" s="107">
        <f t="shared" si="12"/>
        <v>88.518000000000001</v>
      </c>
      <c r="BH53" s="107">
        <f t="shared" si="12"/>
        <v>32.281999999999996</v>
      </c>
      <c r="BI53" s="107">
        <f t="shared" si="12"/>
        <v>62.03</v>
      </c>
      <c r="BJ53" s="107">
        <f t="shared" si="12"/>
        <v>23.474</v>
      </c>
      <c r="BK53" s="107">
        <f t="shared" si="12"/>
        <v>76.5</v>
      </c>
      <c r="BL53" s="107">
        <f t="shared" si="12"/>
        <v>190.88200000000001</v>
      </c>
      <c r="BM53" s="107">
        <f t="shared" si="12"/>
        <v>21.541</v>
      </c>
      <c r="BN53" s="107">
        <f t="shared" si="12"/>
        <v>63.914000000000001</v>
      </c>
      <c r="BO53" s="107">
        <f t="shared" ref="BO53:CX53" si="13">BO17+BO27+BO41</f>
        <v>194.91800000000001</v>
      </c>
      <c r="BP53" s="107">
        <f t="shared" si="13"/>
        <v>9.407</v>
      </c>
      <c r="BQ53" s="107">
        <f t="shared" si="13"/>
        <v>12.041</v>
      </c>
      <c r="BR53" s="107">
        <f t="shared" si="13"/>
        <v>16.187999999999999</v>
      </c>
      <c r="BS53" s="107">
        <f t="shared" si="13"/>
        <v>17.771999999999998</v>
      </c>
      <c r="BT53" s="107">
        <f t="shared" si="13"/>
        <v>57.328000000000003</v>
      </c>
      <c r="BU53" s="107">
        <f t="shared" si="13"/>
        <v>74.515999999999991</v>
      </c>
      <c r="BV53" s="107">
        <f t="shared" si="13"/>
        <v>90.893000000000001</v>
      </c>
      <c r="BW53" s="107">
        <f t="shared" si="13"/>
        <v>82.894000000000005</v>
      </c>
      <c r="BX53" s="107">
        <f t="shared" si="13"/>
        <v>124.836</v>
      </c>
      <c r="BY53" s="107">
        <f t="shared" si="13"/>
        <v>133.90600000000001</v>
      </c>
      <c r="BZ53" s="107">
        <f t="shared" si="13"/>
        <v>90.522999999999996</v>
      </c>
      <c r="CA53" s="107">
        <f t="shared" si="13"/>
        <v>88.004999999999995</v>
      </c>
      <c r="CB53" s="107">
        <f t="shared" si="13"/>
        <v>69.929000000000002</v>
      </c>
      <c r="CC53" s="107">
        <f t="shared" si="13"/>
        <v>65.317000000000007</v>
      </c>
      <c r="CD53" s="107">
        <f t="shared" si="13"/>
        <v>119.74000000000001</v>
      </c>
      <c r="CE53" s="107">
        <f t="shared" si="13"/>
        <v>73.344999999999999</v>
      </c>
      <c r="CF53" s="107">
        <f t="shared" si="13"/>
        <v>67.637</v>
      </c>
      <c r="CG53" s="107">
        <f t="shared" si="13"/>
        <v>34.283999999999999</v>
      </c>
      <c r="CH53" s="107">
        <f t="shared" si="13"/>
        <v>142.084</v>
      </c>
      <c r="CI53" s="107">
        <f t="shared" si="13"/>
        <v>145.22300000000001</v>
      </c>
      <c r="CJ53" s="107">
        <f t="shared" si="13"/>
        <v>73.402000000000001</v>
      </c>
      <c r="CK53" s="107">
        <f t="shared" si="13"/>
        <v>28.559000000000005</v>
      </c>
      <c r="CL53" s="107">
        <f t="shared" si="13"/>
        <v>27.826999999999998</v>
      </c>
      <c r="CM53" s="107">
        <f t="shared" si="13"/>
        <v>14.787000000000001</v>
      </c>
      <c r="CN53" s="107">
        <f t="shared" si="13"/>
        <v>20.457999999999998</v>
      </c>
      <c r="CO53" s="107">
        <f t="shared" si="13"/>
        <v>30.200000000000003</v>
      </c>
      <c r="CP53" s="107">
        <f t="shared" si="13"/>
        <v>23.064</v>
      </c>
      <c r="CQ53" s="107">
        <f t="shared" si="13"/>
        <v>16.844000000000001</v>
      </c>
      <c r="CR53" s="107">
        <f t="shared" si="13"/>
        <v>12.26</v>
      </c>
      <c r="CS53" s="107">
        <f t="shared" si="13"/>
        <v>12.850999999999999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1169.328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-34.5</v>
      </c>
      <c r="C5" s="25">
        <v>-30</v>
      </c>
      <c r="D5" s="25">
        <v>-14.4</v>
      </c>
      <c r="E5" s="25">
        <v>-9.6</v>
      </c>
      <c r="F5" s="25">
        <v>19</v>
      </c>
      <c r="G5" s="25">
        <v>5.9</v>
      </c>
      <c r="H5" s="25">
        <v>-0.8</v>
      </c>
      <c r="I5" s="25">
        <v>4.0999999999999996</v>
      </c>
      <c r="J5" s="25">
        <v>-11.5</v>
      </c>
      <c r="K5" s="25">
        <v>7.4</v>
      </c>
      <c r="L5" s="25">
        <v>16.8</v>
      </c>
      <c r="M5" s="25">
        <v>-0.8</v>
      </c>
      <c r="N5" s="25">
        <v>2.6</v>
      </c>
      <c r="O5" s="25">
        <v>2.7</v>
      </c>
      <c r="P5" s="25">
        <v>4.5</v>
      </c>
      <c r="Q5" s="25">
        <v>0.5</v>
      </c>
      <c r="R5" s="25">
        <v>3.5</v>
      </c>
      <c r="S5" s="25">
        <v>4.5</v>
      </c>
      <c r="T5" s="25">
        <v>-5.2</v>
      </c>
      <c r="U5" s="25">
        <v>-1</v>
      </c>
      <c r="V5" s="25">
        <v>5.9</v>
      </c>
      <c r="W5" s="25">
        <v>3.3</v>
      </c>
      <c r="X5" s="25">
        <v>8.4</v>
      </c>
      <c r="Y5" s="25">
        <v>4.5999999999999996</v>
      </c>
      <c r="Z5" s="25">
        <v>-12.2</v>
      </c>
      <c r="AA5" s="25">
        <v>-19.100000000000001</v>
      </c>
      <c r="AB5" s="25">
        <v>-8.6999999999999993</v>
      </c>
      <c r="AC5" s="25">
        <v>9.1</v>
      </c>
      <c r="AD5" s="25">
        <v>-41.2</v>
      </c>
      <c r="AE5" s="25">
        <v>-37.1</v>
      </c>
      <c r="AF5" s="25">
        <v>-5.6</v>
      </c>
      <c r="AG5" s="25">
        <v>7.1</v>
      </c>
      <c r="AH5" s="25">
        <v>12.3</v>
      </c>
      <c r="AI5" s="25">
        <v>13.4</v>
      </c>
      <c r="AJ5" s="25">
        <v>-13.8</v>
      </c>
      <c r="AK5" s="25">
        <v>-17.100000000000001</v>
      </c>
      <c r="AL5" s="25">
        <v>-64.8</v>
      </c>
      <c r="AM5" s="25">
        <v>-90.4</v>
      </c>
      <c r="AN5" s="25">
        <v>-113.4</v>
      </c>
      <c r="AO5" s="25">
        <v>-41</v>
      </c>
      <c r="AP5" s="25">
        <v>-79</v>
      </c>
      <c r="AQ5" s="25">
        <v>-86.8</v>
      </c>
      <c r="AR5" s="25">
        <v>-123.5</v>
      </c>
      <c r="AS5" s="25">
        <v>-130.1</v>
      </c>
      <c r="AT5" s="25">
        <v>-8.8000000000000007</v>
      </c>
      <c r="AU5" s="25">
        <v>27.5</v>
      </c>
      <c r="AV5" s="25">
        <v>29.9</v>
      </c>
      <c r="AW5" s="25">
        <v>8.3000000000000007</v>
      </c>
      <c r="AX5" s="25">
        <v>111</v>
      </c>
      <c r="AY5" s="25">
        <v>61.5</v>
      </c>
      <c r="AZ5" s="25">
        <v>31</v>
      </c>
      <c r="BA5" s="25">
        <v>11.5</v>
      </c>
      <c r="BB5" s="25">
        <v>77.599999999999994</v>
      </c>
      <c r="BC5" s="25">
        <v>57.8</v>
      </c>
      <c r="BD5" s="25">
        <v>68.099999999999994</v>
      </c>
      <c r="BE5" s="25">
        <v>54.6</v>
      </c>
      <c r="BF5" s="25">
        <v>-64.099999999999994</v>
      </c>
      <c r="BG5" s="25">
        <v>-83.5</v>
      </c>
      <c r="BH5" s="25">
        <v>-8.6999999999999993</v>
      </c>
      <c r="BI5" s="25">
        <v>-57.2</v>
      </c>
      <c r="BJ5" s="25">
        <v>-16.2</v>
      </c>
      <c r="BK5" s="25">
        <v>76.5</v>
      </c>
      <c r="BL5" s="25">
        <v>156</v>
      </c>
      <c r="BM5" s="25">
        <v>20.100000000000001</v>
      </c>
      <c r="BN5" s="25">
        <v>-62.1</v>
      </c>
      <c r="BO5" s="25">
        <v>185.6</v>
      </c>
      <c r="BP5" s="25">
        <v>8.1</v>
      </c>
      <c r="BQ5" s="25">
        <v>-9</v>
      </c>
      <c r="BR5" s="25">
        <v>12.5</v>
      </c>
      <c r="BS5" s="25">
        <v>-17.8</v>
      </c>
      <c r="BT5" s="25">
        <v>-57.3</v>
      </c>
      <c r="BU5" s="25">
        <v>-70</v>
      </c>
      <c r="BV5" s="25">
        <v>-83.9</v>
      </c>
      <c r="BW5" s="25">
        <v>-80.900000000000006</v>
      </c>
      <c r="BX5" s="25">
        <v>-122.8</v>
      </c>
      <c r="BY5" s="25">
        <v>-129.80000000000001</v>
      </c>
      <c r="BZ5" s="25">
        <v>-88.5</v>
      </c>
      <c r="CA5" s="25">
        <v>-88</v>
      </c>
      <c r="CB5" s="25">
        <v>-65.8</v>
      </c>
      <c r="CC5" s="25">
        <v>-63.3</v>
      </c>
      <c r="CD5" s="25">
        <v>-105.9</v>
      </c>
      <c r="CE5" s="25">
        <v>-73.3</v>
      </c>
      <c r="CF5" s="25">
        <v>-65.599999999999994</v>
      </c>
      <c r="CG5" s="25">
        <v>-34.299999999999997</v>
      </c>
      <c r="CH5" s="25">
        <v>-127</v>
      </c>
      <c r="CI5" s="25">
        <v>-133.1</v>
      </c>
      <c r="CJ5" s="25">
        <v>-73.400000000000006</v>
      </c>
      <c r="CK5" s="25">
        <v>-28.6</v>
      </c>
      <c r="CL5" s="25">
        <v>-27.7</v>
      </c>
      <c r="CM5" s="25">
        <v>-14.6</v>
      </c>
      <c r="CN5" s="25">
        <v>-20.2</v>
      </c>
      <c r="CO5" s="25">
        <v>-30.2</v>
      </c>
      <c r="CP5" s="25">
        <v>18</v>
      </c>
      <c r="CQ5" s="25">
        <v>-5.0999999999999996</v>
      </c>
      <c r="CR5" s="25">
        <v>-11.9</v>
      </c>
      <c r="CS5" s="25">
        <v>-12.5</v>
      </c>
      <c r="CT5" s="26"/>
      <c r="CU5" s="26"/>
      <c r="CV5" s="26"/>
      <c r="CW5" s="27"/>
      <c r="CX5" s="132">
        <f t="array" ref="CX5">SUMPRODUCT(B5:CW5*0.25)</f>
        <v>-445.37499999999994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68</v>
      </c>
      <c r="C8" s="138">
        <v>70.3</v>
      </c>
      <c r="D8" s="138">
        <v>79.17</v>
      </c>
      <c r="E8" s="138">
        <v>77.87</v>
      </c>
      <c r="F8" s="138">
        <v>69.88</v>
      </c>
      <c r="G8" s="138">
        <v>69.819999999999993</v>
      </c>
      <c r="H8" s="138">
        <v>69.92</v>
      </c>
      <c r="I8" s="138">
        <v>73.09</v>
      </c>
      <c r="J8" s="138">
        <v>68.489999999999995</v>
      </c>
      <c r="K8" s="138">
        <v>69.819999999999993</v>
      </c>
      <c r="L8" s="138">
        <v>69.819999999999993</v>
      </c>
      <c r="M8" s="138">
        <v>63.84</v>
      </c>
      <c r="N8" s="138">
        <v>71.39</v>
      </c>
      <c r="O8" s="138">
        <v>70.95</v>
      </c>
      <c r="P8" s="138">
        <v>71.010000000000005</v>
      </c>
      <c r="Q8" s="138">
        <v>69.930000000000007</v>
      </c>
      <c r="R8" s="138">
        <v>75</v>
      </c>
      <c r="S8" s="138">
        <v>75.87</v>
      </c>
      <c r="T8" s="138">
        <v>74.09</v>
      </c>
      <c r="U8" s="138">
        <v>76</v>
      </c>
      <c r="V8" s="138">
        <v>85.93</v>
      </c>
      <c r="W8" s="138">
        <v>85</v>
      </c>
      <c r="X8" s="138">
        <v>96.7</v>
      </c>
      <c r="Y8" s="138">
        <v>116.4</v>
      </c>
      <c r="Z8" s="138">
        <v>99.49</v>
      </c>
      <c r="AA8" s="138">
        <v>113.82</v>
      </c>
      <c r="AB8" s="138">
        <v>123.54</v>
      </c>
      <c r="AC8" s="138">
        <v>146.44999999999999</v>
      </c>
      <c r="AD8" s="138">
        <v>157.44</v>
      </c>
      <c r="AE8" s="138">
        <v>142.94</v>
      </c>
      <c r="AF8" s="138">
        <v>111.19</v>
      </c>
      <c r="AG8" s="138">
        <v>111.11</v>
      </c>
      <c r="AH8" s="138">
        <v>145.91</v>
      </c>
      <c r="AI8" s="138">
        <v>110.83</v>
      </c>
      <c r="AJ8" s="138">
        <v>79.87</v>
      </c>
      <c r="AK8" s="138">
        <v>60.14</v>
      </c>
      <c r="AL8" s="138">
        <v>77.2</v>
      </c>
      <c r="AM8" s="138">
        <v>64.13</v>
      </c>
      <c r="AN8" s="138">
        <v>43.94</v>
      </c>
      <c r="AO8" s="138">
        <v>0</v>
      </c>
      <c r="AP8" s="138">
        <v>63.45</v>
      </c>
      <c r="AQ8" s="138">
        <v>42.5</v>
      </c>
      <c r="AR8" s="138">
        <v>27.54</v>
      </c>
      <c r="AS8" s="138">
        <v>18.010000000000002</v>
      </c>
      <c r="AT8" s="138">
        <v>47.36</v>
      </c>
      <c r="AU8" s="138">
        <v>23.36</v>
      </c>
      <c r="AV8" s="138">
        <v>4.91</v>
      </c>
      <c r="AW8" s="138">
        <v>2.5099999999999998</v>
      </c>
      <c r="AX8" s="138">
        <v>25</v>
      </c>
      <c r="AY8" s="138">
        <v>11.36</v>
      </c>
      <c r="AZ8" s="138">
        <v>2.6</v>
      </c>
      <c r="BA8" s="138">
        <v>-1.29</v>
      </c>
      <c r="BB8" s="138">
        <v>3.57</v>
      </c>
      <c r="BC8" s="138">
        <v>7.01</v>
      </c>
      <c r="BD8" s="138">
        <v>12.9</v>
      </c>
      <c r="BE8" s="138">
        <v>14.01</v>
      </c>
      <c r="BF8" s="138">
        <v>0.32</v>
      </c>
      <c r="BG8" s="138">
        <v>8.59</v>
      </c>
      <c r="BH8" s="138">
        <v>22.53</v>
      </c>
      <c r="BI8" s="138">
        <v>37.909999999999997</v>
      </c>
      <c r="BJ8" s="138">
        <v>39.06</v>
      </c>
      <c r="BK8" s="138">
        <v>83.89</v>
      </c>
      <c r="BL8" s="138">
        <v>84.99</v>
      </c>
      <c r="BM8" s="138">
        <v>92.7</v>
      </c>
      <c r="BN8" s="138">
        <v>43.63</v>
      </c>
      <c r="BO8" s="138">
        <v>97.95</v>
      </c>
      <c r="BP8" s="138">
        <v>126.45</v>
      </c>
      <c r="BQ8" s="138">
        <v>174.94</v>
      </c>
      <c r="BR8" s="138">
        <v>108.85</v>
      </c>
      <c r="BS8" s="138">
        <v>120.42</v>
      </c>
      <c r="BT8" s="138">
        <v>137.77000000000001</v>
      </c>
      <c r="BU8" s="138">
        <v>207.47</v>
      </c>
      <c r="BV8" s="138">
        <v>180.77</v>
      </c>
      <c r="BW8" s="138">
        <v>225.72</v>
      </c>
      <c r="BX8" s="138">
        <v>196.34</v>
      </c>
      <c r="BY8" s="138">
        <v>217.31</v>
      </c>
      <c r="BZ8" s="138">
        <v>177.2</v>
      </c>
      <c r="CA8" s="138">
        <v>160.87</v>
      </c>
      <c r="CB8" s="138">
        <v>171.4</v>
      </c>
      <c r="CC8" s="138">
        <v>162.01</v>
      </c>
      <c r="CD8" s="138">
        <v>143.02000000000001</v>
      </c>
      <c r="CE8" s="138">
        <v>136.29</v>
      </c>
      <c r="CF8" s="138">
        <v>128.1</v>
      </c>
      <c r="CG8" s="138">
        <v>113.31</v>
      </c>
      <c r="CH8" s="138">
        <v>142.02000000000001</v>
      </c>
      <c r="CI8" s="138">
        <v>141.36000000000001</v>
      </c>
      <c r="CJ8" s="138">
        <v>116.15</v>
      </c>
      <c r="CK8" s="138">
        <v>77.099999999999994</v>
      </c>
      <c r="CL8" s="138">
        <v>128.55000000000001</v>
      </c>
      <c r="CM8" s="138">
        <v>107.21</v>
      </c>
      <c r="CN8" s="138">
        <v>85.03</v>
      </c>
      <c r="CO8" s="138">
        <v>76.209999999999994</v>
      </c>
      <c r="CP8" s="138">
        <v>123.03</v>
      </c>
      <c r="CQ8" s="138">
        <v>102.63</v>
      </c>
      <c r="CR8" s="138">
        <v>85</v>
      </c>
      <c r="CS8" s="138">
        <v>78.7</v>
      </c>
      <c r="CT8" s="139"/>
      <c r="CU8" s="139"/>
      <c r="CV8" s="139"/>
      <c r="CW8" s="140"/>
      <c r="CX8" s="141">
        <f>IF(SUM(B8:CW8)&lt;&gt;0,AVERAGEIF(B8:CW8,"&lt;&gt;"""),"")</f>
        <v>87.22802083333336</v>
      </c>
    </row>
    <row r="9" spans="1:102" ht="24.95" customHeight="1" thickBot="1" x14ac:dyDescent="0.25">
      <c r="A9" s="133" t="s">
        <v>6</v>
      </c>
      <c r="B9" s="42">
        <v>73.834999999999994</v>
      </c>
      <c r="C9" s="43">
        <v>73.834999999999994</v>
      </c>
      <c r="D9" s="43">
        <v>73.834999999999994</v>
      </c>
      <c r="E9" s="43">
        <v>73.834999999999994</v>
      </c>
      <c r="F9" s="43">
        <v>70.677499999999995</v>
      </c>
      <c r="G9" s="43">
        <v>70.677499999999995</v>
      </c>
      <c r="H9" s="43">
        <v>70.677499999999995</v>
      </c>
      <c r="I9" s="43">
        <v>70.677499999999995</v>
      </c>
      <c r="J9" s="43">
        <v>67.992500000000007</v>
      </c>
      <c r="K9" s="43">
        <v>67.992500000000007</v>
      </c>
      <c r="L9" s="43">
        <v>67.992500000000007</v>
      </c>
      <c r="M9" s="43">
        <v>67.992500000000007</v>
      </c>
      <c r="N9" s="43">
        <v>70.819999999999993</v>
      </c>
      <c r="O9" s="43">
        <v>70.819999999999993</v>
      </c>
      <c r="P9" s="43">
        <v>70.819999999999993</v>
      </c>
      <c r="Q9" s="43">
        <v>70.819999999999993</v>
      </c>
      <c r="R9" s="43">
        <v>75.239999999999995</v>
      </c>
      <c r="S9" s="43">
        <v>75.239999999999995</v>
      </c>
      <c r="T9" s="43">
        <v>75.239999999999995</v>
      </c>
      <c r="U9" s="43">
        <v>75.239999999999995</v>
      </c>
      <c r="V9" s="43">
        <v>96.007499999999993</v>
      </c>
      <c r="W9" s="43">
        <v>96.007499999999993</v>
      </c>
      <c r="X9" s="43">
        <v>96.007499999999993</v>
      </c>
      <c r="Y9" s="43">
        <v>96.007499999999993</v>
      </c>
      <c r="Z9" s="43">
        <v>120.825</v>
      </c>
      <c r="AA9" s="43">
        <v>120.825</v>
      </c>
      <c r="AB9" s="43">
        <v>120.825</v>
      </c>
      <c r="AC9" s="43">
        <v>120.825</v>
      </c>
      <c r="AD9" s="43">
        <v>130.66999999999999</v>
      </c>
      <c r="AE9" s="43">
        <v>130.66999999999999</v>
      </c>
      <c r="AF9" s="43">
        <v>130.66999999999999</v>
      </c>
      <c r="AG9" s="43">
        <v>130.66999999999999</v>
      </c>
      <c r="AH9" s="43">
        <v>99.1875</v>
      </c>
      <c r="AI9" s="43">
        <v>99.1875</v>
      </c>
      <c r="AJ9" s="43">
        <v>99.1875</v>
      </c>
      <c r="AK9" s="43">
        <v>99.1875</v>
      </c>
      <c r="AL9" s="43">
        <v>46.317500000000003</v>
      </c>
      <c r="AM9" s="43">
        <v>46.317500000000003</v>
      </c>
      <c r="AN9" s="43">
        <v>46.317500000000003</v>
      </c>
      <c r="AO9" s="43">
        <v>46.317500000000003</v>
      </c>
      <c r="AP9" s="43">
        <v>37.875</v>
      </c>
      <c r="AQ9" s="43">
        <v>37.875</v>
      </c>
      <c r="AR9" s="43">
        <v>37.875</v>
      </c>
      <c r="AS9" s="43">
        <v>37.875</v>
      </c>
      <c r="AT9" s="43">
        <v>19.535</v>
      </c>
      <c r="AU9" s="43">
        <v>19.535</v>
      </c>
      <c r="AV9" s="43">
        <v>19.535</v>
      </c>
      <c r="AW9" s="43">
        <v>19.535</v>
      </c>
      <c r="AX9" s="43">
        <v>9.4175000000000004</v>
      </c>
      <c r="AY9" s="43">
        <v>9.4175000000000004</v>
      </c>
      <c r="AZ9" s="43">
        <v>9.4175000000000004</v>
      </c>
      <c r="BA9" s="43">
        <v>9.4175000000000004</v>
      </c>
      <c r="BB9" s="43">
        <v>9.3725000000000005</v>
      </c>
      <c r="BC9" s="43">
        <v>9.3725000000000005</v>
      </c>
      <c r="BD9" s="43">
        <v>9.3725000000000005</v>
      </c>
      <c r="BE9" s="43">
        <v>9.3725000000000005</v>
      </c>
      <c r="BF9" s="43">
        <v>17.337499999999999</v>
      </c>
      <c r="BG9" s="43">
        <v>17.337499999999999</v>
      </c>
      <c r="BH9" s="43">
        <v>17.337499999999999</v>
      </c>
      <c r="BI9" s="43">
        <v>17.337499999999999</v>
      </c>
      <c r="BJ9" s="43">
        <v>75.16</v>
      </c>
      <c r="BK9" s="43">
        <v>75.16</v>
      </c>
      <c r="BL9" s="43">
        <v>75.16</v>
      </c>
      <c r="BM9" s="43">
        <v>75.16</v>
      </c>
      <c r="BN9" s="43">
        <v>110.74250000000001</v>
      </c>
      <c r="BO9" s="43">
        <v>110.74250000000001</v>
      </c>
      <c r="BP9" s="43">
        <v>110.74250000000001</v>
      </c>
      <c r="BQ9" s="43">
        <v>110.74250000000001</v>
      </c>
      <c r="BR9" s="43">
        <v>143.6275</v>
      </c>
      <c r="BS9" s="43">
        <v>143.6275</v>
      </c>
      <c r="BT9" s="43">
        <v>143.6275</v>
      </c>
      <c r="BU9" s="43">
        <v>143.6275</v>
      </c>
      <c r="BV9" s="43">
        <v>205.035</v>
      </c>
      <c r="BW9" s="43">
        <v>205.035</v>
      </c>
      <c r="BX9" s="43">
        <v>205.035</v>
      </c>
      <c r="BY9" s="43">
        <v>205.035</v>
      </c>
      <c r="BZ9" s="43">
        <v>167.87</v>
      </c>
      <c r="CA9" s="43">
        <v>167.87</v>
      </c>
      <c r="CB9" s="43">
        <v>167.87</v>
      </c>
      <c r="CC9" s="43">
        <v>167.87</v>
      </c>
      <c r="CD9" s="43">
        <v>130.18</v>
      </c>
      <c r="CE9" s="43">
        <v>130.18</v>
      </c>
      <c r="CF9" s="43">
        <v>130.18</v>
      </c>
      <c r="CG9" s="43">
        <v>130.18</v>
      </c>
      <c r="CH9" s="43">
        <v>119.1575</v>
      </c>
      <c r="CI9" s="43">
        <v>119.1575</v>
      </c>
      <c r="CJ9" s="43">
        <v>119.1575</v>
      </c>
      <c r="CK9" s="43">
        <v>119.1575</v>
      </c>
      <c r="CL9" s="43">
        <v>99.25</v>
      </c>
      <c r="CM9" s="43">
        <v>99.25</v>
      </c>
      <c r="CN9" s="43">
        <v>99.25</v>
      </c>
      <c r="CO9" s="43">
        <v>99.25</v>
      </c>
      <c r="CP9" s="43">
        <v>97.34</v>
      </c>
      <c r="CQ9" s="43">
        <v>97.34</v>
      </c>
      <c r="CR9" s="43">
        <v>97.34</v>
      </c>
      <c r="CS9" s="43">
        <v>97.34</v>
      </c>
      <c r="CT9" s="44"/>
      <c r="CU9" s="44"/>
      <c r="CV9" s="44"/>
      <c r="CW9" s="45"/>
      <c r="CX9" s="142">
        <f>IF(SUM(B9:CW9)&lt;&gt;0,AVERAGEIF(B9:CW9,"&lt;&gt;"""),"")</f>
        <v>87.228020833333332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34.5</v>
      </c>
      <c r="C14" s="149">
        <v>30</v>
      </c>
      <c r="D14" s="149">
        <v>14.4</v>
      </c>
      <c r="E14" s="149">
        <v>9.6</v>
      </c>
      <c r="F14" s="149"/>
      <c r="G14" s="149"/>
      <c r="H14" s="149">
        <v>0.8</v>
      </c>
      <c r="I14" s="149"/>
      <c r="J14" s="149">
        <v>11.5</v>
      </c>
      <c r="K14" s="149"/>
      <c r="L14" s="149"/>
      <c r="M14" s="149">
        <v>0.8</v>
      </c>
      <c r="N14" s="149"/>
      <c r="O14" s="149"/>
      <c r="P14" s="149"/>
      <c r="Q14" s="149"/>
      <c r="R14" s="149"/>
      <c r="S14" s="149"/>
      <c r="T14" s="149">
        <v>5.2</v>
      </c>
      <c r="U14" s="149">
        <v>1</v>
      </c>
      <c r="V14" s="149"/>
      <c r="W14" s="149"/>
      <c r="X14" s="149"/>
      <c r="Y14" s="149"/>
      <c r="Z14" s="149">
        <v>12.2</v>
      </c>
      <c r="AA14" s="149">
        <v>19.100000000000001</v>
      </c>
      <c r="AB14" s="149">
        <v>8.6999999999999993</v>
      </c>
      <c r="AC14" s="149"/>
      <c r="AD14" s="149">
        <v>41.2</v>
      </c>
      <c r="AE14" s="149">
        <v>37.1</v>
      </c>
      <c r="AF14" s="149">
        <v>5.6</v>
      </c>
      <c r="AG14" s="149"/>
      <c r="AH14" s="149"/>
      <c r="AI14" s="149"/>
      <c r="AJ14" s="149">
        <v>13.8</v>
      </c>
      <c r="AK14" s="149">
        <v>17.100000000000001</v>
      </c>
      <c r="AL14" s="149">
        <v>64.8</v>
      </c>
      <c r="AM14" s="149">
        <v>90.4</v>
      </c>
      <c r="AN14" s="149">
        <v>113.4</v>
      </c>
      <c r="AO14" s="149">
        <v>41</v>
      </c>
      <c r="AP14" s="149">
        <v>79</v>
      </c>
      <c r="AQ14" s="149">
        <v>86.8</v>
      </c>
      <c r="AR14" s="149">
        <v>123.5</v>
      </c>
      <c r="AS14" s="149">
        <v>130.1</v>
      </c>
      <c r="AT14" s="149">
        <v>8.8000000000000007</v>
      </c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64.099999999999994</v>
      </c>
      <c r="BG14" s="149">
        <v>83.5</v>
      </c>
      <c r="BH14" s="149">
        <v>8.6999999999999993</v>
      </c>
      <c r="BI14" s="149">
        <v>57.2</v>
      </c>
      <c r="BJ14" s="149">
        <v>16.2</v>
      </c>
      <c r="BK14" s="149"/>
      <c r="BL14" s="149"/>
      <c r="BM14" s="149"/>
      <c r="BN14" s="149">
        <v>62.1</v>
      </c>
      <c r="BO14" s="149"/>
      <c r="BP14" s="149"/>
      <c r="BQ14" s="149">
        <v>9</v>
      </c>
      <c r="BR14" s="149"/>
      <c r="BS14" s="149">
        <v>17.8</v>
      </c>
      <c r="BT14" s="149">
        <v>57.3</v>
      </c>
      <c r="BU14" s="149">
        <v>70</v>
      </c>
      <c r="BV14" s="149">
        <v>83.9</v>
      </c>
      <c r="BW14" s="149">
        <v>80.900000000000006</v>
      </c>
      <c r="BX14" s="149">
        <v>122.8</v>
      </c>
      <c r="BY14" s="149">
        <v>129.80000000000001</v>
      </c>
      <c r="BZ14" s="149">
        <v>88.5</v>
      </c>
      <c r="CA14" s="149">
        <v>88</v>
      </c>
      <c r="CB14" s="149">
        <v>65.8</v>
      </c>
      <c r="CC14" s="149">
        <v>63.3</v>
      </c>
      <c r="CD14" s="149">
        <v>105.9</v>
      </c>
      <c r="CE14" s="149">
        <v>73.3</v>
      </c>
      <c r="CF14" s="149">
        <v>65.599999999999994</v>
      </c>
      <c r="CG14" s="149">
        <v>34.299999999999997</v>
      </c>
      <c r="CH14" s="149">
        <v>127</v>
      </c>
      <c r="CI14" s="149">
        <v>133.1</v>
      </c>
      <c r="CJ14" s="149">
        <v>73.400000000000006</v>
      </c>
      <c r="CK14" s="149">
        <v>28.6</v>
      </c>
      <c r="CL14" s="149">
        <v>27.7</v>
      </c>
      <c r="CM14" s="149">
        <v>14.6</v>
      </c>
      <c r="CN14" s="149">
        <v>20.2</v>
      </c>
      <c r="CO14" s="149">
        <v>30.2</v>
      </c>
      <c r="CP14" s="149"/>
      <c r="CQ14" s="149">
        <v>5.0999999999999996</v>
      </c>
      <c r="CR14" s="149">
        <v>11.9</v>
      </c>
      <c r="CS14" s="149">
        <v>12.5</v>
      </c>
      <c r="CT14" s="150"/>
      <c r="CU14" s="150"/>
      <c r="CV14" s="150"/>
      <c r="CW14" s="151"/>
      <c r="CX14" s="152">
        <f t="array" ref="CX14">SUMPRODUCT(B14:CW14*0.25)</f>
        <v>733.17499999999995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34.5</v>
      </c>
      <c r="C17" s="160">
        <f t="shared" ref="C17:BN17" si="0">SUM(C12:C16)</f>
        <v>30</v>
      </c>
      <c r="D17" s="160">
        <f t="shared" si="0"/>
        <v>14.4</v>
      </c>
      <c r="E17" s="160">
        <f t="shared" si="0"/>
        <v>9.6</v>
      </c>
      <c r="F17" s="160">
        <f t="shared" si="0"/>
        <v>0</v>
      </c>
      <c r="G17" s="160">
        <f t="shared" si="0"/>
        <v>0</v>
      </c>
      <c r="H17" s="160">
        <f t="shared" si="0"/>
        <v>0.8</v>
      </c>
      <c r="I17" s="160">
        <f t="shared" si="0"/>
        <v>0</v>
      </c>
      <c r="J17" s="160">
        <f t="shared" si="0"/>
        <v>11.5</v>
      </c>
      <c r="K17" s="160">
        <f t="shared" si="0"/>
        <v>0</v>
      </c>
      <c r="L17" s="160">
        <f t="shared" si="0"/>
        <v>0</v>
      </c>
      <c r="M17" s="160">
        <f t="shared" si="0"/>
        <v>0.8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5.2</v>
      </c>
      <c r="U17" s="160">
        <f t="shared" si="0"/>
        <v>1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12.2</v>
      </c>
      <c r="AA17" s="160">
        <f t="shared" si="0"/>
        <v>19.100000000000001</v>
      </c>
      <c r="AB17" s="160">
        <f t="shared" si="0"/>
        <v>8.6999999999999993</v>
      </c>
      <c r="AC17" s="160">
        <f t="shared" si="0"/>
        <v>0</v>
      </c>
      <c r="AD17" s="160">
        <f t="shared" si="0"/>
        <v>41.2</v>
      </c>
      <c r="AE17" s="160">
        <f t="shared" si="0"/>
        <v>37.1</v>
      </c>
      <c r="AF17" s="160">
        <f t="shared" si="0"/>
        <v>5.6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13.8</v>
      </c>
      <c r="AK17" s="160">
        <f t="shared" si="0"/>
        <v>17.100000000000001</v>
      </c>
      <c r="AL17" s="160">
        <f t="shared" si="0"/>
        <v>64.8</v>
      </c>
      <c r="AM17" s="160">
        <f t="shared" si="0"/>
        <v>90.4</v>
      </c>
      <c r="AN17" s="160">
        <f t="shared" si="0"/>
        <v>113.4</v>
      </c>
      <c r="AO17" s="160">
        <f t="shared" si="0"/>
        <v>41</v>
      </c>
      <c r="AP17" s="160">
        <f t="shared" si="0"/>
        <v>79</v>
      </c>
      <c r="AQ17" s="160">
        <f t="shared" si="0"/>
        <v>86.8</v>
      </c>
      <c r="AR17" s="160">
        <f t="shared" si="0"/>
        <v>123.5</v>
      </c>
      <c r="AS17" s="160">
        <f t="shared" si="0"/>
        <v>130.1</v>
      </c>
      <c r="AT17" s="160">
        <f t="shared" si="0"/>
        <v>8.8000000000000007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64.099999999999994</v>
      </c>
      <c r="BG17" s="160">
        <f t="shared" si="0"/>
        <v>83.5</v>
      </c>
      <c r="BH17" s="160">
        <f t="shared" si="0"/>
        <v>8.6999999999999993</v>
      </c>
      <c r="BI17" s="160">
        <f t="shared" si="0"/>
        <v>57.2</v>
      </c>
      <c r="BJ17" s="160">
        <f t="shared" si="0"/>
        <v>16.2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62.1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9</v>
      </c>
      <c r="BR17" s="160">
        <f t="shared" si="1"/>
        <v>0</v>
      </c>
      <c r="BS17" s="160">
        <f t="shared" si="1"/>
        <v>17.8</v>
      </c>
      <c r="BT17" s="160">
        <f t="shared" si="1"/>
        <v>57.3</v>
      </c>
      <c r="BU17" s="160">
        <f t="shared" si="1"/>
        <v>70</v>
      </c>
      <c r="BV17" s="160">
        <f t="shared" si="1"/>
        <v>83.9</v>
      </c>
      <c r="BW17" s="160">
        <f t="shared" si="1"/>
        <v>80.900000000000006</v>
      </c>
      <c r="BX17" s="160">
        <f t="shared" si="1"/>
        <v>122.8</v>
      </c>
      <c r="BY17" s="160">
        <f t="shared" si="1"/>
        <v>129.80000000000001</v>
      </c>
      <c r="BZ17" s="160">
        <f t="shared" si="1"/>
        <v>88.5</v>
      </c>
      <c r="CA17" s="160">
        <f t="shared" si="1"/>
        <v>88</v>
      </c>
      <c r="CB17" s="160">
        <f t="shared" si="1"/>
        <v>65.8</v>
      </c>
      <c r="CC17" s="160">
        <f t="shared" si="1"/>
        <v>63.3</v>
      </c>
      <c r="CD17" s="160">
        <f t="shared" si="1"/>
        <v>105.9</v>
      </c>
      <c r="CE17" s="160">
        <f t="shared" si="1"/>
        <v>73.3</v>
      </c>
      <c r="CF17" s="160">
        <f t="shared" si="1"/>
        <v>65.599999999999994</v>
      </c>
      <c r="CG17" s="160">
        <f t="shared" si="1"/>
        <v>34.299999999999997</v>
      </c>
      <c r="CH17" s="160">
        <f t="shared" si="1"/>
        <v>127</v>
      </c>
      <c r="CI17" s="160">
        <f t="shared" si="1"/>
        <v>133.1</v>
      </c>
      <c r="CJ17" s="160">
        <f t="shared" si="1"/>
        <v>73.400000000000006</v>
      </c>
      <c r="CK17" s="160">
        <f t="shared" si="1"/>
        <v>28.6</v>
      </c>
      <c r="CL17" s="160">
        <f t="shared" si="1"/>
        <v>27.7</v>
      </c>
      <c r="CM17" s="160">
        <f t="shared" si="1"/>
        <v>14.6</v>
      </c>
      <c r="CN17" s="160">
        <f t="shared" si="1"/>
        <v>20.2</v>
      </c>
      <c r="CO17" s="160">
        <f t="shared" si="1"/>
        <v>30.2</v>
      </c>
      <c r="CP17" s="160">
        <f t="shared" si="1"/>
        <v>0</v>
      </c>
      <c r="CQ17" s="160">
        <f t="shared" si="1"/>
        <v>5.0999999999999996</v>
      </c>
      <c r="CR17" s="160">
        <f t="shared" si="1"/>
        <v>11.9</v>
      </c>
      <c r="CS17" s="160">
        <f t="shared" si="1"/>
        <v>12.5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733.17499999999995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>
        <v>19</v>
      </c>
      <c r="G22" s="149">
        <v>5.9</v>
      </c>
      <c r="H22" s="149"/>
      <c r="I22" s="149">
        <v>4.0999999999999996</v>
      </c>
      <c r="J22" s="149"/>
      <c r="K22" s="149">
        <v>7.4</v>
      </c>
      <c r="L22" s="149">
        <v>16.8</v>
      </c>
      <c r="M22" s="149"/>
      <c r="N22" s="149">
        <v>2.6</v>
      </c>
      <c r="O22" s="149">
        <v>2.7</v>
      </c>
      <c r="P22" s="149">
        <v>4.5</v>
      </c>
      <c r="Q22" s="149">
        <v>0.5</v>
      </c>
      <c r="R22" s="149">
        <v>3.5</v>
      </c>
      <c r="S22" s="149">
        <v>4.5</v>
      </c>
      <c r="T22" s="149"/>
      <c r="U22" s="149"/>
      <c r="V22" s="149">
        <v>5.9</v>
      </c>
      <c r="W22" s="149">
        <v>3.3</v>
      </c>
      <c r="X22" s="149">
        <v>8.4</v>
      </c>
      <c r="Y22" s="149">
        <v>4.5999999999999996</v>
      </c>
      <c r="Z22" s="149"/>
      <c r="AA22" s="149"/>
      <c r="AB22" s="149"/>
      <c r="AC22" s="149">
        <v>9.1</v>
      </c>
      <c r="AD22" s="149"/>
      <c r="AE22" s="149"/>
      <c r="AF22" s="149"/>
      <c r="AG22" s="149">
        <v>7.1</v>
      </c>
      <c r="AH22" s="149">
        <v>12.3</v>
      </c>
      <c r="AI22" s="149">
        <v>13.4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>
        <v>27.5</v>
      </c>
      <c r="AV22" s="149">
        <v>29.9</v>
      </c>
      <c r="AW22" s="149">
        <v>8.3000000000000007</v>
      </c>
      <c r="AX22" s="149">
        <v>111</v>
      </c>
      <c r="AY22" s="149">
        <v>61.5</v>
      </c>
      <c r="AZ22" s="149">
        <v>31</v>
      </c>
      <c r="BA22" s="149">
        <v>11.5</v>
      </c>
      <c r="BB22" s="149">
        <v>77.599999999999994</v>
      </c>
      <c r="BC22" s="149">
        <v>57.8</v>
      </c>
      <c r="BD22" s="149">
        <v>68.099999999999994</v>
      </c>
      <c r="BE22" s="149">
        <v>54.6</v>
      </c>
      <c r="BF22" s="149"/>
      <c r="BG22" s="149"/>
      <c r="BH22" s="149"/>
      <c r="BI22" s="149"/>
      <c r="BJ22" s="149"/>
      <c r="BK22" s="149">
        <v>76.5</v>
      </c>
      <c r="BL22" s="149">
        <v>156</v>
      </c>
      <c r="BM22" s="149">
        <v>20.100000000000001</v>
      </c>
      <c r="BN22" s="149"/>
      <c r="BO22" s="149">
        <v>185.6</v>
      </c>
      <c r="BP22" s="149">
        <v>8.1</v>
      </c>
      <c r="BQ22" s="149"/>
      <c r="BR22" s="149">
        <v>12.5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18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287.79999999999995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19</v>
      </c>
      <c r="G25" s="160">
        <f t="shared" si="2"/>
        <v>5.9</v>
      </c>
      <c r="H25" s="160">
        <f t="shared" si="2"/>
        <v>0</v>
      </c>
      <c r="I25" s="160">
        <f t="shared" si="2"/>
        <v>4.0999999999999996</v>
      </c>
      <c r="J25" s="160">
        <f t="shared" si="2"/>
        <v>0</v>
      </c>
      <c r="K25" s="160">
        <f t="shared" si="2"/>
        <v>7.4</v>
      </c>
      <c r="L25" s="160">
        <f t="shared" si="2"/>
        <v>16.8</v>
      </c>
      <c r="M25" s="160">
        <f t="shared" si="2"/>
        <v>0</v>
      </c>
      <c r="N25" s="160">
        <f t="shared" si="2"/>
        <v>2.6</v>
      </c>
      <c r="O25" s="160">
        <f t="shared" si="2"/>
        <v>2.7</v>
      </c>
      <c r="P25" s="160">
        <f t="shared" si="2"/>
        <v>4.5</v>
      </c>
      <c r="Q25" s="160">
        <f t="shared" si="2"/>
        <v>0.5</v>
      </c>
      <c r="R25" s="160">
        <f t="shared" si="2"/>
        <v>3.5</v>
      </c>
      <c r="S25" s="160">
        <f t="shared" si="2"/>
        <v>4.5</v>
      </c>
      <c r="T25" s="160">
        <f t="shared" si="2"/>
        <v>0</v>
      </c>
      <c r="U25" s="160">
        <f t="shared" si="2"/>
        <v>0</v>
      </c>
      <c r="V25" s="160">
        <f t="shared" si="2"/>
        <v>5.9</v>
      </c>
      <c r="W25" s="160">
        <f t="shared" si="2"/>
        <v>3.3</v>
      </c>
      <c r="X25" s="160">
        <f t="shared" si="2"/>
        <v>8.4</v>
      </c>
      <c r="Y25" s="160">
        <f t="shared" si="2"/>
        <v>4.5999999999999996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9.1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7.1</v>
      </c>
      <c r="AH25" s="160">
        <f t="shared" si="2"/>
        <v>12.3</v>
      </c>
      <c r="AI25" s="160">
        <f t="shared" si="2"/>
        <v>13.4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27.5</v>
      </c>
      <c r="AV25" s="160">
        <f t="shared" si="2"/>
        <v>29.9</v>
      </c>
      <c r="AW25" s="160">
        <f t="shared" si="2"/>
        <v>8.3000000000000007</v>
      </c>
      <c r="AX25" s="160">
        <f t="shared" si="2"/>
        <v>111</v>
      </c>
      <c r="AY25" s="160">
        <f t="shared" si="2"/>
        <v>61.5</v>
      </c>
      <c r="AZ25" s="160">
        <f t="shared" si="2"/>
        <v>31</v>
      </c>
      <c r="BA25" s="160">
        <f t="shared" si="2"/>
        <v>11.5</v>
      </c>
      <c r="BB25" s="160">
        <f t="shared" si="2"/>
        <v>77.599999999999994</v>
      </c>
      <c r="BC25" s="160">
        <f t="shared" si="2"/>
        <v>57.8</v>
      </c>
      <c r="BD25" s="160">
        <f t="shared" si="2"/>
        <v>68.099999999999994</v>
      </c>
      <c r="BE25" s="160">
        <f t="shared" si="2"/>
        <v>54.6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76.5</v>
      </c>
      <c r="BL25" s="160">
        <f t="shared" si="2"/>
        <v>156</v>
      </c>
      <c r="BM25" s="160">
        <f t="shared" si="2"/>
        <v>20.100000000000001</v>
      </c>
      <c r="BN25" s="160">
        <f t="shared" si="2"/>
        <v>0</v>
      </c>
      <c r="BO25" s="160">
        <f t="shared" ref="BO25:CW25" si="3">SUM(BO20:BO24)</f>
        <v>185.6</v>
      </c>
      <c r="BP25" s="160">
        <f t="shared" si="3"/>
        <v>8.1</v>
      </c>
      <c r="BQ25" s="160">
        <f t="shared" si="3"/>
        <v>0</v>
      </c>
      <c r="BR25" s="160">
        <f t="shared" si="3"/>
        <v>12.5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18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287.79999999999995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2025-10-24T20:25:40Z</dcterms:created>
  <dcterms:modified xsi:type="dcterms:W3CDTF">2025-10-24T20:25:43Z</dcterms:modified>
</cp:coreProperties>
</file>