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69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<sst xmlns="http://schemas.openxmlformats.org/spreadsheetml/2006/main" count="122" uniqueCount="56">
  <si>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11/02/2026 23:39:18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</si>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</sst>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26-4253-B452-D2E8447578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D26-4253-B452-D2E8447578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14</c:v>
                </c:pt>
                <c:pt idx="2">
                  <c:v>3.6</c:v>
                </c:pt>
                <c:pt idx="9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8</c:v>
                </c:pt>
                <c:pt idx="15">
                  <c:v>3</c:v>
                </c:pt>
                <c:pt idx="18">
                  <c:v>3</c:v>
                </c:pt>
                <c:pt idx="21">
                  <c:v>3</c:v>
                </c:pt>
                <c:pt idx="24">
                  <c:v>3</c:v>
                </c:pt>
                <c:pt idx="25">
                  <c:v>3</c:v>
                </c:pt>
                <c:pt idx="28">
                  <c:v>3</c:v>
                </c:pt>
                <c:pt idx="31">
                  <c:v>3</c:v>
                </c:pt>
                <c:pt idx="67">
                  <c:v>3</c:v>
                </c:pt>
                <c:pt idx="8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26-4253-B452-D2E8447578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2.38</c:v>
                </c:pt>
                <c:pt idx="34">
                  <c:v>39.725000000000001</c:v>
                </c:pt>
                <c:pt idx="35">
                  <c:v>72.224999999999994</c:v>
                </c:pt>
                <c:pt idx="37">
                  <c:v>2.8380000000000001</c:v>
                </c:pt>
                <c:pt idx="38">
                  <c:v>61.25</c:v>
                </c:pt>
                <c:pt idx="39">
                  <c:v>55.260000000000005</c:v>
                </c:pt>
                <c:pt idx="41">
                  <c:v>29.654</c:v>
                </c:pt>
                <c:pt idx="42">
                  <c:v>52.836999999999996</c:v>
                </c:pt>
                <c:pt idx="43">
                  <c:v>47.262</c:v>
                </c:pt>
                <c:pt idx="44">
                  <c:v>48.694000000000003</c:v>
                </c:pt>
                <c:pt idx="45">
                  <c:v>47.045000000000002</c:v>
                </c:pt>
                <c:pt idx="46">
                  <c:v>29.584</c:v>
                </c:pt>
                <c:pt idx="47">
                  <c:v>40.991</c:v>
                </c:pt>
                <c:pt idx="48">
                  <c:v>43.332999999999998</c:v>
                </c:pt>
                <c:pt idx="49">
                  <c:v>43.957000000000001</c:v>
                </c:pt>
                <c:pt idx="50">
                  <c:v>35.454999999999998</c:v>
                </c:pt>
                <c:pt idx="51">
                  <c:v>44.573</c:v>
                </c:pt>
                <c:pt idx="52">
                  <c:v>25.468</c:v>
                </c:pt>
                <c:pt idx="53">
                  <c:v>43.317999999999998</c:v>
                </c:pt>
                <c:pt idx="54">
                  <c:v>39.527999999999999</c:v>
                </c:pt>
                <c:pt idx="55">
                  <c:v>54.401000000000003</c:v>
                </c:pt>
                <c:pt idx="56">
                  <c:v>15.51</c:v>
                </c:pt>
                <c:pt idx="58">
                  <c:v>6.1189999999999998</c:v>
                </c:pt>
                <c:pt idx="59">
                  <c:v>67.115000000000009</c:v>
                </c:pt>
                <c:pt idx="60">
                  <c:v>55.31</c:v>
                </c:pt>
                <c:pt idx="68">
                  <c:v>30.766999999999999</c:v>
                </c:pt>
                <c:pt idx="69">
                  <c:v>22.294</c:v>
                </c:pt>
                <c:pt idx="70">
                  <c:v>19.2</c:v>
                </c:pt>
                <c:pt idx="71">
                  <c:v>17.2</c:v>
                </c:pt>
                <c:pt idx="72">
                  <c:v>17.489000000000001</c:v>
                </c:pt>
                <c:pt idx="73">
                  <c:v>12.9</c:v>
                </c:pt>
                <c:pt idx="74">
                  <c:v>10.824999999999999</c:v>
                </c:pt>
                <c:pt idx="75">
                  <c:v>3.7770000000000001</c:v>
                </c:pt>
                <c:pt idx="76">
                  <c:v>3.222</c:v>
                </c:pt>
                <c:pt idx="77">
                  <c:v>4.7629999999999999</c:v>
                </c:pt>
                <c:pt idx="88">
                  <c:v>16.821999999999999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26-4253-B452-D2E8447578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26-4253-B452-D2E8447578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26-4253-B452-D2E8447578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D26-4253-B452-D2E8447578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D26-4253-B452-D2E8447578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26-4253-B452-D2E8447578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34.852000000000004</c:v>
                </c:pt>
                <c:pt idx="24">
                  <c:v>30.707999999999998</c:v>
                </c:pt>
                <c:pt idx="25">
                  <c:v>23.079000000000001</c:v>
                </c:pt>
                <c:pt idx="26">
                  <c:v>19.399999999999999</c:v>
                </c:pt>
                <c:pt idx="27">
                  <c:v>20</c:v>
                </c:pt>
                <c:pt idx="28">
                  <c:v>44.848999999999997</c:v>
                </c:pt>
                <c:pt idx="29">
                  <c:v>51.058999999999997</c:v>
                </c:pt>
                <c:pt idx="30">
                  <c:v>58.271000000000001</c:v>
                </c:pt>
                <c:pt idx="31">
                  <c:v>67.731999999999999</c:v>
                </c:pt>
                <c:pt idx="32">
                  <c:v>78.051999999999992</c:v>
                </c:pt>
                <c:pt idx="33">
                  <c:v>102.291</c:v>
                </c:pt>
                <c:pt idx="34">
                  <c:v>60.015999999999998</c:v>
                </c:pt>
                <c:pt idx="36">
                  <c:v>44.96</c:v>
                </c:pt>
                <c:pt idx="37">
                  <c:v>77.989999999999995</c:v>
                </c:pt>
                <c:pt idx="40">
                  <c:v>145.828</c:v>
                </c:pt>
                <c:pt idx="41">
                  <c:v>119.17400000000001</c:v>
                </c:pt>
                <c:pt idx="56">
                  <c:v>80.132000000000005</c:v>
                </c:pt>
                <c:pt idx="57">
                  <c:v>73.114000000000004</c:v>
                </c:pt>
                <c:pt idx="58">
                  <c:v>58.424999999999997</c:v>
                </c:pt>
                <c:pt idx="61">
                  <c:v>23.893000000000001</c:v>
                </c:pt>
                <c:pt idx="63">
                  <c:v>24.721999999999998</c:v>
                </c:pt>
                <c:pt idx="64">
                  <c:v>54.715999999999994</c:v>
                </c:pt>
                <c:pt idx="65">
                  <c:v>47.532000000000004</c:v>
                </c:pt>
                <c:pt idx="66">
                  <c:v>24.4</c:v>
                </c:pt>
                <c:pt idx="67">
                  <c:v>30.6</c:v>
                </c:pt>
                <c:pt idx="68">
                  <c:v>75.870999999999995</c:v>
                </c:pt>
                <c:pt idx="69">
                  <c:v>75.870999999999995</c:v>
                </c:pt>
                <c:pt idx="70">
                  <c:v>75.870999999999995</c:v>
                </c:pt>
                <c:pt idx="71">
                  <c:v>70.864000000000004</c:v>
                </c:pt>
                <c:pt idx="72">
                  <c:v>62.542999999999999</c:v>
                </c:pt>
                <c:pt idx="73">
                  <c:v>65.284999999999997</c:v>
                </c:pt>
                <c:pt idx="74">
                  <c:v>64.37</c:v>
                </c:pt>
                <c:pt idx="75">
                  <c:v>65.649000000000001</c:v>
                </c:pt>
                <c:pt idx="76">
                  <c:v>66.522999999999996</c:v>
                </c:pt>
                <c:pt idx="77">
                  <c:v>68.224999999999994</c:v>
                </c:pt>
                <c:pt idx="78">
                  <c:v>79.150000000000006</c:v>
                </c:pt>
                <c:pt idx="79">
                  <c:v>88.08</c:v>
                </c:pt>
                <c:pt idx="80">
                  <c:v>91.89</c:v>
                </c:pt>
                <c:pt idx="81">
                  <c:v>36.908000000000001</c:v>
                </c:pt>
                <c:pt idx="82">
                  <c:v>33.130000000000003</c:v>
                </c:pt>
                <c:pt idx="83">
                  <c:v>31.6</c:v>
                </c:pt>
                <c:pt idx="85">
                  <c:v>31.326999999999998</c:v>
                </c:pt>
                <c:pt idx="86">
                  <c:v>22.902999999999999</c:v>
                </c:pt>
                <c:pt idx="87">
                  <c:v>67.423000000000002</c:v>
                </c:pt>
                <c:pt idx="88">
                  <c:v>135.613</c:v>
                </c:pt>
                <c:pt idx="89">
                  <c:v>166.798</c:v>
                </c:pt>
                <c:pt idx="90">
                  <c:v>162.88200000000001</c:v>
                </c:pt>
                <c:pt idx="91">
                  <c:v>155.893</c:v>
                </c:pt>
                <c:pt idx="92">
                  <c:v>172.52600000000001</c:v>
                </c:pt>
                <c:pt idx="93">
                  <c:v>157.67000000000002</c:v>
                </c:pt>
                <c:pt idx="94">
                  <c:v>154.88200000000001</c:v>
                </c:pt>
                <c:pt idx="95">
                  <c:v>37.588000000000001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26-4253-B452-D2E84475785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135.9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26-4253-B452-D2E8447578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23.303000000000001</c:v>
                </c:pt>
                <c:pt idx="1">
                  <c:v>10.082000000000001</c:v>
                </c:pt>
                <c:pt idx="2">
                  <c:v>22.670999999999999</c:v>
                </c:pt>
                <c:pt idx="3">
                  <c:v>30.504000000000001</c:v>
                </c:pt>
                <c:pt idx="4">
                  <c:v>72.867000000000004</c:v>
                </c:pt>
                <c:pt idx="5">
                  <c:v>73.411000000000001</c:v>
                </c:pt>
                <c:pt idx="6">
                  <c:v>80.41</c:v>
                </c:pt>
                <c:pt idx="7">
                  <c:v>81.638000000000005</c:v>
                </c:pt>
                <c:pt idx="8">
                  <c:v>68.59</c:v>
                </c:pt>
                <c:pt idx="9">
                  <c:v>13.468999999999999</c:v>
                </c:pt>
                <c:pt idx="10">
                  <c:v>58.261000000000003</c:v>
                </c:pt>
                <c:pt idx="11">
                  <c:v>60.277999999999999</c:v>
                </c:pt>
                <c:pt idx="12">
                  <c:v>14.332000000000001</c:v>
                </c:pt>
                <c:pt idx="13">
                  <c:v>17.576000000000001</c:v>
                </c:pt>
                <c:pt idx="14">
                  <c:v>16.716999999999999</c:v>
                </c:pt>
                <c:pt idx="15">
                  <c:v>25.349</c:v>
                </c:pt>
                <c:pt idx="16">
                  <c:v>52.875999999999998</c:v>
                </c:pt>
                <c:pt idx="17">
                  <c:v>55.036000000000001</c:v>
                </c:pt>
                <c:pt idx="18">
                  <c:v>50.302999999999997</c:v>
                </c:pt>
                <c:pt idx="19">
                  <c:v>38.902000000000001</c:v>
                </c:pt>
                <c:pt idx="20">
                  <c:v>53.645000000000003</c:v>
                </c:pt>
                <c:pt idx="21">
                  <c:v>47.398000000000003</c:v>
                </c:pt>
                <c:pt idx="22">
                  <c:v>42.92</c:v>
                </c:pt>
                <c:pt idx="23">
                  <c:v>16.774999999999999</c:v>
                </c:pt>
                <c:pt idx="24">
                  <c:v>19.795000000000002</c:v>
                </c:pt>
                <c:pt idx="25">
                  <c:v>19.041</c:v>
                </c:pt>
                <c:pt idx="26">
                  <c:v>16.645</c:v>
                </c:pt>
                <c:pt idx="27">
                  <c:v>18.268999999999998</c:v>
                </c:pt>
                <c:pt idx="28">
                  <c:v>15.292</c:v>
                </c:pt>
                <c:pt idx="29">
                  <c:v>13.57</c:v>
                </c:pt>
                <c:pt idx="30">
                  <c:v>13.064</c:v>
                </c:pt>
                <c:pt idx="31">
                  <c:v>12.273999999999999</c:v>
                </c:pt>
                <c:pt idx="32">
                  <c:v>14.324</c:v>
                </c:pt>
                <c:pt idx="33">
                  <c:v>11.250999999999999</c:v>
                </c:pt>
                <c:pt idx="34">
                  <c:v>10.939</c:v>
                </c:pt>
                <c:pt idx="35">
                  <c:v>26.611000000000001</c:v>
                </c:pt>
                <c:pt idx="36">
                  <c:v>38.960999999999999</c:v>
                </c:pt>
                <c:pt idx="37">
                  <c:v>52.124000000000002</c:v>
                </c:pt>
                <c:pt idx="38">
                  <c:v>62.665999999999997</c:v>
                </c:pt>
                <c:pt idx="39">
                  <c:v>100.825</c:v>
                </c:pt>
                <c:pt idx="40">
                  <c:v>27.948</c:v>
                </c:pt>
                <c:pt idx="41">
                  <c:v>63.183999999999997</c:v>
                </c:pt>
                <c:pt idx="42">
                  <c:v>54.531999999999996</c:v>
                </c:pt>
                <c:pt idx="43">
                  <c:v>47.048999999999999</c:v>
                </c:pt>
                <c:pt idx="44">
                  <c:v>48.94</c:v>
                </c:pt>
                <c:pt idx="45">
                  <c:v>43.106000000000002</c:v>
                </c:pt>
                <c:pt idx="46">
                  <c:v>27.797999999999998</c:v>
                </c:pt>
                <c:pt idx="47">
                  <c:v>36.527999999999999</c:v>
                </c:pt>
                <c:pt idx="48">
                  <c:v>49.018999999999998</c:v>
                </c:pt>
                <c:pt idx="49">
                  <c:v>46.628999999999998</c:v>
                </c:pt>
                <c:pt idx="50">
                  <c:v>57.837000000000003</c:v>
                </c:pt>
                <c:pt idx="51">
                  <c:v>58.524000000000001</c:v>
                </c:pt>
                <c:pt idx="52">
                  <c:v>55.177</c:v>
                </c:pt>
                <c:pt idx="53">
                  <c:v>63.341000000000001</c:v>
                </c:pt>
                <c:pt idx="54">
                  <c:v>58.682000000000002</c:v>
                </c:pt>
                <c:pt idx="55">
                  <c:v>59.332000000000001</c:v>
                </c:pt>
                <c:pt idx="56">
                  <c:v>38.451999999999998</c:v>
                </c:pt>
                <c:pt idx="57">
                  <c:v>33.125</c:v>
                </c:pt>
                <c:pt idx="58">
                  <c:v>26.245999999999999</c:v>
                </c:pt>
                <c:pt idx="59">
                  <c:v>50.189</c:v>
                </c:pt>
                <c:pt idx="60">
                  <c:v>27.431999999999999</c:v>
                </c:pt>
                <c:pt idx="61">
                  <c:v>9.2989999999999995</c:v>
                </c:pt>
                <c:pt idx="62">
                  <c:v>9.7810000000000006</c:v>
                </c:pt>
                <c:pt idx="63">
                  <c:v>6.8</c:v>
                </c:pt>
                <c:pt idx="64">
                  <c:v>1.1599999999999999</c:v>
                </c:pt>
                <c:pt idx="65">
                  <c:v>0.86699999999999999</c:v>
                </c:pt>
                <c:pt idx="66">
                  <c:v>0.61599999999999999</c:v>
                </c:pt>
                <c:pt idx="67">
                  <c:v>0.41699999999999998</c:v>
                </c:pt>
                <c:pt idx="68">
                  <c:v>9.6419999999999995</c:v>
                </c:pt>
                <c:pt idx="69">
                  <c:v>8.5350000000000001</c:v>
                </c:pt>
                <c:pt idx="70">
                  <c:v>4.0890000000000004</c:v>
                </c:pt>
                <c:pt idx="71">
                  <c:v>3.0409999999999999</c:v>
                </c:pt>
                <c:pt idx="72">
                  <c:v>7.8</c:v>
                </c:pt>
                <c:pt idx="73">
                  <c:v>0.48</c:v>
                </c:pt>
                <c:pt idx="75">
                  <c:v>0.28399999999999997</c:v>
                </c:pt>
                <c:pt idx="78">
                  <c:v>0.45700000000000002</c:v>
                </c:pt>
                <c:pt idx="79">
                  <c:v>0.28999999999999998</c:v>
                </c:pt>
                <c:pt idx="81">
                  <c:v>0.34899999999999998</c:v>
                </c:pt>
                <c:pt idx="82">
                  <c:v>0.34200000000000003</c:v>
                </c:pt>
                <c:pt idx="91">
                  <c:v>1.31</c:v>
                </c:pt>
                <c:pt idx="92">
                  <c:v>3.01</c:v>
                </c:pt>
                <c:pt idx="93">
                  <c:v>2.04</c:v>
                </c:pt>
                <c:pt idx="94">
                  <c:v>1.01</c:v>
                </c:pt>
                <c:pt idx="95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26-4253-B452-D2E8447578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26-4253-B452-D2E8447578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4.5060000000000002</c:v>
                </c:pt>
                <c:pt idx="31">
                  <c:v>9.7100000000000009</c:v>
                </c:pt>
                <c:pt idx="32">
                  <c:v>26.5</c:v>
                </c:pt>
                <c:pt idx="36">
                  <c:v>19.824000000000002</c:v>
                </c:pt>
                <c:pt idx="61">
                  <c:v>55</c:v>
                </c:pt>
                <c:pt idx="62">
                  <c:v>82.117000000000004</c:v>
                </c:pt>
                <c:pt idx="63">
                  <c:v>55</c:v>
                </c:pt>
                <c:pt idx="64">
                  <c:v>55</c:v>
                </c:pt>
                <c:pt idx="65">
                  <c:v>55</c:v>
                </c:pt>
                <c:pt idx="66">
                  <c:v>100.142</c:v>
                </c:pt>
                <c:pt idx="67">
                  <c:v>95.858000000000004</c:v>
                </c:pt>
                <c:pt idx="80">
                  <c:v>3.68</c:v>
                </c:pt>
                <c:pt idx="81">
                  <c:v>80.031000000000006</c:v>
                </c:pt>
                <c:pt idx="82">
                  <c:v>105</c:v>
                </c:pt>
                <c:pt idx="83">
                  <c:v>101.56500000000001</c:v>
                </c:pt>
                <c:pt idx="84">
                  <c:v>138.298</c:v>
                </c:pt>
                <c:pt idx="85">
                  <c:v>139.55500000000001</c:v>
                </c:pt>
                <c:pt idx="86">
                  <c:v>146.57599999999999</c:v>
                </c:pt>
                <c:pt idx="87">
                  <c:v>111</c:v>
                </c:pt>
                <c:pt idx="8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26-4253-B452-D2E844757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74.13</c:v>
                </c:pt>
                <c:pt idx="1">
                  <c:v>74.23</c:v>
                </c:pt>
                <c:pt idx="2">
                  <c:v>75</c:v>
                </c:pt>
                <c:pt idx="3">
                  <c:v>75</c:v>
                </c:pt>
                <c:pt idx="4">
                  <c:v>86.89</c:v>
                </c:pt>
                <c:pt idx="5">
                  <c:v>82.71</c:v>
                </c:pt>
                <c:pt idx="6">
                  <c:v>76.260000000000005</c:v>
                </c:pt>
                <c:pt idx="7">
                  <c:v>77.7</c:v>
                </c:pt>
                <c:pt idx="8">
                  <c:v>82.71</c:v>
                </c:pt>
                <c:pt idx="9">
                  <c:v>75</c:v>
                </c:pt>
                <c:pt idx="10">
                  <c:v>75.14</c:v>
                </c:pt>
                <c:pt idx="11">
                  <c:v>74.5</c:v>
                </c:pt>
                <c:pt idx="12">
                  <c:v>74.680000000000007</c:v>
                </c:pt>
                <c:pt idx="13">
                  <c:v>73.290000000000006</c:v>
                </c:pt>
                <c:pt idx="14">
                  <c:v>72.81</c:v>
                </c:pt>
                <c:pt idx="15">
                  <c:v>72.05</c:v>
                </c:pt>
                <c:pt idx="16">
                  <c:v>73.48</c:v>
                </c:pt>
                <c:pt idx="17">
                  <c:v>71.7</c:v>
                </c:pt>
                <c:pt idx="18">
                  <c:v>70.09</c:v>
                </c:pt>
                <c:pt idx="19">
                  <c:v>70.400000000000006</c:v>
                </c:pt>
                <c:pt idx="20">
                  <c:v>74.989999999999995</c:v>
                </c:pt>
                <c:pt idx="21">
                  <c:v>78.319999999999993</c:v>
                </c:pt>
                <c:pt idx="22">
                  <c:v>83.3</c:v>
                </c:pt>
                <c:pt idx="23">
                  <c:v>86.68</c:v>
                </c:pt>
                <c:pt idx="24">
                  <c:v>93.67</c:v>
                </c:pt>
                <c:pt idx="25">
                  <c:v>102.73</c:v>
                </c:pt>
                <c:pt idx="26">
                  <c:v>108.18</c:v>
                </c:pt>
                <c:pt idx="27">
                  <c:v>112.99</c:v>
                </c:pt>
                <c:pt idx="28">
                  <c:v>96</c:v>
                </c:pt>
                <c:pt idx="29">
                  <c:v>91</c:v>
                </c:pt>
                <c:pt idx="30">
                  <c:v>91</c:v>
                </c:pt>
                <c:pt idx="31">
                  <c:v>87.75</c:v>
                </c:pt>
                <c:pt idx="32">
                  <c:v>86.92</c:v>
                </c:pt>
                <c:pt idx="33">
                  <c:v>85.57</c:v>
                </c:pt>
                <c:pt idx="34">
                  <c:v>79.959999999999994</c:v>
                </c:pt>
                <c:pt idx="35">
                  <c:v>59.89</c:v>
                </c:pt>
                <c:pt idx="36">
                  <c:v>85.87</c:v>
                </c:pt>
                <c:pt idx="37">
                  <c:v>85.38</c:v>
                </c:pt>
                <c:pt idx="38">
                  <c:v>68.58</c:v>
                </c:pt>
                <c:pt idx="39">
                  <c:v>0.01</c:v>
                </c:pt>
                <c:pt idx="40">
                  <c:v>91.66</c:v>
                </c:pt>
                <c:pt idx="41">
                  <c:v>85.67</c:v>
                </c:pt>
                <c:pt idx="42">
                  <c:v>62.83</c:v>
                </c:pt>
                <c:pt idx="43">
                  <c:v>10</c:v>
                </c:pt>
                <c:pt idx="44">
                  <c:v>40</c:v>
                </c:pt>
                <c:pt idx="45">
                  <c:v>5.2</c:v>
                </c:pt>
                <c:pt idx="46">
                  <c:v>36.26</c:v>
                </c:pt>
                <c:pt idx="47">
                  <c:v>38.159999999999997</c:v>
                </c:pt>
                <c:pt idx="48">
                  <c:v>6.08</c:v>
                </c:pt>
                <c:pt idx="49">
                  <c:v>43.95</c:v>
                </c:pt>
                <c:pt idx="50">
                  <c:v>86.3</c:v>
                </c:pt>
                <c:pt idx="51">
                  <c:v>94.82</c:v>
                </c:pt>
                <c:pt idx="52">
                  <c:v>87.59</c:v>
                </c:pt>
                <c:pt idx="53">
                  <c:v>97.93</c:v>
                </c:pt>
                <c:pt idx="54">
                  <c:v>101.6</c:v>
                </c:pt>
                <c:pt idx="55">
                  <c:v>107.05</c:v>
                </c:pt>
                <c:pt idx="56">
                  <c:v>81.900000000000006</c:v>
                </c:pt>
                <c:pt idx="57">
                  <c:v>85.56</c:v>
                </c:pt>
                <c:pt idx="58">
                  <c:v>79.77</c:v>
                </c:pt>
                <c:pt idx="59">
                  <c:v>5.01</c:v>
                </c:pt>
                <c:pt idx="60">
                  <c:v>10.01</c:v>
                </c:pt>
                <c:pt idx="61">
                  <c:v>76.73</c:v>
                </c:pt>
                <c:pt idx="62">
                  <c:v>82.21</c:v>
                </c:pt>
                <c:pt idx="63">
                  <c:v>84.47</c:v>
                </c:pt>
                <c:pt idx="64">
                  <c:v>85.8</c:v>
                </c:pt>
                <c:pt idx="65">
                  <c:v>86.74</c:v>
                </c:pt>
                <c:pt idx="66">
                  <c:v>85</c:v>
                </c:pt>
                <c:pt idx="67">
                  <c:v>87</c:v>
                </c:pt>
                <c:pt idx="68">
                  <c:v>96.59</c:v>
                </c:pt>
                <c:pt idx="69">
                  <c:v>95.37</c:v>
                </c:pt>
                <c:pt idx="70">
                  <c:v>95</c:v>
                </c:pt>
                <c:pt idx="71">
                  <c:v>96.65</c:v>
                </c:pt>
                <c:pt idx="72">
                  <c:v>103.59</c:v>
                </c:pt>
                <c:pt idx="73">
                  <c:v>103.89</c:v>
                </c:pt>
                <c:pt idx="74">
                  <c:v>104.19</c:v>
                </c:pt>
                <c:pt idx="75">
                  <c:v>104.02</c:v>
                </c:pt>
                <c:pt idx="76">
                  <c:v>103.74</c:v>
                </c:pt>
                <c:pt idx="77">
                  <c:v>103.11</c:v>
                </c:pt>
                <c:pt idx="78">
                  <c:v>99.3</c:v>
                </c:pt>
                <c:pt idx="79">
                  <c:v>93.28</c:v>
                </c:pt>
                <c:pt idx="80">
                  <c:v>92</c:v>
                </c:pt>
                <c:pt idx="81">
                  <c:v>88.1</c:v>
                </c:pt>
                <c:pt idx="82">
                  <c:v>87.26</c:v>
                </c:pt>
                <c:pt idx="83">
                  <c:v>87.24</c:v>
                </c:pt>
                <c:pt idx="84">
                  <c:v>85</c:v>
                </c:pt>
                <c:pt idx="85">
                  <c:v>87.53</c:v>
                </c:pt>
                <c:pt idx="86">
                  <c:v>86.22</c:v>
                </c:pt>
                <c:pt idx="87">
                  <c:v>89.38</c:v>
                </c:pt>
                <c:pt idx="88">
                  <c:v>90.73</c:v>
                </c:pt>
                <c:pt idx="89">
                  <c:v>87.47</c:v>
                </c:pt>
                <c:pt idx="90">
                  <c:v>81.78</c:v>
                </c:pt>
                <c:pt idx="91">
                  <c:v>81.55</c:v>
                </c:pt>
                <c:pt idx="92">
                  <c:v>82.1</c:v>
                </c:pt>
                <c:pt idx="93">
                  <c:v>81.61</c:v>
                </c:pt>
                <c:pt idx="94">
                  <c:v>81.52</c:v>
                </c:pt>
                <c:pt idx="95">
                  <c:v>79.55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26-4253-B452-D2E844757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35-44F6-9A60-1C09391BCA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335-44F6-9A60-1C09391BCA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5.2</c:v>
                </c:pt>
                <c:pt idx="1">
                  <c:v>5.2</c:v>
                </c:pt>
                <c:pt idx="2">
                  <c:v>5.2</c:v>
                </c:pt>
                <c:pt idx="3">
                  <c:v>5.2</c:v>
                </c:pt>
                <c:pt idx="4">
                  <c:v>2.4</c:v>
                </c:pt>
                <c:pt idx="5">
                  <c:v>2.4</c:v>
                </c:pt>
                <c:pt idx="6">
                  <c:v>2.4</c:v>
                </c:pt>
                <c:pt idx="7">
                  <c:v>2.4</c:v>
                </c:pt>
                <c:pt idx="8">
                  <c:v>5.2</c:v>
                </c:pt>
                <c:pt idx="9">
                  <c:v>2.4</c:v>
                </c:pt>
                <c:pt idx="10">
                  <c:v>2.4</c:v>
                </c:pt>
                <c:pt idx="11">
                  <c:v>3.2479999999999998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2.8</c:v>
                </c:pt>
                <c:pt idx="16">
                  <c:v>5.2</c:v>
                </c:pt>
                <c:pt idx="17">
                  <c:v>5.6</c:v>
                </c:pt>
                <c:pt idx="18">
                  <c:v>5.6</c:v>
                </c:pt>
                <c:pt idx="19">
                  <c:v>5.6</c:v>
                </c:pt>
                <c:pt idx="32">
                  <c:v>0.48099999999999998</c:v>
                </c:pt>
                <c:pt idx="33">
                  <c:v>0.47199999999999998</c:v>
                </c:pt>
                <c:pt idx="34">
                  <c:v>0.501</c:v>
                </c:pt>
                <c:pt idx="35">
                  <c:v>0.499</c:v>
                </c:pt>
                <c:pt idx="36">
                  <c:v>0.49099999999999999</c:v>
                </c:pt>
                <c:pt idx="37">
                  <c:v>0.504</c:v>
                </c:pt>
                <c:pt idx="38">
                  <c:v>0.502</c:v>
                </c:pt>
                <c:pt idx="39">
                  <c:v>1.8939999999999999</c:v>
                </c:pt>
                <c:pt idx="40">
                  <c:v>6.0829999999999993</c:v>
                </c:pt>
                <c:pt idx="41">
                  <c:v>0.47599999999999998</c:v>
                </c:pt>
                <c:pt idx="42">
                  <c:v>0.48599999999999999</c:v>
                </c:pt>
                <c:pt idx="43">
                  <c:v>0.51400000000000001</c:v>
                </c:pt>
                <c:pt idx="44">
                  <c:v>1.8109999999999999</c:v>
                </c:pt>
                <c:pt idx="45">
                  <c:v>1.802</c:v>
                </c:pt>
                <c:pt idx="46">
                  <c:v>1.7889999999999999</c:v>
                </c:pt>
                <c:pt idx="47">
                  <c:v>0.495</c:v>
                </c:pt>
                <c:pt idx="48">
                  <c:v>0.48899999999999999</c:v>
                </c:pt>
                <c:pt idx="49">
                  <c:v>0.45900000000000002</c:v>
                </c:pt>
                <c:pt idx="50">
                  <c:v>0.47</c:v>
                </c:pt>
                <c:pt idx="51">
                  <c:v>0.45900000000000002</c:v>
                </c:pt>
                <c:pt idx="52">
                  <c:v>0.45600000000000002</c:v>
                </c:pt>
                <c:pt idx="53">
                  <c:v>0.46</c:v>
                </c:pt>
                <c:pt idx="54">
                  <c:v>0.48099999999999998</c:v>
                </c:pt>
                <c:pt idx="55">
                  <c:v>0.47399999999999998</c:v>
                </c:pt>
                <c:pt idx="56">
                  <c:v>0.47399999999999998</c:v>
                </c:pt>
                <c:pt idx="57">
                  <c:v>0.48199999999999998</c:v>
                </c:pt>
                <c:pt idx="58">
                  <c:v>0.47399999999999998</c:v>
                </c:pt>
                <c:pt idx="59">
                  <c:v>0.40400000000000003</c:v>
                </c:pt>
                <c:pt idx="66">
                  <c:v>12</c:v>
                </c:pt>
                <c:pt idx="67">
                  <c:v>12</c:v>
                </c:pt>
                <c:pt idx="81">
                  <c:v>4.8</c:v>
                </c:pt>
                <c:pt idx="82">
                  <c:v>4.8</c:v>
                </c:pt>
                <c:pt idx="83">
                  <c:v>4.8</c:v>
                </c:pt>
                <c:pt idx="84">
                  <c:v>4.8</c:v>
                </c:pt>
                <c:pt idx="85">
                  <c:v>12</c:v>
                </c:pt>
                <c:pt idx="86">
                  <c:v>4.8</c:v>
                </c:pt>
                <c:pt idx="92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4F6-9A60-1C09391BCA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7.2</c:v>
                </c:pt>
                <c:pt idx="1">
                  <c:v>7.6</c:v>
                </c:pt>
                <c:pt idx="2">
                  <c:v>8</c:v>
                </c:pt>
                <c:pt idx="3">
                  <c:v>7.6</c:v>
                </c:pt>
                <c:pt idx="4">
                  <c:v>10.170999999999999</c:v>
                </c:pt>
                <c:pt idx="5">
                  <c:v>10</c:v>
                </c:pt>
                <c:pt idx="6">
                  <c:v>7.4</c:v>
                </c:pt>
                <c:pt idx="7">
                  <c:v>9.8290000000000006</c:v>
                </c:pt>
                <c:pt idx="8">
                  <c:v>12.628</c:v>
                </c:pt>
                <c:pt idx="9">
                  <c:v>3.2</c:v>
                </c:pt>
                <c:pt idx="10">
                  <c:v>9.0280000000000005</c:v>
                </c:pt>
                <c:pt idx="11">
                  <c:v>9.588000000000001</c:v>
                </c:pt>
                <c:pt idx="12">
                  <c:v>3.2</c:v>
                </c:pt>
                <c:pt idx="13">
                  <c:v>3.2</c:v>
                </c:pt>
                <c:pt idx="14">
                  <c:v>4</c:v>
                </c:pt>
                <c:pt idx="15">
                  <c:v>4</c:v>
                </c:pt>
                <c:pt idx="16">
                  <c:v>13.376999999999999</c:v>
                </c:pt>
                <c:pt idx="17">
                  <c:v>13.553000000000001</c:v>
                </c:pt>
                <c:pt idx="18">
                  <c:v>14.530000000000001</c:v>
                </c:pt>
                <c:pt idx="19">
                  <c:v>9.4</c:v>
                </c:pt>
                <c:pt idx="20">
                  <c:v>5.5250000000000004</c:v>
                </c:pt>
                <c:pt idx="21">
                  <c:v>4</c:v>
                </c:pt>
                <c:pt idx="22">
                  <c:v>4.4000000000000004</c:v>
                </c:pt>
                <c:pt idx="23">
                  <c:v>7.726</c:v>
                </c:pt>
                <c:pt idx="24">
                  <c:v>6.8</c:v>
                </c:pt>
                <c:pt idx="25">
                  <c:v>9.4959999999999987</c:v>
                </c:pt>
                <c:pt idx="26">
                  <c:v>4.6959999999999997</c:v>
                </c:pt>
                <c:pt idx="27">
                  <c:v>2</c:v>
                </c:pt>
                <c:pt idx="28">
                  <c:v>6.7460000000000004</c:v>
                </c:pt>
                <c:pt idx="29">
                  <c:v>3.3600000000000003</c:v>
                </c:pt>
                <c:pt idx="30">
                  <c:v>2.786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5.3</c:v>
                </c:pt>
                <c:pt idx="40">
                  <c:v>8.1230000000000011</c:v>
                </c:pt>
                <c:pt idx="41">
                  <c:v>3.1749999999999998</c:v>
                </c:pt>
                <c:pt idx="44">
                  <c:v>5.2</c:v>
                </c:pt>
                <c:pt idx="45">
                  <c:v>5.3</c:v>
                </c:pt>
                <c:pt idx="46">
                  <c:v>4.5999999999999996</c:v>
                </c:pt>
                <c:pt idx="47">
                  <c:v>4.9000000000000004</c:v>
                </c:pt>
                <c:pt idx="61">
                  <c:v>0.84199999999999997</c:v>
                </c:pt>
                <c:pt idx="62">
                  <c:v>4.4000000000000004</c:v>
                </c:pt>
                <c:pt idx="63">
                  <c:v>2</c:v>
                </c:pt>
                <c:pt idx="66">
                  <c:v>4.8</c:v>
                </c:pt>
                <c:pt idx="67">
                  <c:v>5.6</c:v>
                </c:pt>
                <c:pt idx="79">
                  <c:v>1</c:v>
                </c:pt>
                <c:pt idx="80">
                  <c:v>4.8090000000000002</c:v>
                </c:pt>
                <c:pt idx="81">
                  <c:v>5.3639999999999999</c:v>
                </c:pt>
                <c:pt idx="82">
                  <c:v>12.32</c:v>
                </c:pt>
                <c:pt idx="83">
                  <c:v>12</c:v>
                </c:pt>
                <c:pt idx="84">
                  <c:v>8</c:v>
                </c:pt>
                <c:pt idx="85">
                  <c:v>15.6</c:v>
                </c:pt>
                <c:pt idx="86">
                  <c:v>6.16</c:v>
                </c:pt>
                <c:pt idx="87">
                  <c:v>2.6110000000000002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16.399999999999999</c:v>
                </c:pt>
                <c:pt idx="93">
                  <c:v>10</c:v>
                </c:pt>
                <c:pt idx="94">
                  <c:v>10</c:v>
                </c:pt>
                <c:pt idx="95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35-44F6-9A60-1C09391BCA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35-44F6-9A60-1C09391BCA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35-44F6-9A60-1C09391BCA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35-44F6-9A60-1C09391BCA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35-44F6-9A60-1C09391BCA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35-44F6-9A60-1C09391BCA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335-44F6-9A60-1C09391BCA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33</c:v>
                </c:pt>
                <c:pt idx="5">
                  <c:v>34.9</c:v>
                </c:pt>
                <c:pt idx="6">
                  <c:v>53.6</c:v>
                </c:pt>
                <c:pt idx="7">
                  <c:v>56.9</c:v>
                </c:pt>
                <c:pt idx="8">
                  <c:v>29.8</c:v>
                </c:pt>
                <c:pt idx="9">
                  <c:v>0</c:v>
                </c:pt>
                <c:pt idx="10">
                  <c:v>26.9</c:v>
                </c:pt>
                <c:pt idx="11">
                  <c:v>17.5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4.5999999999999996</c:v>
                </c:pt>
                <c:pt idx="46">
                  <c:v>0</c:v>
                </c:pt>
                <c:pt idx="47">
                  <c:v>0</c:v>
                </c:pt>
                <c:pt idx="48">
                  <c:v>19.399999999999999</c:v>
                </c:pt>
                <c:pt idx="49">
                  <c:v>19.399999999999999</c:v>
                </c:pt>
                <c:pt idx="50">
                  <c:v>19.399999999999999</c:v>
                </c:pt>
                <c:pt idx="51">
                  <c:v>19.399999999999999</c:v>
                </c:pt>
                <c:pt idx="52">
                  <c:v>1.7</c:v>
                </c:pt>
                <c:pt idx="53">
                  <c:v>1.7</c:v>
                </c:pt>
                <c:pt idx="54">
                  <c:v>1.7</c:v>
                </c:pt>
                <c:pt idx="55">
                  <c:v>1.7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35-44F6-9A60-1C09391BCA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10.903</c:v>
                </c:pt>
                <c:pt idx="1">
                  <c:v>11.282</c:v>
                </c:pt>
                <c:pt idx="2">
                  <c:v>13.071</c:v>
                </c:pt>
                <c:pt idx="3">
                  <c:v>17.704000000000001</c:v>
                </c:pt>
                <c:pt idx="4">
                  <c:v>27.295999999999999</c:v>
                </c:pt>
                <c:pt idx="5">
                  <c:v>26.106999999999999</c:v>
                </c:pt>
                <c:pt idx="6">
                  <c:v>16.963000000000001</c:v>
                </c:pt>
                <c:pt idx="7">
                  <c:v>12.52</c:v>
                </c:pt>
                <c:pt idx="8">
                  <c:v>20.971</c:v>
                </c:pt>
                <c:pt idx="9">
                  <c:v>10.869</c:v>
                </c:pt>
                <c:pt idx="10">
                  <c:v>19.933</c:v>
                </c:pt>
                <c:pt idx="11">
                  <c:v>29.942</c:v>
                </c:pt>
                <c:pt idx="12">
                  <c:v>11.332000000000001</c:v>
                </c:pt>
                <c:pt idx="13">
                  <c:v>14.576000000000001</c:v>
                </c:pt>
                <c:pt idx="14">
                  <c:v>17.917000000000002</c:v>
                </c:pt>
                <c:pt idx="15">
                  <c:v>21.548999999999999</c:v>
                </c:pt>
                <c:pt idx="16">
                  <c:v>34.298999999999999</c:v>
                </c:pt>
                <c:pt idx="17">
                  <c:v>35.883000000000003</c:v>
                </c:pt>
                <c:pt idx="18">
                  <c:v>33.173000000000002</c:v>
                </c:pt>
                <c:pt idx="19">
                  <c:v>23.902000000000001</c:v>
                </c:pt>
                <c:pt idx="20">
                  <c:v>48.12</c:v>
                </c:pt>
                <c:pt idx="21">
                  <c:v>46.398000000000003</c:v>
                </c:pt>
                <c:pt idx="22">
                  <c:v>43.026000000000003</c:v>
                </c:pt>
                <c:pt idx="23">
                  <c:v>43.901000000000003</c:v>
                </c:pt>
                <c:pt idx="24">
                  <c:v>46.703000000000003</c:v>
                </c:pt>
                <c:pt idx="25">
                  <c:v>35.624000000000002</c:v>
                </c:pt>
                <c:pt idx="26">
                  <c:v>33.728999999999999</c:v>
                </c:pt>
                <c:pt idx="27">
                  <c:v>36.268999999999998</c:v>
                </c:pt>
                <c:pt idx="28">
                  <c:v>56.395000000000003</c:v>
                </c:pt>
                <c:pt idx="29">
                  <c:v>61.268999999999998</c:v>
                </c:pt>
                <c:pt idx="30">
                  <c:v>68.549000000000007</c:v>
                </c:pt>
                <c:pt idx="31">
                  <c:v>92.715999999999994</c:v>
                </c:pt>
                <c:pt idx="32">
                  <c:v>118.395</c:v>
                </c:pt>
                <c:pt idx="33">
                  <c:v>113.07</c:v>
                </c:pt>
                <c:pt idx="34">
                  <c:v>110.179</c:v>
                </c:pt>
                <c:pt idx="35">
                  <c:v>98.337000000000003</c:v>
                </c:pt>
                <c:pt idx="36">
                  <c:v>98.754000000000005</c:v>
                </c:pt>
                <c:pt idx="37">
                  <c:v>127.94799999999999</c:v>
                </c:pt>
                <c:pt idx="38">
                  <c:v>118.914</c:v>
                </c:pt>
                <c:pt idx="39">
                  <c:v>147.09100000000001</c:v>
                </c:pt>
                <c:pt idx="40">
                  <c:v>159.57</c:v>
                </c:pt>
                <c:pt idx="41">
                  <c:v>208.36099999999999</c:v>
                </c:pt>
                <c:pt idx="42">
                  <c:v>106.883</c:v>
                </c:pt>
                <c:pt idx="43">
                  <c:v>93.796999999999997</c:v>
                </c:pt>
                <c:pt idx="44">
                  <c:v>90.623000000000005</c:v>
                </c:pt>
                <c:pt idx="45">
                  <c:v>78.448999999999998</c:v>
                </c:pt>
                <c:pt idx="46">
                  <c:v>50.993000000000002</c:v>
                </c:pt>
                <c:pt idx="47">
                  <c:v>72.123999999999995</c:v>
                </c:pt>
                <c:pt idx="48">
                  <c:v>72.462999999999994</c:v>
                </c:pt>
                <c:pt idx="49">
                  <c:v>70.727000000000004</c:v>
                </c:pt>
                <c:pt idx="50">
                  <c:v>73.421999999999997</c:v>
                </c:pt>
                <c:pt idx="51">
                  <c:v>83.238</c:v>
                </c:pt>
                <c:pt idx="52">
                  <c:v>78.53</c:v>
                </c:pt>
                <c:pt idx="53">
                  <c:v>104.54</c:v>
                </c:pt>
                <c:pt idx="54">
                  <c:v>96.07</c:v>
                </c:pt>
                <c:pt idx="55">
                  <c:v>111.6</c:v>
                </c:pt>
                <c:pt idx="56">
                  <c:v>133.62</c:v>
                </c:pt>
                <c:pt idx="57">
                  <c:v>105.75700000000001</c:v>
                </c:pt>
                <c:pt idx="58">
                  <c:v>90.316000000000003</c:v>
                </c:pt>
                <c:pt idx="59">
                  <c:v>116.9</c:v>
                </c:pt>
                <c:pt idx="60">
                  <c:v>82.742000000000004</c:v>
                </c:pt>
                <c:pt idx="61">
                  <c:v>87.35</c:v>
                </c:pt>
                <c:pt idx="62">
                  <c:v>87.498000000000005</c:v>
                </c:pt>
                <c:pt idx="63">
                  <c:v>84.522000000000006</c:v>
                </c:pt>
                <c:pt idx="64">
                  <c:v>110.876</c:v>
                </c:pt>
                <c:pt idx="65">
                  <c:v>103.399</c:v>
                </c:pt>
                <c:pt idx="66">
                  <c:v>108.358</c:v>
                </c:pt>
                <c:pt idx="67">
                  <c:v>112.27500000000001</c:v>
                </c:pt>
                <c:pt idx="68">
                  <c:v>116.28</c:v>
                </c:pt>
                <c:pt idx="69">
                  <c:v>106.7</c:v>
                </c:pt>
                <c:pt idx="70">
                  <c:v>99.16</c:v>
                </c:pt>
                <c:pt idx="71">
                  <c:v>91.105000000000004</c:v>
                </c:pt>
                <c:pt idx="72">
                  <c:v>87.831999999999994</c:v>
                </c:pt>
                <c:pt idx="73">
                  <c:v>78.665000000000006</c:v>
                </c:pt>
                <c:pt idx="74">
                  <c:v>75.194999999999993</c:v>
                </c:pt>
                <c:pt idx="75">
                  <c:v>69.709999999999994</c:v>
                </c:pt>
                <c:pt idx="76">
                  <c:v>69.745000000000005</c:v>
                </c:pt>
                <c:pt idx="77">
                  <c:v>72.988</c:v>
                </c:pt>
                <c:pt idx="78">
                  <c:v>79.606999999999999</c:v>
                </c:pt>
                <c:pt idx="79">
                  <c:v>87.37</c:v>
                </c:pt>
                <c:pt idx="80">
                  <c:v>90.760999999999996</c:v>
                </c:pt>
                <c:pt idx="81">
                  <c:v>110.124</c:v>
                </c:pt>
                <c:pt idx="82">
                  <c:v>121.352</c:v>
                </c:pt>
                <c:pt idx="83">
                  <c:v>116.36499999999999</c:v>
                </c:pt>
                <c:pt idx="84">
                  <c:v>125.498</c:v>
                </c:pt>
                <c:pt idx="85">
                  <c:v>143.28200000000001</c:v>
                </c:pt>
                <c:pt idx="86">
                  <c:v>158.51900000000001</c:v>
                </c:pt>
                <c:pt idx="87">
                  <c:v>175.81200000000001</c:v>
                </c:pt>
                <c:pt idx="88">
                  <c:v>162.435</c:v>
                </c:pt>
                <c:pt idx="89">
                  <c:v>156.798</c:v>
                </c:pt>
                <c:pt idx="90">
                  <c:v>152.88200000000001</c:v>
                </c:pt>
                <c:pt idx="91">
                  <c:v>147.203</c:v>
                </c:pt>
                <c:pt idx="92">
                  <c:v>147.136</c:v>
                </c:pt>
                <c:pt idx="93">
                  <c:v>149.71</c:v>
                </c:pt>
                <c:pt idx="94">
                  <c:v>145.892</c:v>
                </c:pt>
                <c:pt idx="95">
                  <c:v>147.267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35-44F6-9A60-1C09391BCA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35-44F6-9A60-1C09391BCA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335-44F6-9A60-1C09391BC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74.13</c:v>
                </c:pt>
                <c:pt idx="1">
                  <c:v>74.23</c:v>
                </c:pt>
                <c:pt idx="2">
                  <c:v>75</c:v>
                </c:pt>
                <c:pt idx="3">
                  <c:v>75</c:v>
                </c:pt>
                <c:pt idx="4">
                  <c:v>86.89</c:v>
                </c:pt>
                <c:pt idx="5">
                  <c:v>82.71</c:v>
                </c:pt>
                <c:pt idx="6">
                  <c:v>76.260000000000005</c:v>
                </c:pt>
                <c:pt idx="7">
                  <c:v>77.7</c:v>
                </c:pt>
                <c:pt idx="8">
                  <c:v>82.71</c:v>
                </c:pt>
                <c:pt idx="9">
                  <c:v>75</c:v>
                </c:pt>
                <c:pt idx="10">
                  <c:v>75.14</c:v>
                </c:pt>
                <c:pt idx="11">
                  <c:v>74.5</c:v>
                </c:pt>
                <c:pt idx="12">
                  <c:v>74.680000000000007</c:v>
                </c:pt>
                <c:pt idx="13">
                  <c:v>73.290000000000006</c:v>
                </c:pt>
                <c:pt idx="14">
                  <c:v>72.81</c:v>
                </c:pt>
                <c:pt idx="15">
                  <c:v>72.05</c:v>
                </c:pt>
                <c:pt idx="16">
                  <c:v>73.48</c:v>
                </c:pt>
                <c:pt idx="17">
                  <c:v>71.7</c:v>
                </c:pt>
                <c:pt idx="18">
                  <c:v>70.09</c:v>
                </c:pt>
                <c:pt idx="19">
                  <c:v>70.400000000000006</c:v>
                </c:pt>
                <c:pt idx="20">
                  <c:v>74.989999999999995</c:v>
                </c:pt>
                <c:pt idx="21">
                  <c:v>78.319999999999993</c:v>
                </c:pt>
                <c:pt idx="22">
                  <c:v>83.3</c:v>
                </c:pt>
                <c:pt idx="23">
                  <c:v>86.68</c:v>
                </c:pt>
                <c:pt idx="24">
                  <c:v>93.67</c:v>
                </c:pt>
                <c:pt idx="25">
                  <c:v>102.73</c:v>
                </c:pt>
                <c:pt idx="26">
                  <c:v>108.18</c:v>
                </c:pt>
                <c:pt idx="27">
                  <c:v>112.99</c:v>
                </c:pt>
                <c:pt idx="28">
                  <c:v>96</c:v>
                </c:pt>
                <c:pt idx="29">
                  <c:v>91</c:v>
                </c:pt>
                <c:pt idx="30">
                  <c:v>91</c:v>
                </c:pt>
                <c:pt idx="31">
                  <c:v>87.75</c:v>
                </c:pt>
                <c:pt idx="32">
                  <c:v>86.92</c:v>
                </c:pt>
                <c:pt idx="33">
                  <c:v>85.57</c:v>
                </c:pt>
                <c:pt idx="34">
                  <c:v>79.959999999999994</c:v>
                </c:pt>
                <c:pt idx="35">
                  <c:v>59.89</c:v>
                </c:pt>
                <c:pt idx="36">
                  <c:v>85.87</c:v>
                </c:pt>
                <c:pt idx="37">
                  <c:v>85.38</c:v>
                </c:pt>
                <c:pt idx="38">
                  <c:v>68.58</c:v>
                </c:pt>
                <c:pt idx="39">
                  <c:v>0.01</c:v>
                </c:pt>
                <c:pt idx="40">
                  <c:v>91.66</c:v>
                </c:pt>
                <c:pt idx="41">
                  <c:v>85.67</c:v>
                </c:pt>
                <c:pt idx="42">
                  <c:v>62.83</c:v>
                </c:pt>
                <c:pt idx="43">
                  <c:v>10</c:v>
                </c:pt>
                <c:pt idx="44">
                  <c:v>40</c:v>
                </c:pt>
                <c:pt idx="45">
                  <c:v>5.2</c:v>
                </c:pt>
                <c:pt idx="46">
                  <c:v>36.26</c:v>
                </c:pt>
                <c:pt idx="47">
                  <c:v>38.159999999999997</c:v>
                </c:pt>
                <c:pt idx="48">
                  <c:v>6.08</c:v>
                </c:pt>
                <c:pt idx="49">
                  <c:v>43.95</c:v>
                </c:pt>
                <c:pt idx="50">
                  <c:v>86.3</c:v>
                </c:pt>
                <c:pt idx="51">
                  <c:v>94.82</c:v>
                </c:pt>
                <c:pt idx="52">
                  <c:v>87.59</c:v>
                </c:pt>
                <c:pt idx="53">
                  <c:v>97.93</c:v>
                </c:pt>
                <c:pt idx="54">
                  <c:v>101.6</c:v>
                </c:pt>
                <c:pt idx="55">
                  <c:v>107.05</c:v>
                </c:pt>
                <c:pt idx="56">
                  <c:v>81.900000000000006</c:v>
                </c:pt>
                <c:pt idx="57">
                  <c:v>85.56</c:v>
                </c:pt>
                <c:pt idx="58">
                  <c:v>79.77</c:v>
                </c:pt>
                <c:pt idx="59">
                  <c:v>5.01</c:v>
                </c:pt>
                <c:pt idx="60">
                  <c:v>10.01</c:v>
                </c:pt>
                <c:pt idx="61">
                  <c:v>76.73</c:v>
                </c:pt>
                <c:pt idx="62">
                  <c:v>82.21</c:v>
                </c:pt>
                <c:pt idx="63">
                  <c:v>84.47</c:v>
                </c:pt>
                <c:pt idx="64">
                  <c:v>85.8</c:v>
                </c:pt>
                <c:pt idx="65">
                  <c:v>86.74</c:v>
                </c:pt>
                <c:pt idx="66">
                  <c:v>85</c:v>
                </c:pt>
                <c:pt idx="67">
                  <c:v>87</c:v>
                </c:pt>
                <c:pt idx="68">
                  <c:v>96.59</c:v>
                </c:pt>
                <c:pt idx="69">
                  <c:v>95.37</c:v>
                </c:pt>
                <c:pt idx="70">
                  <c:v>95</c:v>
                </c:pt>
                <c:pt idx="71">
                  <c:v>96.65</c:v>
                </c:pt>
                <c:pt idx="72">
                  <c:v>103.59</c:v>
                </c:pt>
                <c:pt idx="73">
                  <c:v>103.89</c:v>
                </c:pt>
                <c:pt idx="74">
                  <c:v>104.19</c:v>
                </c:pt>
                <c:pt idx="75">
                  <c:v>104.02</c:v>
                </c:pt>
                <c:pt idx="76">
                  <c:v>103.74</c:v>
                </c:pt>
                <c:pt idx="77">
                  <c:v>103.11</c:v>
                </c:pt>
                <c:pt idx="78">
                  <c:v>99.3</c:v>
                </c:pt>
                <c:pt idx="79" formatCode="General">
                  <c:v>93.28</c:v>
                </c:pt>
                <c:pt idx="80">
                  <c:v>92</c:v>
                </c:pt>
                <c:pt idx="81">
                  <c:v>88.1</c:v>
                </c:pt>
                <c:pt idx="82">
                  <c:v>87.26</c:v>
                </c:pt>
                <c:pt idx="83">
                  <c:v>87.24</c:v>
                </c:pt>
                <c:pt idx="84">
                  <c:v>85</c:v>
                </c:pt>
                <c:pt idx="85">
                  <c:v>87.53</c:v>
                </c:pt>
                <c:pt idx="86">
                  <c:v>86.22</c:v>
                </c:pt>
                <c:pt idx="87">
                  <c:v>89.38</c:v>
                </c:pt>
                <c:pt idx="88">
                  <c:v>90.73</c:v>
                </c:pt>
                <c:pt idx="89">
                  <c:v>87.47</c:v>
                </c:pt>
                <c:pt idx="90">
                  <c:v>81.78</c:v>
                </c:pt>
                <c:pt idx="91">
                  <c:v>81.55</c:v>
                </c:pt>
                <c:pt idx="92">
                  <c:v>82.1</c:v>
                </c:pt>
                <c:pt idx="93">
                  <c:v>81.61</c:v>
                </c:pt>
                <c:pt idx="94">
                  <c:v>81.52</c:v>
                </c:pt>
                <c:pt idx="95">
                  <c:v>79.55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35-44F6-9A60-1C09391BC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23.303000000000001</v>
      </c>
      <c r="C5" s="25">
        <v>24.082000000000001</v>
      </c>
      <c r="D5" s="25">
        <v>26.271000000000001</v>
      </c>
      <c r="E5" s="25">
        <v>30.504000000000001</v>
      </c>
      <c r="F5" s="25">
        <v>72.867000000000004</v>
      </c>
      <c r="G5" s="25">
        <v>73.411000000000001</v>
      </c>
      <c r="H5" s="25">
        <v>80.41</v>
      </c>
      <c r="I5" s="25">
        <v>81.638000000000005</v>
      </c>
      <c r="J5" s="25">
        <v>68.59</v>
      </c>
      <c r="K5" s="25">
        <v>16.469000000000001</v>
      </c>
      <c r="L5" s="25">
        <v>58.261000000000003</v>
      </c>
      <c r="M5" s="25">
        <v>60.277999999999999</v>
      </c>
      <c r="N5" s="25">
        <v>17.332000000000001</v>
      </c>
      <c r="O5" s="25">
        <v>20.576000000000001</v>
      </c>
      <c r="P5" s="25">
        <v>24.716999999999999</v>
      </c>
      <c r="Q5" s="25">
        <v>28.349</v>
      </c>
      <c r="R5" s="25">
        <v>52.875999999999998</v>
      </c>
      <c r="S5" s="25">
        <v>55.036000000000001</v>
      </c>
      <c r="T5" s="25">
        <v>53.302999999999997</v>
      </c>
      <c r="U5" s="25">
        <v>38.902000000000001</v>
      </c>
      <c r="V5" s="25">
        <v>53.645000000000003</v>
      </c>
      <c r="W5" s="25">
        <v>50.398000000000003</v>
      </c>
      <c r="X5" s="25">
        <v>47.426000000000002</v>
      </c>
      <c r="Y5" s="25">
        <v>51.627000000000002</v>
      </c>
      <c r="Z5" s="25">
        <v>53.503</v>
      </c>
      <c r="AA5" s="25">
        <v>45.12</v>
      </c>
      <c r="AB5" s="25">
        <v>38.424999999999997</v>
      </c>
      <c r="AC5" s="25">
        <v>38.268999999999998</v>
      </c>
      <c r="AD5" s="25">
        <v>63.140999999999998</v>
      </c>
      <c r="AE5" s="25">
        <v>64.629000000000005</v>
      </c>
      <c r="AF5" s="25">
        <v>71.334999999999994</v>
      </c>
      <c r="AG5" s="25">
        <v>92.715999999999994</v>
      </c>
      <c r="AH5" s="25">
        <v>118.876</v>
      </c>
      <c r="AI5" s="25">
        <v>113.542</v>
      </c>
      <c r="AJ5" s="25">
        <v>110.68</v>
      </c>
      <c r="AK5" s="25">
        <v>98.835999999999999</v>
      </c>
      <c r="AL5" s="25">
        <v>103.745</v>
      </c>
      <c r="AM5" s="25">
        <v>132.952</v>
      </c>
      <c r="AN5" s="25">
        <v>123.916</v>
      </c>
      <c r="AO5" s="25">
        <v>156.08500000000001</v>
      </c>
      <c r="AP5" s="25">
        <v>173.77600000000001</v>
      </c>
      <c r="AQ5" s="25">
        <v>212.012</v>
      </c>
      <c r="AR5" s="25">
        <v>107.369</v>
      </c>
      <c r="AS5" s="25">
        <v>94.311000000000007</v>
      </c>
      <c r="AT5" s="25">
        <v>97.634</v>
      </c>
      <c r="AU5" s="25">
        <v>90.150999999999996</v>
      </c>
      <c r="AV5" s="25">
        <v>57.381999999999998</v>
      </c>
      <c r="AW5" s="25">
        <v>77.519000000000005</v>
      </c>
      <c r="AX5" s="25">
        <v>92.352000000000004</v>
      </c>
      <c r="AY5" s="25">
        <v>90.585999999999999</v>
      </c>
      <c r="AZ5" s="25">
        <v>93.292000000000002</v>
      </c>
      <c r="BA5" s="25">
        <v>103.09699999999999</v>
      </c>
      <c r="BB5" s="25">
        <v>80.644999999999996</v>
      </c>
      <c r="BC5" s="25">
        <v>106.65900000000001</v>
      </c>
      <c r="BD5" s="25">
        <v>98.21</v>
      </c>
      <c r="BE5" s="25">
        <v>113.733</v>
      </c>
      <c r="BF5" s="25">
        <v>134.09399999999999</v>
      </c>
      <c r="BG5" s="25">
        <v>106.239</v>
      </c>
      <c r="BH5" s="25">
        <v>90.79</v>
      </c>
      <c r="BI5" s="25">
        <v>117.304</v>
      </c>
      <c r="BJ5" s="25">
        <v>82.742000000000004</v>
      </c>
      <c r="BK5" s="25">
        <v>88.191999999999993</v>
      </c>
      <c r="BL5" s="25">
        <v>91.897999999999996</v>
      </c>
      <c r="BM5" s="25">
        <v>86.522000000000006</v>
      </c>
      <c r="BN5" s="25">
        <v>110.876</v>
      </c>
      <c r="BO5" s="25">
        <v>103.399</v>
      </c>
      <c r="BP5" s="25">
        <v>125.158</v>
      </c>
      <c r="BQ5" s="25">
        <v>129.875</v>
      </c>
      <c r="BR5" s="25">
        <v>116.28</v>
      </c>
      <c r="BS5" s="25">
        <v>106.7</v>
      </c>
      <c r="BT5" s="25">
        <v>99.16</v>
      </c>
      <c r="BU5" s="25">
        <v>91.105000000000004</v>
      </c>
      <c r="BV5" s="25">
        <v>87.831999999999994</v>
      </c>
      <c r="BW5" s="25">
        <v>78.665000000000006</v>
      </c>
      <c r="BX5" s="25">
        <v>75.194999999999993</v>
      </c>
      <c r="BY5" s="25">
        <v>69.709999999999994</v>
      </c>
      <c r="BZ5" s="25">
        <v>69.745000000000005</v>
      </c>
      <c r="CA5" s="25">
        <v>72.988</v>
      </c>
      <c r="CB5" s="25">
        <v>79.606999999999999</v>
      </c>
      <c r="CC5" s="25">
        <v>88.37</v>
      </c>
      <c r="CD5" s="25">
        <v>95.57</v>
      </c>
      <c r="CE5" s="25">
        <v>120.288</v>
      </c>
      <c r="CF5" s="25">
        <v>138.47200000000001</v>
      </c>
      <c r="CG5" s="25">
        <v>133.16499999999999</v>
      </c>
      <c r="CH5" s="25">
        <v>138.298</v>
      </c>
      <c r="CI5" s="25">
        <v>170.88200000000001</v>
      </c>
      <c r="CJ5" s="25">
        <v>169.47900000000001</v>
      </c>
      <c r="CK5" s="25">
        <v>178.423</v>
      </c>
      <c r="CL5" s="25">
        <v>162.435</v>
      </c>
      <c r="CM5" s="25">
        <v>166.798</v>
      </c>
      <c r="CN5" s="25">
        <v>162.88200000000001</v>
      </c>
      <c r="CO5" s="25">
        <v>157.203</v>
      </c>
      <c r="CP5" s="25">
        <v>175.536</v>
      </c>
      <c r="CQ5" s="25">
        <v>159.71</v>
      </c>
      <c r="CR5" s="25">
        <v>155.892</v>
      </c>
      <c r="CS5" s="25">
        <v>174.09800000000001</v>
      </c>
      <c r="CT5" s="26"/>
      <c r="CU5" s="26"/>
      <c r="CV5" s="26"/>
      <c r="CW5" s="27"/>
      <c r="CX5" s="28">
        <f t="array" ref="CX5">SUMPRODUCT(B5:CW5*0.25)</f>
        <v>2246.5864999999994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74.13</v>
      </c>
      <c r="C8" s="37">
        <v>74.23</v>
      </c>
      <c r="D8" s="37">
        <v>75</v>
      </c>
      <c r="E8" s="37">
        <v>75</v>
      </c>
      <c r="F8" s="37">
        <v>86.89</v>
      </c>
      <c r="G8" s="37">
        <v>82.71</v>
      </c>
      <c r="H8" s="37">
        <v>76.260000000000005</v>
      </c>
      <c r="I8" s="37">
        <v>77.7</v>
      </c>
      <c r="J8" s="37">
        <v>82.71</v>
      </c>
      <c r="K8" s="37">
        <v>75</v>
      </c>
      <c r="L8" s="37">
        <v>75.14</v>
      </c>
      <c r="M8" s="37">
        <v>74.5</v>
      </c>
      <c r="N8" s="37">
        <v>74.680000000000007</v>
      </c>
      <c r="O8" s="37">
        <v>73.290000000000006</v>
      </c>
      <c r="P8" s="37">
        <v>72.81</v>
      </c>
      <c r="Q8" s="37">
        <v>72.05</v>
      </c>
      <c r="R8" s="37">
        <v>73.48</v>
      </c>
      <c r="S8" s="37">
        <v>71.7</v>
      </c>
      <c r="T8" s="37">
        <v>70.09</v>
      </c>
      <c r="U8" s="37">
        <v>70.400000000000006</v>
      </c>
      <c r="V8" s="37">
        <v>74.989999999999995</v>
      </c>
      <c r="W8" s="37">
        <v>78.319999999999993</v>
      </c>
      <c r="X8" s="37">
        <v>83.3</v>
      </c>
      <c r="Y8" s="37">
        <v>86.68</v>
      </c>
      <c r="Z8" s="37">
        <v>93.67</v>
      </c>
      <c r="AA8" s="37">
        <v>102.73</v>
      </c>
      <c r="AB8" s="37">
        <v>108.18</v>
      </c>
      <c r="AC8" s="37">
        <v>112.99</v>
      </c>
      <c r="AD8" s="37">
        <v>96</v>
      </c>
      <c r="AE8" s="37">
        <v>91</v>
      </c>
      <c r="AF8" s="37">
        <v>91</v>
      </c>
      <c r="AG8" s="37">
        <v>87.75</v>
      </c>
      <c r="AH8" s="37">
        <v>86.92</v>
      </c>
      <c r="AI8" s="37">
        <v>85.57</v>
      </c>
      <c r="AJ8" s="37">
        <v>79.959999999999994</v>
      </c>
      <c r="AK8" s="37">
        <v>59.89</v>
      </c>
      <c r="AL8" s="37">
        <v>85.87</v>
      </c>
      <c r="AM8" s="37">
        <v>85.38</v>
      </c>
      <c r="AN8" s="37">
        <v>68.58</v>
      </c>
      <c r="AO8" s="37">
        <v>0.01</v>
      </c>
      <c r="AP8" s="37">
        <v>91.66</v>
      </c>
      <c r="AQ8" s="37">
        <v>85.67</v>
      </c>
      <c r="AR8" s="37">
        <v>62.83</v>
      </c>
      <c r="AS8" s="37">
        <v>10</v>
      </c>
      <c r="AT8" s="37">
        <v>40</v>
      </c>
      <c r="AU8" s="37">
        <v>5.2</v>
      </c>
      <c r="AV8" s="37">
        <v>36.26</v>
      </c>
      <c r="AW8" s="37">
        <v>38.159999999999997</v>
      </c>
      <c r="AX8" s="37">
        <v>6.08</v>
      </c>
      <c r="AY8" s="37">
        <v>43.95</v>
      </c>
      <c r="AZ8" s="37">
        <v>86.3</v>
      </c>
      <c r="BA8" s="37">
        <v>94.82</v>
      </c>
      <c r="BB8" s="37">
        <v>87.59</v>
      </c>
      <c r="BC8" s="37">
        <v>97.93</v>
      </c>
      <c r="BD8" s="37">
        <v>101.6</v>
      </c>
      <c r="BE8" s="37">
        <v>107.05</v>
      </c>
      <c r="BF8" s="37">
        <v>81.900000000000006</v>
      </c>
      <c r="BG8" s="37">
        <v>85.56</v>
      </c>
      <c r="BH8" s="37">
        <v>79.77</v>
      </c>
      <c r="BI8" s="37">
        <v>5.01</v>
      </c>
      <c r="BJ8" s="37">
        <v>10.01</v>
      </c>
      <c r="BK8" s="37">
        <v>76.73</v>
      </c>
      <c r="BL8" s="37">
        <v>82.21</v>
      </c>
      <c r="BM8" s="37">
        <v>84.47</v>
      </c>
      <c r="BN8" s="37">
        <v>85.8</v>
      </c>
      <c r="BO8" s="37">
        <v>86.74</v>
      </c>
      <c r="BP8" s="37">
        <v>85</v>
      </c>
      <c r="BQ8" s="37">
        <v>87</v>
      </c>
      <c r="BR8" s="37">
        <v>96.59</v>
      </c>
      <c r="BS8" s="37">
        <v>95.37</v>
      </c>
      <c r="BT8" s="37">
        <v>95</v>
      </c>
      <c r="BU8" s="37">
        <v>96.65</v>
      </c>
      <c r="BV8" s="37">
        <v>103.59</v>
      </c>
      <c r="BW8" s="37">
        <v>103.89</v>
      </c>
      <c r="BX8" s="37">
        <v>104.19</v>
      </c>
      <c r="BY8" s="37">
        <v>104.02</v>
      </c>
      <c r="BZ8" s="37">
        <v>103.74</v>
      </c>
      <c r="CA8" s="37">
        <v>103.11</v>
      </c>
      <c r="CB8" s="37">
        <v>99.3</v>
      </c>
      <c r="CC8" s="37">
        <v>93.28</v>
      </c>
      <c r="CD8" s="37">
        <v>92</v>
      </c>
      <c r="CE8" s="37">
        <v>88.1</v>
      </c>
      <c r="CF8" s="37">
        <v>87.26</v>
      </c>
      <c r="CG8" s="37">
        <v>87.24</v>
      </c>
      <c r="CH8" s="37">
        <v>85</v>
      </c>
      <c r="CI8" s="37">
        <v>87.53</v>
      </c>
      <c r="CJ8" s="37">
        <v>86.22</v>
      </c>
      <c r="CK8" s="37">
        <v>89.38</v>
      </c>
      <c r="CL8" s="37">
        <v>90.73</v>
      </c>
      <c r="CM8" s="37">
        <v>87.47</v>
      </c>
      <c r="CN8" s="37">
        <v>81.78</v>
      </c>
      <c r="CO8" s="37">
        <v>81.55</v>
      </c>
      <c r="CP8" s="37">
        <v>82.1</v>
      </c>
      <c r="CQ8" s="37">
        <v>81.61</v>
      </c>
      <c r="CR8" s="37">
        <v>81.52</v>
      </c>
      <c r="CS8" s="37">
        <v>79.55</v>
      </c>
      <c r="CT8" s="38"/>
      <c r="CU8" s="38"/>
      <c r="CV8" s="38"/>
      <c r="CW8" s="39"/>
      <c r="CX8" s="40">
        <f>IF(SUM(B8:CW8)&lt;&gt;0,AVERAGEIF(B8:CW8,"&lt;&gt;"""),"")</f>
        <v>78.954479166666673</v>
      </c>
    </row>
    <row r="9" spans="1:102" ht="24.95" customHeight="1" thickBot="1" x14ac:dyDescent="0.25">
      <c r="A9" s="41" t="s">
        <v>6</v>
      </c>
      <c r="B9" s="42">
        <v>74.59</v>
      </c>
      <c r="C9" s="43">
        <v>74.59</v>
      </c>
      <c r="D9" s="43">
        <v>74.59</v>
      </c>
      <c r="E9" s="43">
        <v>74.59</v>
      </c>
      <c r="F9" s="43">
        <v>80.89</v>
      </c>
      <c r="G9" s="43">
        <v>80.89</v>
      </c>
      <c r="H9" s="43">
        <v>80.89</v>
      </c>
      <c r="I9" s="43">
        <v>80.89</v>
      </c>
      <c r="J9" s="43">
        <v>76.837500000000006</v>
      </c>
      <c r="K9" s="43">
        <v>76.837500000000006</v>
      </c>
      <c r="L9" s="43">
        <v>76.837500000000006</v>
      </c>
      <c r="M9" s="43">
        <v>76.837500000000006</v>
      </c>
      <c r="N9" s="43">
        <v>73.207499999999996</v>
      </c>
      <c r="O9" s="43">
        <v>73.207499999999996</v>
      </c>
      <c r="P9" s="43">
        <v>73.207499999999996</v>
      </c>
      <c r="Q9" s="43">
        <v>73.207499999999996</v>
      </c>
      <c r="R9" s="43">
        <v>71.417500000000004</v>
      </c>
      <c r="S9" s="43">
        <v>71.417500000000004</v>
      </c>
      <c r="T9" s="43">
        <v>71.417500000000004</v>
      </c>
      <c r="U9" s="43">
        <v>71.417500000000004</v>
      </c>
      <c r="V9" s="43">
        <v>80.822500000000005</v>
      </c>
      <c r="W9" s="43">
        <v>80.822500000000005</v>
      </c>
      <c r="X9" s="43">
        <v>80.822500000000005</v>
      </c>
      <c r="Y9" s="43">
        <v>80.822500000000005</v>
      </c>
      <c r="Z9" s="43">
        <v>104.3925</v>
      </c>
      <c r="AA9" s="43">
        <v>104.3925</v>
      </c>
      <c r="AB9" s="43">
        <v>104.3925</v>
      </c>
      <c r="AC9" s="43">
        <v>104.3925</v>
      </c>
      <c r="AD9" s="43">
        <v>91.4375</v>
      </c>
      <c r="AE9" s="43">
        <v>91.4375</v>
      </c>
      <c r="AF9" s="43">
        <v>91.4375</v>
      </c>
      <c r="AG9" s="43">
        <v>91.4375</v>
      </c>
      <c r="AH9" s="43">
        <v>78.084999999999994</v>
      </c>
      <c r="AI9" s="43">
        <v>78.084999999999994</v>
      </c>
      <c r="AJ9" s="43">
        <v>78.084999999999994</v>
      </c>
      <c r="AK9" s="43">
        <v>78.084999999999994</v>
      </c>
      <c r="AL9" s="43">
        <v>59.96</v>
      </c>
      <c r="AM9" s="43">
        <v>59.96</v>
      </c>
      <c r="AN9" s="43">
        <v>59.96</v>
      </c>
      <c r="AO9" s="43">
        <v>59.96</v>
      </c>
      <c r="AP9" s="43">
        <v>62.54</v>
      </c>
      <c r="AQ9" s="43">
        <v>62.54</v>
      </c>
      <c r="AR9" s="43">
        <v>62.54</v>
      </c>
      <c r="AS9" s="43">
        <v>62.54</v>
      </c>
      <c r="AT9" s="43">
        <v>29.905000000000001</v>
      </c>
      <c r="AU9" s="43">
        <v>29.905000000000001</v>
      </c>
      <c r="AV9" s="43">
        <v>29.905000000000001</v>
      </c>
      <c r="AW9" s="43">
        <v>29.905000000000001</v>
      </c>
      <c r="AX9" s="43">
        <v>57.787500000000001</v>
      </c>
      <c r="AY9" s="43">
        <v>57.787500000000001</v>
      </c>
      <c r="AZ9" s="43">
        <v>57.787500000000001</v>
      </c>
      <c r="BA9" s="43">
        <v>57.787500000000001</v>
      </c>
      <c r="BB9" s="43">
        <v>98.542500000000004</v>
      </c>
      <c r="BC9" s="43">
        <v>98.542500000000004</v>
      </c>
      <c r="BD9" s="43">
        <v>98.542500000000004</v>
      </c>
      <c r="BE9" s="43">
        <v>98.542500000000004</v>
      </c>
      <c r="BF9" s="43">
        <v>63.06</v>
      </c>
      <c r="BG9" s="43">
        <v>63.06</v>
      </c>
      <c r="BH9" s="43">
        <v>63.06</v>
      </c>
      <c r="BI9" s="43">
        <v>63.06</v>
      </c>
      <c r="BJ9" s="43">
        <v>63.354999999999997</v>
      </c>
      <c r="BK9" s="43">
        <v>63.354999999999997</v>
      </c>
      <c r="BL9" s="43">
        <v>63.354999999999997</v>
      </c>
      <c r="BM9" s="43">
        <v>63.354999999999997</v>
      </c>
      <c r="BN9" s="43">
        <v>86.135000000000005</v>
      </c>
      <c r="BO9" s="43">
        <v>86.135000000000005</v>
      </c>
      <c r="BP9" s="43">
        <v>86.135000000000005</v>
      </c>
      <c r="BQ9" s="43">
        <v>86.135000000000005</v>
      </c>
      <c r="BR9" s="43">
        <v>95.902500000000003</v>
      </c>
      <c r="BS9" s="43">
        <v>95.902500000000003</v>
      </c>
      <c r="BT9" s="43">
        <v>95.902500000000003</v>
      </c>
      <c r="BU9" s="43">
        <v>95.902500000000003</v>
      </c>
      <c r="BV9" s="43">
        <v>103.9225</v>
      </c>
      <c r="BW9" s="43">
        <v>103.9225</v>
      </c>
      <c r="BX9" s="43">
        <v>103.9225</v>
      </c>
      <c r="BY9" s="43">
        <v>103.9225</v>
      </c>
      <c r="BZ9" s="43">
        <v>99.857500000000002</v>
      </c>
      <c r="CA9" s="43">
        <v>99.857500000000002</v>
      </c>
      <c r="CB9" s="43">
        <v>99.857500000000002</v>
      </c>
      <c r="CC9" s="43">
        <v>99.857500000000002</v>
      </c>
      <c r="CD9" s="43">
        <v>88.65</v>
      </c>
      <c r="CE9" s="43">
        <v>88.65</v>
      </c>
      <c r="CF9" s="43">
        <v>88.65</v>
      </c>
      <c r="CG9" s="43">
        <v>88.65</v>
      </c>
      <c r="CH9" s="43">
        <v>87.032499999999999</v>
      </c>
      <c r="CI9" s="43">
        <v>87.032499999999999</v>
      </c>
      <c r="CJ9" s="43">
        <v>87.032499999999999</v>
      </c>
      <c r="CK9" s="43">
        <v>87.032499999999999</v>
      </c>
      <c r="CL9" s="43">
        <v>85.382499999999993</v>
      </c>
      <c r="CM9" s="43">
        <v>85.382499999999993</v>
      </c>
      <c r="CN9" s="43">
        <v>85.382499999999993</v>
      </c>
      <c r="CO9" s="43">
        <v>85.382499999999993</v>
      </c>
      <c r="CP9" s="43">
        <v>81.194999999999993</v>
      </c>
      <c r="CQ9" s="43">
        <v>81.194999999999993</v>
      </c>
      <c r="CR9" s="43">
        <v>81.194999999999993</v>
      </c>
      <c r="CS9" s="43">
        <v>81.194999999999993</v>
      </c>
      <c r="CT9" s="44"/>
      <c r="CU9" s="44"/>
      <c r="CV9" s="44"/>
      <c r="CW9" s="45"/>
      <c r="CX9" s="46">
        <f>IF(SUM(B9:CW9)&lt;&gt;0,AVERAGEIF(B9:CW9,"&lt;&gt;"""),"")</f>
        <v>78.954479166666644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34.852000000000004</v>
      </c>
      <c r="Z13" s="65">
        <v>30.707999999999998</v>
      </c>
      <c r="AA13" s="65">
        <v>23.079000000000001</v>
      </c>
      <c r="AB13" s="65">
        <v>19.399999999999999</v>
      </c>
      <c r="AC13" s="65">
        <v>20</v>
      </c>
      <c r="AD13" s="65">
        <v>44.848999999999997</v>
      </c>
      <c r="AE13" s="65">
        <v>51.058999999999997</v>
      </c>
      <c r="AF13" s="65">
        <v>58.271000000000001</v>
      </c>
      <c r="AG13" s="65">
        <v>67.731999999999999</v>
      </c>
      <c r="AH13" s="65">
        <v>78.051999999999992</v>
      </c>
      <c r="AI13" s="65">
        <v>102.291</v>
      </c>
      <c r="AJ13" s="65">
        <v>60.015999999999998</v>
      </c>
      <c r="AK13" s="65"/>
      <c r="AL13" s="65">
        <v>44.96</v>
      </c>
      <c r="AM13" s="65">
        <v>77.989999999999995</v>
      </c>
      <c r="AN13" s="65"/>
      <c r="AO13" s="65"/>
      <c r="AP13" s="65">
        <v>145.828</v>
      </c>
      <c r="AQ13" s="65">
        <v>119.17400000000001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80.132000000000005</v>
      </c>
      <c r="BG13" s="65">
        <v>73.114000000000004</v>
      </c>
      <c r="BH13" s="65">
        <v>58.424999999999997</v>
      </c>
      <c r="BI13" s="65"/>
      <c r="BJ13" s="65"/>
      <c r="BK13" s="65">
        <v>23.893000000000001</v>
      </c>
      <c r="BL13" s="65"/>
      <c r="BM13" s="65">
        <v>24.721999999999998</v>
      </c>
      <c r="BN13" s="65">
        <v>54.715999999999994</v>
      </c>
      <c r="BO13" s="65">
        <v>47.532000000000004</v>
      </c>
      <c r="BP13" s="65">
        <v>24.4</v>
      </c>
      <c r="BQ13" s="65">
        <v>30.6</v>
      </c>
      <c r="BR13" s="65">
        <v>75.870999999999995</v>
      </c>
      <c r="BS13" s="65">
        <v>75.870999999999995</v>
      </c>
      <c r="BT13" s="65">
        <v>75.870999999999995</v>
      </c>
      <c r="BU13" s="65">
        <v>70.864000000000004</v>
      </c>
      <c r="BV13" s="65">
        <v>62.542999999999999</v>
      </c>
      <c r="BW13" s="65">
        <v>65.284999999999997</v>
      </c>
      <c r="BX13" s="65">
        <v>64.37</v>
      </c>
      <c r="BY13" s="65">
        <v>65.649000000000001</v>
      </c>
      <c r="BZ13" s="65">
        <v>66.522999999999996</v>
      </c>
      <c r="CA13" s="65">
        <v>68.224999999999994</v>
      </c>
      <c r="CB13" s="65">
        <v>79.150000000000006</v>
      </c>
      <c r="CC13" s="65">
        <v>88.08</v>
      </c>
      <c r="CD13" s="65">
        <v>91.89</v>
      </c>
      <c r="CE13" s="65">
        <v>36.908000000000001</v>
      </c>
      <c r="CF13" s="65">
        <v>33.130000000000003</v>
      </c>
      <c r="CG13" s="65">
        <v>31.6</v>
      </c>
      <c r="CH13" s="65"/>
      <c r="CI13" s="65">
        <v>31.326999999999998</v>
      </c>
      <c r="CJ13" s="65">
        <v>22.902999999999999</v>
      </c>
      <c r="CK13" s="65">
        <v>67.423000000000002</v>
      </c>
      <c r="CL13" s="65">
        <v>135.613</v>
      </c>
      <c r="CM13" s="65">
        <v>166.798</v>
      </c>
      <c r="CN13" s="65">
        <v>162.88200000000001</v>
      </c>
      <c r="CO13" s="65">
        <v>155.893</v>
      </c>
      <c r="CP13" s="65">
        <v>172.52600000000001</v>
      </c>
      <c r="CQ13" s="65">
        <v>157.67000000000002</v>
      </c>
      <c r="CR13" s="65">
        <v>154.88200000000001</v>
      </c>
      <c r="CS13" s="65">
        <v>37.588000000000001</v>
      </c>
      <c r="CT13" s="66"/>
      <c r="CU13" s="66"/>
      <c r="CV13" s="66"/>
      <c r="CW13" s="67"/>
      <c r="CX13" s="68">
        <f t="array" ref="CX13">SUMPRODUCT(B13:CW13*0.25)</f>
        <v>928.28250000000014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4.5060000000000002</v>
      </c>
      <c r="Y14" s="65"/>
      <c r="Z14" s="65"/>
      <c r="AA14" s="65"/>
      <c r="AB14" s="65"/>
      <c r="AC14" s="65"/>
      <c r="AD14" s="65"/>
      <c r="AE14" s="65"/>
      <c r="AF14" s="65"/>
      <c r="AG14" s="65">
        <v>9.7100000000000009</v>
      </c>
      <c r="AH14" s="65">
        <v>26.5</v>
      </c>
      <c r="AI14" s="65"/>
      <c r="AJ14" s="65"/>
      <c r="AK14" s="65"/>
      <c r="AL14" s="65">
        <v>19.824000000000002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55</v>
      </c>
      <c r="BL14" s="65">
        <v>82.117000000000004</v>
      </c>
      <c r="BM14" s="65">
        <v>55</v>
      </c>
      <c r="BN14" s="65">
        <v>55</v>
      </c>
      <c r="BO14" s="65">
        <v>55</v>
      </c>
      <c r="BP14" s="65">
        <v>100.142</v>
      </c>
      <c r="BQ14" s="65">
        <v>95.858000000000004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3.68</v>
      </c>
      <c r="CE14" s="65">
        <v>80.031000000000006</v>
      </c>
      <c r="CF14" s="65">
        <v>105</v>
      </c>
      <c r="CG14" s="65">
        <v>101.56500000000001</v>
      </c>
      <c r="CH14" s="65">
        <v>138.298</v>
      </c>
      <c r="CI14" s="65">
        <v>139.55500000000001</v>
      </c>
      <c r="CJ14" s="65">
        <v>146.57599999999999</v>
      </c>
      <c r="CK14" s="65">
        <v>111</v>
      </c>
      <c r="CL14" s="65">
        <v>10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348.59050000000002</v>
      </c>
    </row>
    <row r="15" spans="1:102" ht="24.95" customHeight="1" x14ac:dyDescent="0.2">
      <c r="A15" s="69" t="s">
        <v>12</v>
      </c>
      <c r="B15" s="70">
        <v>23.303000000000001</v>
      </c>
      <c r="C15" s="71">
        <v>10.082000000000001</v>
      </c>
      <c r="D15" s="71">
        <v>22.670999999999999</v>
      </c>
      <c r="E15" s="71">
        <v>30.504000000000001</v>
      </c>
      <c r="F15" s="71">
        <v>72.867000000000004</v>
      </c>
      <c r="G15" s="71">
        <v>73.411000000000001</v>
      </c>
      <c r="H15" s="71">
        <v>80.41</v>
      </c>
      <c r="I15" s="71">
        <v>81.638000000000005</v>
      </c>
      <c r="J15" s="71">
        <v>68.59</v>
      </c>
      <c r="K15" s="71">
        <v>13.468999999999999</v>
      </c>
      <c r="L15" s="71">
        <v>58.261000000000003</v>
      </c>
      <c r="M15" s="71">
        <v>60.277999999999999</v>
      </c>
      <c r="N15" s="71">
        <v>14.332000000000001</v>
      </c>
      <c r="O15" s="71">
        <v>17.576000000000001</v>
      </c>
      <c r="P15" s="71">
        <v>16.716999999999999</v>
      </c>
      <c r="Q15" s="71">
        <v>25.349</v>
      </c>
      <c r="R15" s="71">
        <v>52.875999999999998</v>
      </c>
      <c r="S15" s="71">
        <v>55.036000000000001</v>
      </c>
      <c r="T15" s="71">
        <v>50.302999999999997</v>
      </c>
      <c r="U15" s="71">
        <v>38.902000000000001</v>
      </c>
      <c r="V15" s="71">
        <v>53.645000000000003</v>
      </c>
      <c r="W15" s="71">
        <v>47.398000000000003</v>
      </c>
      <c r="X15" s="71">
        <v>42.92</v>
      </c>
      <c r="Y15" s="71">
        <v>16.774999999999999</v>
      </c>
      <c r="Z15" s="71">
        <v>19.795000000000002</v>
      </c>
      <c r="AA15" s="71">
        <v>19.041</v>
      </c>
      <c r="AB15" s="71">
        <v>16.645</v>
      </c>
      <c r="AC15" s="71">
        <v>18.268999999999998</v>
      </c>
      <c r="AD15" s="71">
        <v>15.292</v>
      </c>
      <c r="AE15" s="71">
        <v>13.57</v>
      </c>
      <c r="AF15" s="71">
        <v>13.064</v>
      </c>
      <c r="AG15" s="71">
        <v>12.273999999999999</v>
      </c>
      <c r="AH15" s="71">
        <v>14.324</v>
      </c>
      <c r="AI15" s="71">
        <v>11.250999999999999</v>
      </c>
      <c r="AJ15" s="71">
        <v>10.939</v>
      </c>
      <c r="AK15" s="71">
        <v>26.611000000000001</v>
      </c>
      <c r="AL15" s="71">
        <v>38.960999999999999</v>
      </c>
      <c r="AM15" s="71">
        <v>52.124000000000002</v>
      </c>
      <c r="AN15" s="71">
        <v>62.665999999999997</v>
      </c>
      <c r="AO15" s="71">
        <v>100.825</v>
      </c>
      <c r="AP15" s="71">
        <v>27.948</v>
      </c>
      <c r="AQ15" s="71">
        <v>63.183999999999997</v>
      </c>
      <c r="AR15" s="71">
        <v>54.531999999999996</v>
      </c>
      <c r="AS15" s="71">
        <v>47.048999999999999</v>
      </c>
      <c r="AT15" s="71">
        <v>48.94</v>
      </c>
      <c r="AU15" s="71">
        <v>43.106000000000002</v>
      </c>
      <c r="AV15" s="71">
        <v>27.797999999999998</v>
      </c>
      <c r="AW15" s="71">
        <v>36.527999999999999</v>
      </c>
      <c r="AX15" s="71">
        <v>49.018999999999998</v>
      </c>
      <c r="AY15" s="71">
        <v>46.628999999999998</v>
      </c>
      <c r="AZ15" s="71">
        <v>57.837000000000003</v>
      </c>
      <c r="BA15" s="71">
        <v>58.524000000000001</v>
      </c>
      <c r="BB15" s="71">
        <v>55.177</v>
      </c>
      <c r="BC15" s="71">
        <v>63.341000000000001</v>
      </c>
      <c r="BD15" s="71">
        <v>58.682000000000002</v>
      </c>
      <c r="BE15" s="71">
        <v>59.332000000000001</v>
      </c>
      <c r="BF15" s="71">
        <v>38.451999999999998</v>
      </c>
      <c r="BG15" s="71">
        <v>33.125</v>
      </c>
      <c r="BH15" s="71">
        <v>26.245999999999999</v>
      </c>
      <c r="BI15" s="71">
        <v>50.189</v>
      </c>
      <c r="BJ15" s="71">
        <v>27.431999999999999</v>
      </c>
      <c r="BK15" s="71">
        <v>9.2989999999999995</v>
      </c>
      <c r="BL15" s="71">
        <v>9.7810000000000006</v>
      </c>
      <c r="BM15" s="71">
        <v>6.8</v>
      </c>
      <c r="BN15" s="71">
        <v>1.1599999999999999</v>
      </c>
      <c r="BO15" s="71">
        <v>0.86699999999999999</v>
      </c>
      <c r="BP15" s="71">
        <v>0.61599999999999999</v>
      </c>
      <c r="BQ15" s="71">
        <v>0.41699999999999998</v>
      </c>
      <c r="BR15" s="71">
        <v>9.6419999999999995</v>
      </c>
      <c r="BS15" s="71">
        <v>8.5350000000000001</v>
      </c>
      <c r="BT15" s="71">
        <v>4.0890000000000004</v>
      </c>
      <c r="BU15" s="71">
        <v>3.0409999999999999</v>
      </c>
      <c r="BV15" s="71">
        <v>7.8</v>
      </c>
      <c r="BW15" s="71">
        <v>0.48</v>
      </c>
      <c r="BX15" s="71"/>
      <c r="BY15" s="71">
        <v>0.28399999999999997</v>
      </c>
      <c r="BZ15" s="71"/>
      <c r="CA15" s="71"/>
      <c r="CB15" s="71">
        <v>0.45700000000000002</v>
      </c>
      <c r="CC15" s="71">
        <v>0.28999999999999998</v>
      </c>
      <c r="CD15" s="71"/>
      <c r="CE15" s="71">
        <v>0.34899999999999998</v>
      </c>
      <c r="CF15" s="71">
        <v>0.34200000000000003</v>
      </c>
      <c r="CG15" s="71"/>
      <c r="CH15" s="71"/>
      <c r="CI15" s="71"/>
      <c r="CJ15" s="71"/>
      <c r="CK15" s="71"/>
      <c r="CL15" s="71"/>
      <c r="CM15" s="71"/>
      <c r="CN15" s="71"/>
      <c r="CO15" s="71">
        <v>1.31</v>
      </c>
      <c r="CP15" s="71">
        <v>3.01</v>
      </c>
      <c r="CQ15" s="71">
        <v>2.04</v>
      </c>
      <c r="CR15" s="71">
        <v>1.01</v>
      </c>
      <c r="CS15" s="71">
        <v>0.61</v>
      </c>
      <c r="CT15" s="72"/>
      <c r="CU15" s="72"/>
      <c r="CV15" s="72"/>
      <c r="CW15" s="73"/>
      <c r="CX15" s="74">
        <f t="array" ref="CX15">SUMPRODUCT(B15:CW15*0.25)</f>
        <v>629.56574999999998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23.303000000000001</v>
      </c>
      <c r="C17" s="77">
        <f t="shared" ref="C17:BN17" si="0">SUM(C11:C16)</f>
        <v>10.082000000000001</v>
      </c>
      <c r="D17" s="77">
        <f t="shared" si="0"/>
        <v>22.670999999999999</v>
      </c>
      <c r="E17" s="77">
        <f t="shared" si="0"/>
        <v>30.504000000000001</v>
      </c>
      <c r="F17" s="77">
        <f t="shared" si="0"/>
        <v>72.867000000000004</v>
      </c>
      <c r="G17" s="77">
        <f t="shared" si="0"/>
        <v>73.411000000000001</v>
      </c>
      <c r="H17" s="77">
        <f t="shared" si="0"/>
        <v>80.41</v>
      </c>
      <c r="I17" s="77">
        <f t="shared" si="0"/>
        <v>81.638000000000005</v>
      </c>
      <c r="J17" s="77">
        <f t="shared" si="0"/>
        <v>68.59</v>
      </c>
      <c r="K17" s="77">
        <f t="shared" si="0"/>
        <v>13.468999999999999</v>
      </c>
      <c r="L17" s="77">
        <f t="shared" si="0"/>
        <v>58.261000000000003</v>
      </c>
      <c r="M17" s="77">
        <f t="shared" si="0"/>
        <v>60.277999999999999</v>
      </c>
      <c r="N17" s="77">
        <f t="shared" si="0"/>
        <v>14.332000000000001</v>
      </c>
      <c r="O17" s="77">
        <f t="shared" si="0"/>
        <v>17.576000000000001</v>
      </c>
      <c r="P17" s="77">
        <f t="shared" si="0"/>
        <v>16.716999999999999</v>
      </c>
      <c r="Q17" s="77">
        <f t="shared" si="0"/>
        <v>25.349</v>
      </c>
      <c r="R17" s="77">
        <f t="shared" si="0"/>
        <v>52.875999999999998</v>
      </c>
      <c r="S17" s="77">
        <f t="shared" si="0"/>
        <v>55.036000000000001</v>
      </c>
      <c r="T17" s="77">
        <f t="shared" si="0"/>
        <v>50.302999999999997</v>
      </c>
      <c r="U17" s="77">
        <f t="shared" si="0"/>
        <v>38.902000000000001</v>
      </c>
      <c r="V17" s="77">
        <f t="shared" si="0"/>
        <v>53.645000000000003</v>
      </c>
      <c r="W17" s="77">
        <f t="shared" si="0"/>
        <v>47.398000000000003</v>
      </c>
      <c r="X17" s="77">
        <f t="shared" si="0"/>
        <v>47.426000000000002</v>
      </c>
      <c r="Y17" s="77">
        <f t="shared" si="0"/>
        <v>51.627000000000002</v>
      </c>
      <c r="Z17" s="77">
        <f t="shared" si="0"/>
        <v>50.503</v>
      </c>
      <c r="AA17" s="77">
        <f t="shared" si="0"/>
        <v>42.120000000000005</v>
      </c>
      <c r="AB17" s="77">
        <f t="shared" si="0"/>
        <v>36.045000000000002</v>
      </c>
      <c r="AC17" s="77">
        <f t="shared" si="0"/>
        <v>38.268999999999998</v>
      </c>
      <c r="AD17" s="77">
        <f t="shared" si="0"/>
        <v>60.140999999999998</v>
      </c>
      <c r="AE17" s="77">
        <f t="shared" si="0"/>
        <v>64.628999999999991</v>
      </c>
      <c r="AF17" s="77">
        <f t="shared" si="0"/>
        <v>71.335000000000008</v>
      </c>
      <c r="AG17" s="77">
        <f t="shared" si="0"/>
        <v>89.716000000000008</v>
      </c>
      <c r="AH17" s="77">
        <f t="shared" si="0"/>
        <v>118.87599999999999</v>
      </c>
      <c r="AI17" s="77">
        <f t="shared" si="0"/>
        <v>113.542</v>
      </c>
      <c r="AJ17" s="77">
        <f t="shared" si="0"/>
        <v>70.954999999999998</v>
      </c>
      <c r="AK17" s="77">
        <f t="shared" si="0"/>
        <v>26.611000000000001</v>
      </c>
      <c r="AL17" s="77">
        <f t="shared" si="0"/>
        <v>103.745</v>
      </c>
      <c r="AM17" s="77">
        <f t="shared" si="0"/>
        <v>130.114</v>
      </c>
      <c r="AN17" s="77">
        <f t="shared" si="0"/>
        <v>62.665999999999997</v>
      </c>
      <c r="AO17" s="77">
        <f t="shared" si="0"/>
        <v>100.825</v>
      </c>
      <c r="AP17" s="77">
        <f t="shared" si="0"/>
        <v>173.77600000000001</v>
      </c>
      <c r="AQ17" s="77">
        <f t="shared" si="0"/>
        <v>182.358</v>
      </c>
      <c r="AR17" s="77">
        <f t="shared" si="0"/>
        <v>54.531999999999996</v>
      </c>
      <c r="AS17" s="77">
        <f t="shared" si="0"/>
        <v>47.048999999999999</v>
      </c>
      <c r="AT17" s="77">
        <f t="shared" si="0"/>
        <v>48.94</v>
      </c>
      <c r="AU17" s="77">
        <f t="shared" si="0"/>
        <v>43.106000000000002</v>
      </c>
      <c r="AV17" s="77">
        <f t="shared" si="0"/>
        <v>27.797999999999998</v>
      </c>
      <c r="AW17" s="77">
        <f t="shared" si="0"/>
        <v>36.527999999999999</v>
      </c>
      <c r="AX17" s="77">
        <f t="shared" si="0"/>
        <v>49.018999999999998</v>
      </c>
      <c r="AY17" s="77">
        <f t="shared" si="0"/>
        <v>46.628999999999998</v>
      </c>
      <c r="AZ17" s="77">
        <f t="shared" si="0"/>
        <v>57.837000000000003</v>
      </c>
      <c r="BA17" s="77">
        <f t="shared" si="0"/>
        <v>58.524000000000001</v>
      </c>
      <c r="BB17" s="77">
        <f t="shared" si="0"/>
        <v>55.177</v>
      </c>
      <c r="BC17" s="77">
        <f t="shared" si="0"/>
        <v>63.341000000000001</v>
      </c>
      <c r="BD17" s="77">
        <f t="shared" si="0"/>
        <v>58.682000000000002</v>
      </c>
      <c r="BE17" s="77">
        <f t="shared" si="0"/>
        <v>59.332000000000001</v>
      </c>
      <c r="BF17" s="77">
        <f t="shared" si="0"/>
        <v>118.584</v>
      </c>
      <c r="BG17" s="77">
        <f t="shared" si="0"/>
        <v>106.239</v>
      </c>
      <c r="BH17" s="77">
        <f t="shared" si="0"/>
        <v>84.670999999999992</v>
      </c>
      <c r="BI17" s="77">
        <f t="shared" si="0"/>
        <v>50.189</v>
      </c>
      <c r="BJ17" s="77">
        <f t="shared" si="0"/>
        <v>27.431999999999999</v>
      </c>
      <c r="BK17" s="77">
        <f t="shared" si="0"/>
        <v>88.192000000000007</v>
      </c>
      <c r="BL17" s="77">
        <f t="shared" si="0"/>
        <v>91.89800000000001</v>
      </c>
      <c r="BM17" s="77">
        <f t="shared" si="0"/>
        <v>86.521999999999991</v>
      </c>
      <c r="BN17" s="77">
        <f t="shared" si="0"/>
        <v>110.87599999999999</v>
      </c>
      <c r="BO17" s="77">
        <f t="shared" ref="BO17:CW17" si="1">SUM(BO11:BO16)</f>
        <v>103.39900000000002</v>
      </c>
      <c r="BP17" s="77">
        <f t="shared" si="1"/>
        <v>125.158</v>
      </c>
      <c r="BQ17" s="77">
        <f t="shared" si="1"/>
        <v>126.875</v>
      </c>
      <c r="BR17" s="77">
        <f t="shared" si="1"/>
        <v>85.512999999999991</v>
      </c>
      <c r="BS17" s="77">
        <f t="shared" si="1"/>
        <v>84.405999999999992</v>
      </c>
      <c r="BT17" s="77">
        <f t="shared" si="1"/>
        <v>79.959999999999994</v>
      </c>
      <c r="BU17" s="77">
        <f t="shared" si="1"/>
        <v>73.905000000000001</v>
      </c>
      <c r="BV17" s="77">
        <f t="shared" si="1"/>
        <v>70.343000000000004</v>
      </c>
      <c r="BW17" s="77">
        <f t="shared" si="1"/>
        <v>65.765000000000001</v>
      </c>
      <c r="BX17" s="77">
        <f t="shared" si="1"/>
        <v>64.37</v>
      </c>
      <c r="BY17" s="77">
        <f t="shared" si="1"/>
        <v>65.933000000000007</v>
      </c>
      <c r="BZ17" s="77">
        <f t="shared" si="1"/>
        <v>66.522999999999996</v>
      </c>
      <c r="CA17" s="77">
        <f t="shared" si="1"/>
        <v>68.224999999999994</v>
      </c>
      <c r="CB17" s="77">
        <f t="shared" si="1"/>
        <v>79.606999999999999</v>
      </c>
      <c r="CC17" s="77">
        <f t="shared" si="1"/>
        <v>88.37</v>
      </c>
      <c r="CD17" s="77">
        <f t="shared" si="1"/>
        <v>95.570000000000007</v>
      </c>
      <c r="CE17" s="77">
        <f t="shared" si="1"/>
        <v>117.28800000000001</v>
      </c>
      <c r="CF17" s="77">
        <f t="shared" si="1"/>
        <v>138.47200000000001</v>
      </c>
      <c r="CG17" s="77">
        <f t="shared" si="1"/>
        <v>133.16500000000002</v>
      </c>
      <c r="CH17" s="77">
        <f t="shared" si="1"/>
        <v>138.298</v>
      </c>
      <c r="CI17" s="77">
        <f t="shared" si="1"/>
        <v>170.88200000000001</v>
      </c>
      <c r="CJ17" s="77">
        <f t="shared" si="1"/>
        <v>169.47899999999998</v>
      </c>
      <c r="CK17" s="77">
        <f t="shared" si="1"/>
        <v>178.423</v>
      </c>
      <c r="CL17" s="77">
        <f t="shared" si="1"/>
        <v>145.613</v>
      </c>
      <c r="CM17" s="77">
        <f t="shared" si="1"/>
        <v>166.798</v>
      </c>
      <c r="CN17" s="77">
        <f t="shared" si="1"/>
        <v>162.88200000000001</v>
      </c>
      <c r="CO17" s="77">
        <f t="shared" si="1"/>
        <v>157.203</v>
      </c>
      <c r="CP17" s="77">
        <f t="shared" si="1"/>
        <v>175.536</v>
      </c>
      <c r="CQ17" s="77">
        <f t="shared" si="1"/>
        <v>159.71</v>
      </c>
      <c r="CR17" s="77">
        <f t="shared" si="1"/>
        <v>155.892</v>
      </c>
      <c r="CS17" s="77">
        <f t="shared" si="1"/>
        <v>38.198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1906.43875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14</v>
      </c>
      <c r="D21" s="94">
        <v>3.6</v>
      </c>
      <c r="E21" s="94"/>
      <c r="F21" s="94"/>
      <c r="G21" s="94"/>
      <c r="H21" s="94"/>
      <c r="I21" s="94"/>
      <c r="J21" s="94"/>
      <c r="K21" s="94">
        <v>3</v>
      </c>
      <c r="L21" s="94"/>
      <c r="M21" s="94"/>
      <c r="N21" s="94">
        <v>3</v>
      </c>
      <c r="O21" s="94">
        <v>3</v>
      </c>
      <c r="P21" s="94">
        <v>8</v>
      </c>
      <c r="Q21" s="94">
        <v>3</v>
      </c>
      <c r="R21" s="94"/>
      <c r="S21" s="94"/>
      <c r="T21" s="94">
        <v>3</v>
      </c>
      <c r="U21" s="94"/>
      <c r="V21" s="94"/>
      <c r="W21" s="94">
        <v>3</v>
      </c>
      <c r="X21" s="94"/>
      <c r="Y21" s="94"/>
      <c r="Z21" s="94">
        <v>3</v>
      </c>
      <c r="AA21" s="94">
        <v>3</v>
      </c>
      <c r="AB21" s="94"/>
      <c r="AC21" s="94"/>
      <c r="AD21" s="94">
        <v>3</v>
      </c>
      <c r="AE21" s="94"/>
      <c r="AF21" s="94"/>
      <c r="AG21" s="94">
        <v>3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3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3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2.38</v>
      </c>
      <c r="AC22" s="99"/>
      <c r="AD22" s="99"/>
      <c r="AE22" s="99"/>
      <c r="AF22" s="99"/>
      <c r="AG22" s="99"/>
      <c r="AH22" s="99"/>
      <c r="AI22" s="99"/>
      <c r="AJ22" s="99">
        <v>39.725000000000001</v>
      </c>
      <c r="AK22" s="99">
        <v>72.224999999999994</v>
      </c>
      <c r="AL22" s="99"/>
      <c r="AM22" s="99">
        <v>2.8380000000000001</v>
      </c>
      <c r="AN22" s="99">
        <v>61.25</v>
      </c>
      <c r="AO22" s="99">
        <v>55.260000000000005</v>
      </c>
      <c r="AP22" s="99"/>
      <c r="AQ22" s="99">
        <v>29.654</v>
      </c>
      <c r="AR22" s="99">
        <v>52.836999999999996</v>
      </c>
      <c r="AS22" s="99">
        <v>47.262</v>
      </c>
      <c r="AT22" s="99">
        <v>48.694000000000003</v>
      </c>
      <c r="AU22" s="99">
        <v>47.045000000000002</v>
      </c>
      <c r="AV22" s="99">
        <v>29.584</v>
      </c>
      <c r="AW22" s="99">
        <v>40.991</v>
      </c>
      <c r="AX22" s="99">
        <v>43.332999999999998</v>
      </c>
      <c r="AY22" s="99">
        <v>43.957000000000001</v>
      </c>
      <c r="AZ22" s="99">
        <v>35.454999999999998</v>
      </c>
      <c r="BA22" s="99">
        <v>44.573</v>
      </c>
      <c r="BB22" s="99">
        <v>25.468</v>
      </c>
      <c r="BC22" s="99">
        <v>43.317999999999998</v>
      </c>
      <c r="BD22" s="99">
        <v>39.527999999999999</v>
      </c>
      <c r="BE22" s="99">
        <v>54.401000000000003</v>
      </c>
      <c r="BF22" s="99">
        <v>15.51</v>
      </c>
      <c r="BG22" s="99"/>
      <c r="BH22" s="99">
        <v>6.1189999999999998</v>
      </c>
      <c r="BI22" s="99">
        <v>67.115000000000009</v>
      </c>
      <c r="BJ22" s="99">
        <v>55.31</v>
      </c>
      <c r="BK22" s="99"/>
      <c r="BL22" s="99"/>
      <c r="BM22" s="99"/>
      <c r="BN22" s="99"/>
      <c r="BO22" s="99"/>
      <c r="BP22" s="99"/>
      <c r="BQ22" s="99"/>
      <c r="BR22" s="99">
        <v>30.766999999999999</v>
      </c>
      <c r="BS22" s="99">
        <v>22.294</v>
      </c>
      <c r="BT22" s="99">
        <v>19.2</v>
      </c>
      <c r="BU22" s="99">
        <v>17.2</v>
      </c>
      <c r="BV22" s="99">
        <v>17.489000000000001</v>
      </c>
      <c r="BW22" s="99">
        <v>12.9</v>
      </c>
      <c r="BX22" s="99">
        <v>10.824999999999999</v>
      </c>
      <c r="BY22" s="99">
        <v>3.7770000000000001</v>
      </c>
      <c r="BZ22" s="99">
        <v>3.222</v>
      </c>
      <c r="CA22" s="99">
        <v>4.7629999999999999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16.821999999999999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290.77275000000003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14</v>
      </c>
      <c r="D27" s="107">
        <f t="shared" si="2"/>
        <v>3.6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3</v>
      </c>
      <c r="L27" s="107">
        <f t="shared" si="2"/>
        <v>0</v>
      </c>
      <c r="M27" s="107">
        <f t="shared" si="2"/>
        <v>0</v>
      </c>
      <c r="N27" s="107">
        <f t="shared" si="2"/>
        <v>3</v>
      </c>
      <c r="O27" s="107">
        <f t="shared" si="2"/>
        <v>3</v>
      </c>
      <c r="P27" s="107">
        <f t="shared" si="2"/>
        <v>8</v>
      </c>
      <c r="Q27" s="107">
        <f>SUM(Q20:Q26)</f>
        <v>3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3</v>
      </c>
      <c r="U27" s="107">
        <f t="shared" si="3"/>
        <v>0</v>
      </c>
      <c r="V27" s="107">
        <f t="shared" si="3"/>
        <v>0</v>
      </c>
      <c r="W27" s="107">
        <f t="shared" si="3"/>
        <v>3</v>
      </c>
      <c r="X27" s="107">
        <f t="shared" si="3"/>
        <v>0</v>
      </c>
      <c r="Y27" s="107">
        <f t="shared" si="3"/>
        <v>0</v>
      </c>
      <c r="Z27" s="107">
        <f t="shared" si="3"/>
        <v>3</v>
      </c>
      <c r="AA27" s="107">
        <f t="shared" si="3"/>
        <v>3</v>
      </c>
      <c r="AB27" s="107">
        <f t="shared" si="3"/>
        <v>2.38</v>
      </c>
      <c r="AC27" s="107">
        <f t="shared" si="3"/>
        <v>0</v>
      </c>
      <c r="AD27" s="107">
        <f t="shared" si="3"/>
        <v>3</v>
      </c>
      <c r="AE27" s="107">
        <f t="shared" si="3"/>
        <v>0</v>
      </c>
      <c r="AF27" s="107">
        <f t="shared" si="3"/>
        <v>0</v>
      </c>
      <c r="AG27" s="107">
        <f t="shared" si="3"/>
        <v>3</v>
      </c>
      <c r="AH27" s="107">
        <f t="shared" si="3"/>
        <v>0</v>
      </c>
      <c r="AI27" s="107">
        <f t="shared" si="3"/>
        <v>0</v>
      </c>
      <c r="AJ27" s="107">
        <f t="shared" si="3"/>
        <v>39.725000000000001</v>
      </c>
      <c r="AK27" s="107">
        <f t="shared" si="3"/>
        <v>72.224999999999994</v>
      </c>
      <c r="AL27" s="107">
        <f t="shared" si="3"/>
        <v>0</v>
      </c>
      <c r="AM27" s="107">
        <f t="shared" si="3"/>
        <v>2.8380000000000001</v>
      </c>
      <c r="AN27" s="107">
        <f t="shared" si="3"/>
        <v>61.25</v>
      </c>
      <c r="AO27" s="107">
        <f t="shared" si="3"/>
        <v>55.260000000000005</v>
      </c>
      <c r="AP27" s="107">
        <f t="shared" si="3"/>
        <v>0</v>
      </c>
      <c r="AQ27" s="107">
        <f t="shared" si="3"/>
        <v>29.654</v>
      </c>
      <c r="AR27" s="107">
        <f t="shared" si="3"/>
        <v>52.836999999999996</v>
      </c>
      <c r="AS27" s="107">
        <f t="shared" si="3"/>
        <v>47.262</v>
      </c>
      <c r="AT27" s="107">
        <f t="shared" si="3"/>
        <v>48.694000000000003</v>
      </c>
      <c r="AU27" s="107">
        <f t="shared" si="3"/>
        <v>47.045000000000002</v>
      </c>
      <c r="AV27" s="107">
        <f t="shared" si="3"/>
        <v>29.584</v>
      </c>
      <c r="AW27" s="107">
        <f t="shared" si="3"/>
        <v>40.991</v>
      </c>
      <c r="AX27" s="107">
        <f t="shared" si="3"/>
        <v>43.332999999999998</v>
      </c>
      <c r="AY27" s="107">
        <f t="shared" si="3"/>
        <v>43.957000000000001</v>
      </c>
      <c r="AZ27" s="107">
        <f t="shared" si="3"/>
        <v>35.454999999999998</v>
      </c>
      <c r="BA27" s="107">
        <f t="shared" si="3"/>
        <v>44.573</v>
      </c>
      <c r="BB27" s="107">
        <f t="shared" si="3"/>
        <v>25.468</v>
      </c>
      <c r="BC27" s="107">
        <f t="shared" si="3"/>
        <v>43.317999999999998</v>
      </c>
      <c r="BD27" s="107">
        <f t="shared" si="3"/>
        <v>39.527999999999999</v>
      </c>
      <c r="BE27" s="107">
        <f t="shared" si="3"/>
        <v>54.401000000000003</v>
      </c>
      <c r="BF27" s="107">
        <f t="shared" si="3"/>
        <v>15.51</v>
      </c>
      <c r="BG27" s="107">
        <f t="shared" si="3"/>
        <v>0</v>
      </c>
      <c r="BH27" s="107">
        <f t="shared" si="3"/>
        <v>6.1189999999999998</v>
      </c>
      <c r="BI27" s="107">
        <f t="shared" si="3"/>
        <v>67.115000000000009</v>
      </c>
      <c r="BJ27" s="107">
        <f t="shared" si="3"/>
        <v>55.31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3</v>
      </c>
      <c r="BR27" s="107">
        <f t="shared" si="3"/>
        <v>30.766999999999999</v>
      </c>
      <c r="BS27" s="107">
        <f t="shared" si="3"/>
        <v>22.294</v>
      </c>
      <c r="BT27" s="107">
        <f t="shared" si="3"/>
        <v>19.2</v>
      </c>
      <c r="BU27" s="107">
        <f t="shared" si="3"/>
        <v>17.2</v>
      </c>
      <c r="BV27" s="107">
        <f t="shared" si="3"/>
        <v>17.489000000000001</v>
      </c>
      <c r="BW27" s="107">
        <f t="shared" si="3"/>
        <v>12.9</v>
      </c>
      <c r="BX27" s="107">
        <f t="shared" si="3"/>
        <v>10.824999999999999</v>
      </c>
      <c r="BY27" s="107">
        <f t="shared" si="3"/>
        <v>3.7770000000000001</v>
      </c>
      <c r="BZ27" s="107">
        <f t="shared" si="3"/>
        <v>3.222</v>
      </c>
      <c r="CA27" s="107">
        <f t="shared" si="3"/>
        <v>4.7629999999999999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3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16.821999999999999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306.17275000000001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23.303000000000001</v>
      </c>
      <c r="C31" s="94">
        <v>24.082000000000001</v>
      </c>
      <c r="D31" s="94">
        <v>26.271000000000001</v>
      </c>
      <c r="E31" s="94">
        <v>30.504000000000001</v>
      </c>
      <c r="F31" s="94">
        <v>72.867000000000004</v>
      </c>
      <c r="G31" s="94">
        <v>73.411000000000001</v>
      </c>
      <c r="H31" s="94">
        <v>80.41</v>
      </c>
      <c r="I31" s="94">
        <v>81.638000000000005</v>
      </c>
      <c r="J31" s="94">
        <v>68.59</v>
      </c>
      <c r="K31" s="94">
        <v>16.469000000000001</v>
      </c>
      <c r="L31" s="94">
        <v>58.261000000000003</v>
      </c>
      <c r="M31" s="94">
        <v>60.277999999999999</v>
      </c>
      <c r="N31" s="94">
        <v>17.332000000000001</v>
      </c>
      <c r="O31" s="94">
        <v>20.576000000000001</v>
      </c>
      <c r="P31" s="94">
        <v>24.716999999999999</v>
      </c>
      <c r="Q31" s="94">
        <v>28.349</v>
      </c>
      <c r="R31" s="94">
        <v>52.875999999999998</v>
      </c>
      <c r="S31" s="94">
        <v>55.036000000000001</v>
      </c>
      <c r="T31" s="94">
        <v>53.302999999999997</v>
      </c>
      <c r="U31" s="94">
        <v>38.902000000000001</v>
      </c>
      <c r="V31" s="94">
        <v>53.645000000000003</v>
      </c>
      <c r="W31" s="94">
        <v>50.398000000000003</v>
      </c>
      <c r="X31" s="94">
        <v>47.426000000000002</v>
      </c>
      <c r="Y31" s="94">
        <v>51.627000000000002</v>
      </c>
      <c r="Z31" s="94">
        <v>53.503</v>
      </c>
      <c r="AA31" s="94">
        <v>45.12</v>
      </c>
      <c r="AB31" s="94">
        <v>38.424999999999997</v>
      </c>
      <c r="AC31" s="94">
        <v>38.268999999999998</v>
      </c>
      <c r="AD31" s="94">
        <v>63.140999999999998</v>
      </c>
      <c r="AE31" s="94">
        <v>64.629000000000005</v>
      </c>
      <c r="AF31" s="94">
        <v>71.334999999999994</v>
      </c>
      <c r="AG31" s="94">
        <v>92.715999999999994</v>
      </c>
      <c r="AH31" s="94">
        <v>118.876</v>
      </c>
      <c r="AI31" s="94">
        <v>113.542</v>
      </c>
      <c r="AJ31" s="94">
        <v>110.68</v>
      </c>
      <c r="AK31" s="94">
        <v>98.835999999999999</v>
      </c>
      <c r="AL31" s="94">
        <v>103.745</v>
      </c>
      <c r="AM31" s="94">
        <v>132.952</v>
      </c>
      <c r="AN31" s="94">
        <v>123.916</v>
      </c>
      <c r="AO31" s="94">
        <v>156.08500000000001</v>
      </c>
      <c r="AP31" s="94">
        <v>173.77600000000001</v>
      </c>
      <c r="AQ31" s="94">
        <v>212.012</v>
      </c>
      <c r="AR31" s="94">
        <v>107.369</v>
      </c>
      <c r="AS31" s="94">
        <v>94.311000000000007</v>
      </c>
      <c r="AT31" s="94">
        <v>97.634</v>
      </c>
      <c r="AU31" s="94">
        <v>90.150999999999996</v>
      </c>
      <c r="AV31" s="94">
        <v>57.381999999999998</v>
      </c>
      <c r="AW31" s="94">
        <v>77.519000000000005</v>
      </c>
      <c r="AX31" s="94">
        <v>92.352000000000004</v>
      </c>
      <c r="AY31" s="94">
        <v>90.585999999999999</v>
      </c>
      <c r="AZ31" s="94">
        <v>93.292000000000002</v>
      </c>
      <c r="BA31" s="94">
        <v>103.09699999999999</v>
      </c>
      <c r="BB31" s="94">
        <v>80.644999999999996</v>
      </c>
      <c r="BC31" s="94">
        <v>106.65900000000001</v>
      </c>
      <c r="BD31" s="94">
        <v>98.21</v>
      </c>
      <c r="BE31" s="94">
        <v>113.733</v>
      </c>
      <c r="BF31" s="94">
        <v>134.09399999999999</v>
      </c>
      <c r="BG31" s="94">
        <v>106.239</v>
      </c>
      <c r="BH31" s="94">
        <v>90.79</v>
      </c>
      <c r="BI31" s="94">
        <v>117.304</v>
      </c>
      <c r="BJ31" s="94">
        <v>82.742000000000004</v>
      </c>
      <c r="BK31" s="94">
        <v>88.191999999999993</v>
      </c>
      <c r="BL31" s="94">
        <v>91.897999999999996</v>
      </c>
      <c r="BM31" s="94">
        <v>86.522000000000006</v>
      </c>
      <c r="BN31" s="94">
        <v>110.876</v>
      </c>
      <c r="BO31" s="94">
        <v>103.399</v>
      </c>
      <c r="BP31" s="94">
        <v>125.158</v>
      </c>
      <c r="BQ31" s="94">
        <v>129.875</v>
      </c>
      <c r="BR31" s="94">
        <v>116.28</v>
      </c>
      <c r="BS31" s="94">
        <v>106.7</v>
      </c>
      <c r="BT31" s="94">
        <v>99.16</v>
      </c>
      <c r="BU31" s="94">
        <v>91.105000000000004</v>
      </c>
      <c r="BV31" s="94">
        <v>87.831999999999994</v>
      </c>
      <c r="BW31" s="94">
        <v>78.665000000000006</v>
      </c>
      <c r="BX31" s="94">
        <v>75.194999999999993</v>
      </c>
      <c r="BY31" s="94">
        <v>69.709999999999994</v>
      </c>
      <c r="BZ31" s="94">
        <v>69.745000000000005</v>
      </c>
      <c r="CA31" s="94">
        <v>72.988</v>
      </c>
      <c r="CB31" s="94">
        <v>79.606999999999999</v>
      </c>
      <c r="CC31" s="94">
        <v>88.37</v>
      </c>
      <c r="CD31" s="94">
        <v>95.57</v>
      </c>
      <c r="CE31" s="94">
        <v>120.288</v>
      </c>
      <c r="CF31" s="94">
        <v>138.47200000000001</v>
      </c>
      <c r="CG31" s="94">
        <v>133.16499999999999</v>
      </c>
      <c r="CH31" s="94">
        <v>138.298</v>
      </c>
      <c r="CI31" s="94">
        <v>170.88200000000001</v>
      </c>
      <c r="CJ31" s="94">
        <v>169.47900000000001</v>
      </c>
      <c r="CK31" s="94">
        <v>178.423</v>
      </c>
      <c r="CL31" s="94">
        <v>162.435</v>
      </c>
      <c r="CM31" s="94">
        <v>166.798</v>
      </c>
      <c r="CN31" s="94">
        <v>162.88200000000001</v>
      </c>
      <c r="CO31" s="94">
        <v>157.203</v>
      </c>
      <c r="CP31" s="94">
        <v>175.536</v>
      </c>
      <c r="CQ31" s="94">
        <v>159.71</v>
      </c>
      <c r="CR31" s="94">
        <v>155.892</v>
      </c>
      <c r="CS31" s="94">
        <v>38.198</v>
      </c>
      <c r="CT31" s="95"/>
      <c r="CU31" s="95"/>
      <c r="CV31" s="95"/>
      <c r="CW31" s="96"/>
      <c r="CX31" s="97">
        <f t="array" ref="CX31">SUMPRODUCT(B31:CW31*0.25)</f>
        <v>2212.6114999999995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23.303000000000001</v>
      </c>
      <c r="C33" s="77">
        <f t="shared" ref="C33:BN33" si="5">SUM(C30:C32)</f>
        <v>24.082000000000001</v>
      </c>
      <c r="D33" s="77">
        <f t="shared" si="5"/>
        <v>26.271000000000001</v>
      </c>
      <c r="E33" s="77">
        <f t="shared" si="5"/>
        <v>30.504000000000001</v>
      </c>
      <c r="F33" s="77">
        <f t="shared" si="5"/>
        <v>72.867000000000004</v>
      </c>
      <c r="G33" s="77">
        <f t="shared" si="5"/>
        <v>73.411000000000001</v>
      </c>
      <c r="H33" s="77">
        <f t="shared" si="5"/>
        <v>80.41</v>
      </c>
      <c r="I33" s="77">
        <f t="shared" si="5"/>
        <v>81.638000000000005</v>
      </c>
      <c r="J33" s="77">
        <f t="shared" si="5"/>
        <v>68.59</v>
      </c>
      <c r="K33" s="77">
        <f t="shared" si="5"/>
        <v>16.469000000000001</v>
      </c>
      <c r="L33" s="77">
        <f t="shared" si="5"/>
        <v>58.261000000000003</v>
      </c>
      <c r="M33" s="77">
        <f t="shared" si="5"/>
        <v>60.277999999999999</v>
      </c>
      <c r="N33" s="77">
        <f t="shared" si="5"/>
        <v>17.332000000000001</v>
      </c>
      <c r="O33" s="77">
        <f t="shared" si="5"/>
        <v>20.576000000000001</v>
      </c>
      <c r="P33" s="77">
        <f t="shared" si="5"/>
        <v>24.716999999999999</v>
      </c>
      <c r="Q33" s="77">
        <f t="shared" si="5"/>
        <v>28.349</v>
      </c>
      <c r="R33" s="77">
        <f t="shared" si="5"/>
        <v>52.875999999999998</v>
      </c>
      <c r="S33" s="77">
        <f t="shared" si="5"/>
        <v>55.036000000000001</v>
      </c>
      <c r="T33" s="77">
        <f t="shared" si="5"/>
        <v>53.302999999999997</v>
      </c>
      <c r="U33" s="77">
        <f t="shared" si="5"/>
        <v>38.902000000000001</v>
      </c>
      <c r="V33" s="77">
        <f t="shared" si="5"/>
        <v>53.645000000000003</v>
      </c>
      <c r="W33" s="77">
        <f t="shared" si="5"/>
        <v>50.398000000000003</v>
      </c>
      <c r="X33" s="77">
        <f t="shared" si="5"/>
        <v>47.426000000000002</v>
      </c>
      <c r="Y33" s="77">
        <f t="shared" si="5"/>
        <v>51.627000000000002</v>
      </c>
      <c r="Z33" s="77">
        <f t="shared" si="5"/>
        <v>53.503</v>
      </c>
      <c r="AA33" s="77">
        <f t="shared" si="5"/>
        <v>45.12</v>
      </c>
      <c r="AB33" s="77">
        <f t="shared" si="5"/>
        <v>38.424999999999997</v>
      </c>
      <c r="AC33" s="77">
        <f t="shared" si="5"/>
        <v>38.268999999999998</v>
      </c>
      <c r="AD33" s="77">
        <f t="shared" si="5"/>
        <v>63.140999999999998</v>
      </c>
      <c r="AE33" s="77">
        <f t="shared" si="5"/>
        <v>64.629000000000005</v>
      </c>
      <c r="AF33" s="77">
        <f t="shared" si="5"/>
        <v>71.334999999999994</v>
      </c>
      <c r="AG33" s="77">
        <f t="shared" si="5"/>
        <v>92.715999999999994</v>
      </c>
      <c r="AH33" s="77">
        <f t="shared" si="5"/>
        <v>118.876</v>
      </c>
      <c r="AI33" s="77">
        <f t="shared" si="5"/>
        <v>113.542</v>
      </c>
      <c r="AJ33" s="77">
        <f t="shared" si="5"/>
        <v>110.68</v>
      </c>
      <c r="AK33" s="77">
        <f t="shared" si="5"/>
        <v>98.835999999999999</v>
      </c>
      <c r="AL33" s="77">
        <f t="shared" si="5"/>
        <v>103.745</v>
      </c>
      <c r="AM33" s="77">
        <f t="shared" si="5"/>
        <v>132.952</v>
      </c>
      <c r="AN33" s="77">
        <f t="shared" si="5"/>
        <v>123.916</v>
      </c>
      <c r="AO33" s="77">
        <f t="shared" si="5"/>
        <v>156.08500000000001</v>
      </c>
      <c r="AP33" s="77">
        <f t="shared" si="5"/>
        <v>173.77600000000001</v>
      </c>
      <c r="AQ33" s="77">
        <f t="shared" si="5"/>
        <v>212.012</v>
      </c>
      <c r="AR33" s="77">
        <f t="shared" si="5"/>
        <v>107.369</v>
      </c>
      <c r="AS33" s="77">
        <f t="shared" si="5"/>
        <v>94.311000000000007</v>
      </c>
      <c r="AT33" s="77">
        <f t="shared" si="5"/>
        <v>97.634</v>
      </c>
      <c r="AU33" s="77">
        <f t="shared" si="5"/>
        <v>90.150999999999996</v>
      </c>
      <c r="AV33" s="77">
        <f t="shared" si="5"/>
        <v>57.381999999999998</v>
      </c>
      <c r="AW33" s="77">
        <f t="shared" si="5"/>
        <v>77.519000000000005</v>
      </c>
      <c r="AX33" s="77">
        <f t="shared" si="5"/>
        <v>92.352000000000004</v>
      </c>
      <c r="AY33" s="77">
        <f t="shared" si="5"/>
        <v>90.585999999999999</v>
      </c>
      <c r="AZ33" s="77">
        <f t="shared" si="5"/>
        <v>93.292000000000002</v>
      </c>
      <c r="BA33" s="77">
        <f t="shared" si="5"/>
        <v>103.09699999999999</v>
      </c>
      <c r="BB33" s="77">
        <f t="shared" si="5"/>
        <v>80.644999999999996</v>
      </c>
      <c r="BC33" s="77">
        <f t="shared" si="5"/>
        <v>106.65900000000001</v>
      </c>
      <c r="BD33" s="77">
        <f t="shared" si="5"/>
        <v>98.21</v>
      </c>
      <c r="BE33" s="77">
        <f t="shared" si="5"/>
        <v>113.733</v>
      </c>
      <c r="BF33" s="77">
        <f t="shared" si="5"/>
        <v>134.09399999999999</v>
      </c>
      <c r="BG33" s="77">
        <f t="shared" si="5"/>
        <v>106.239</v>
      </c>
      <c r="BH33" s="77">
        <f t="shared" si="5"/>
        <v>90.79</v>
      </c>
      <c r="BI33" s="77">
        <f t="shared" si="5"/>
        <v>117.304</v>
      </c>
      <c r="BJ33" s="77">
        <f t="shared" si="5"/>
        <v>82.742000000000004</v>
      </c>
      <c r="BK33" s="77">
        <f t="shared" si="5"/>
        <v>88.191999999999993</v>
      </c>
      <c r="BL33" s="77">
        <f t="shared" si="5"/>
        <v>91.897999999999996</v>
      </c>
      <c r="BM33" s="77">
        <f t="shared" si="5"/>
        <v>86.522000000000006</v>
      </c>
      <c r="BN33" s="77">
        <f t="shared" si="5"/>
        <v>110.876</v>
      </c>
      <c r="BO33" s="77">
        <f t="shared" ref="BO33:CW33" si="6">SUM(BO30:BO32)</f>
        <v>103.399</v>
      </c>
      <c r="BP33" s="77">
        <f t="shared" si="6"/>
        <v>125.158</v>
      </c>
      <c r="BQ33" s="77">
        <f t="shared" si="6"/>
        <v>129.875</v>
      </c>
      <c r="BR33" s="77">
        <f t="shared" si="6"/>
        <v>116.28</v>
      </c>
      <c r="BS33" s="77">
        <f t="shared" si="6"/>
        <v>106.7</v>
      </c>
      <c r="BT33" s="77">
        <f t="shared" si="6"/>
        <v>99.16</v>
      </c>
      <c r="BU33" s="77">
        <f t="shared" si="6"/>
        <v>91.105000000000004</v>
      </c>
      <c r="BV33" s="77">
        <f t="shared" si="6"/>
        <v>87.831999999999994</v>
      </c>
      <c r="BW33" s="77">
        <f t="shared" si="6"/>
        <v>78.665000000000006</v>
      </c>
      <c r="BX33" s="77">
        <f t="shared" si="6"/>
        <v>75.194999999999993</v>
      </c>
      <c r="BY33" s="77">
        <f t="shared" si="6"/>
        <v>69.709999999999994</v>
      </c>
      <c r="BZ33" s="77">
        <f t="shared" si="6"/>
        <v>69.745000000000005</v>
      </c>
      <c r="CA33" s="77">
        <f t="shared" si="6"/>
        <v>72.988</v>
      </c>
      <c r="CB33" s="77">
        <f t="shared" si="6"/>
        <v>79.606999999999999</v>
      </c>
      <c r="CC33" s="77">
        <f t="shared" si="6"/>
        <v>88.37</v>
      </c>
      <c r="CD33" s="77">
        <f t="shared" si="6"/>
        <v>95.57</v>
      </c>
      <c r="CE33" s="77">
        <f t="shared" si="6"/>
        <v>120.288</v>
      </c>
      <c r="CF33" s="77">
        <f t="shared" si="6"/>
        <v>138.47200000000001</v>
      </c>
      <c r="CG33" s="77">
        <f t="shared" si="6"/>
        <v>133.16499999999999</v>
      </c>
      <c r="CH33" s="77">
        <f t="shared" si="6"/>
        <v>138.298</v>
      </c>
      <c r="CI33" s="77">
        <f t="shared" si="6"/>
        <v>170.88200000000001</v>
      </c>
      <c r="CJ33" s="77">
        <f t="shared" si="6"/>
        <v>169.47900000000001</v>
      </c>
      <c r="CK33" s="77">
        <f t="shared" si="6"/>
        <v>178.423</v>
      </c>
      <c r="CL33" s="77">
        <f t="shared" si="6"/>
        <v>162.435</v>
      </c>
      <c r="CM33" s="77">
        <f t="shared" si="6"/>
        <v>166.798</v>
      </c>
      <c r="CN33" s="77">
        <f t="shared" si="6"/>
        <v>162.88200000000001</v>
      </c>
      <c r="CO33" s="77">
        <f t="shared" si="6"/>
        <v>157.203</v>
      </c>
      <c r="CP33" s="77">
        <f t="shared" si="6"/>
        <v>175.536</v>
      </c>
      <c r="CQ33" s="77">
        <f t="shared" si="6"/>
        <v>159.71</v>
      </c>
      <c r="CR33" s="77">
        <f t="shared" si="6"/>
        <v>155.892</v>
      </c>
      <c r="CS33" s="77">
        <f t="shared" si="6"/>
        <v>38.198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2212.6114999999995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135.9</v>
      </c>
      <c r="CT38" s="122"/>
      <c r="CU38" s="122"/>
      <c r="CV38" s="122"/>
      <c r="CW38" s="121"/>
      <c r="CX38" s="97">
        <f t="array" ref="CX38">SUMPRODUCT(B38:CW38*0.25)</f>
        <v>33.975000000000001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135.9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33.975000000000001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135.9</v>
      </c>
      <c r="CT46" s="122"/>
      <c r="CU46" s="122"/>
      <c r="CV46" s="122"/>
      <c r="CW46" s="121"/>
      <c r="CX46" s="97">
        <f t="array" ref="CX46">SUMPRODUCT(B46:CW46*0.25)</f>
        <v>33.975000000000001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135.9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33.975000000000001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23.303000000000001</v>
      </c>
      <c r="C53" s="107">
        <f t="shared" ref="C53:BN53" si="13">C17+C27+C41</f>
        <v>24.082000000000001</v>
      </c>
      <c r="D53" s="107">
        <f t="shared" si="13"/>
        <v>26.271000000000001</v>
      </c>
      <c r="E53" s="107">
        <f t="shared" si="13"/>
        <v>30.504000000000001</v>
      </c>
      <c r="F53" s="107">
        <f t="shared" si="13"/>
        <v>72.867000000000004</v>
      </c>
      <c r="G53" s="107">
        <f t="shared" si="13"/>
        <v>73.411000000000001</v>
      </c>
      <c r="H53" s="107">
        <f t="shared" si="13"/>
        <v>80.41</v>
      </c>
      <c r="I53" s="107">
        <f t="shared" si="13"/>
        <v>81.638000000000005</v>
      </c>
      <c r="J53" s="107">
        <f t="shared" si="13"/>
        <v>68.59</v>
      </c>
      <c r="K53" s="107">
        <f t="shared" si="13"/>
        <v>16.469000000000001</v>
      </c>
      <c r="L53" s="107">
        <f t="shared" si="13"/>
        <v>58.261000000000003</v>
      </c>
      <c r="M53" s="107">
        <f t="shared" si="13"/>
        <v>60.277999999999999</v>
      </c>
      <c r="N53" s="107">
        <f t="shared" si="13"/>
        <v>17.332000000000001</v>
      </c>
      <c r="O53" s="107">
        <f t="shared" si="13"/>
        <v>20.576000000000001</v>
      </c>
      <c r="P53" s="107">
        <f t="shared" si="13"/>
        <v>24.716999999999999</v>
      </c>
      <c r="Q53" s="107">
        <f t="shared" si="13"/>
        <v>28.349</v>
      </c>
      <c r="R53" s="107">
        <f t="shared" si="13"/>
        <v>52.875999999999998</v>
      </c>
      <c r="S53" s="107">
        <f t="shared" si="13"/>
        <v>55.036000000000001</v>
      </c>
      <c r="T53" s="107">
        <f t="shared" si="13"/>
        <v>53.302999999999997</v>
      </c>
      <c r="U53" s="107">
        <f t="shared" si="13"/>
        <v>38.902000000000001</v>
      </c>
      <c r="V53" s="107">
        <f t="shared" si="13"/>
        <v>53.645000000000003</v>
      </c>
      <c r="W53" s="107">
        <f t="shared" si="13"/>
        <v>50.398000000000003</v>
      </c>
      <c r="X53" s="107">
        <f t="shared" si="13"/>
        <v>47.426000000000002</v>
      </c>
      <c r="Y53" s="107">
        <f t="shared" si="13"/>
        <v>51.627000000000002</v>
      </c>
      <c r="Z53" s="107">
        <f t="shared" si="13"/>
        <v>53.503</v>
      </c>
      <c r="AA53" s="107">
        <f t="shared" si="13"/>
        <v>45.120000000000005</v>
      </c>
      <c r="AB53" s="107">
        <f t="shared" si="13"/>
        <v>38.425000000000004</v>
      </c>
      <c r="AC53" s="107">
        <f t="shared" si="13"/>
        <v>38.268999999999998</v>
      </c>
      <c r="AD53" s="107">
        <f t="shared" si="13"/>
        <v>63.140999999999998</v>
      </c>
      <c r="AE53" s="107">
        <f t="shared" si="13"/>
        <v>64.628999999999991</v>
      </c>
      <c r="AF53" s="107">
        <f t="shared" si="13"/>
        <v>71.335000000000008</v>
      </c>
      <c r="AG53" s="107">
        <f t="shared" si="13"/>
        <v>92.716000000000008</v>
      </c>
      <c r="AH53" s="107">
        <f t="shared" si="13"/>
        <v>118.87599999999999</v>
      </c>
      <c r="AI53" s="107">
        <f t="shared" si="13"/>
        <v>113.542</v>
      </c>
      <c r="AJ53" s="107">
        <f t="shared" si="13"/>
        <v>110.68</v>
      </c>
      <c r="AK53" s="107">
        <f t="shared" si="13"/>
        <v>98.835999999999999</v>
      </c>
      <c r="AL53" s="107">
        <f t="shared" si="13"/>
        <v>103.745</v>
      </c>
      <c r="AM53" s="107">
        <f t="shared" si="13"/>
        <v>132.952</v>
      </c>
      <c r="AN53" s="107">
        <f t="shared" si="13"/>
        <v>123.916</v>
      </c>
      <c r="AO53" s="107">
        <f t="shared" si="13"/>
        <v>156.08500000000001</v>
      </c>
      <c r="AP53" s="107">
        <f t="shared" si="13"/>
        <v>173.77600000000001</v>
      </c>
      <c r="AQ53" s="107">
        <f t="shared" si="13"/>
        <v>212.012</v>
      </c>
      <c r="AR53" s="107">
        <f t="shared" si="13"/>
        <v>107.369</v>
      </c>
      <c r="AS53" s="107">
        <f t="shared" si="13"/>
        <v>94.311000000000007</v>
      </c>
      <c r="AT53" s="107">
        <f t="shared" si="13"/>
        <v>97.634</v>
      </c>
      <c r="AU53" s="107">
        <f t="shared" si="13"/>
        <v>90.15100000000001</v>
      </c>
      <c r="AV53" s="107">
        <f t="shared" si="13"/>
        <v>57.381999999999998</v>
      </c>
      <c r="AW53" s="107">
        <f t="shared" si="13"/>
        <v>77.519000000000005</v>
      </c>
      <c r="AX53" s="107">
        <f t="shared" si="13"/>
        <v>92.352000000000004</v>
      </c>
      <c r="AY53" s="107">
        <f t="shared" si="13"/>
        <v>90.585999999999999</v>
      </c>
      <c r="AZ53" s="107">
        <f t="shared" si="13"/>
        <v>93.292000000000002</v>
      </c>
      <c r="BA53" s="107">
        <f t="shared" si="13"/>
        <v>103.09700000000001</v>
      </c>
      <c r="BB53" s="107">
        <f t="shared" si="13"/>
        <v>80.644999999999996</v>
      </c>
      <c r="BC53" s="107">
        <f t="shared" si="13"/>
        <v>106.65899999999999</v>
      </c>
      <c r="BD53" s="107">
        <f t="shared" si="13"/>
        <v>98.210000000000008</v>
      </c>
      <c r="BE53" s="107">
        <f t="shared" si="13"/>
        <v>113.733</v>
      </c>
      <c r="BF53" s="107">
        <f t="shared" si="13"/>
        <v>134.09399999999999</v>
      </c>
      <c r="BG53" s="107">
        <f t="shared" si="13"/>
        <v>106.239</v>
      </c>
      <c r="BH53" s="107">
        <f t="shared" si="13"/>
        <v>90.789999999999992</v>
      </c>
      <c r="BI53" s="107">
        <f t="shared" si="13"/>
        <v>117.304</v>
      </c>
      <c r="BJ53" s="107">
        <f t="shared" si="13"/>
        <v>82.742000000000004</v>
      </c>
      <c r="BK53" s="107">
        <f t="shared" si="13"/>
        <v>88.192000000000007</v>
      </c>
      <c r="BL53" s="107">
        <f t="shared" si="13"/>
        <v>91.89800000000001</v>
      </c>
      <c r="BM53" s="107">
        <f t="shared" si="13"/>
        <v>86.521999999999991</v>
      </c>
      <c r="BN53" s="107">
        <f t="shared" si="13"/>
        <v>110.87599999999999</v>
      </c>
      <c r="BO53" s="107">
        <f t="shared" ref="BO53:CX53" si="14">BO17+BO27+BO41</f>
        <v>103.39900000000002</v>
      </c>
      <c r="BP53" s="107">
        <f t="shared" si="14"/>
        <v>125.158</v>
      </c>
      <c r="BQ53" s="107">
        <f t="shared" si="14"/>
        <v>129.875</v>
      </c>
      <c r="BR53" s="107">
        <f t="shared" si="14"/>
        <v>116.27999999999999</v>
      </c>
      <c r="BS53" s="107">
        <f t="shared" si="14"/>
        <v>106.69999999999999</v>
      </c>
      <c r="BT53" s="107">
        <f t="shared" si="14"/>
        <v>99.16</v>
      </c>
      <c r="BU53" s="107">
        <f t="shared" si="14"/>
        <v>91.105000000000004</v>
      </c>
      <c r="BV53" s="107">
        <f t="shared" si="14"/>
        <v>87.832000000000008</v>
      </c>
      <c r="BW53" s="107">
        <f t="shared" si="14"/>
        <v>78.665000000000006</v>
      </c>
      <c r="BX53" s="107">
        <f t="shared" si="14"/>
        <v>75.195000000000007</v>
      </c>
      <c r="BY53" s="107">
        <f t="shared" si="14"/>
        <v>69.710000000000008</v>
      </c>
      <c r="BZ53" s="107">
        <f t="shared" si="14"/>
        <v>69.74499999999999</v>
      </c>
      <c r="CA53" s="107">
        <f t="shared" si="14"/>
        <v>72.988</v>
      </c>
      <c r="CB53" s="107">
        <f t="shared" si="14"/>
        <v>79.606999999999999</v>
      </c>
      <c r="CC53" s="107">
        <f t="shared" si="14"/>
        <v>88.37</v>
      </c>
      <c r="CD53" s="107">
        <f t="shared" si="14"/>
        <v>95.570000000000007</v>
      </c>
      <c r="CE53" s="107">
        <f t="shared" si="14"/>
        <v>120.28800000000001</v>
      </c>
      <c r="CF53" s="107">
        <f t="shared" si="14"/>
        <v>138.47200000000001</v>
      </c>
      <c r="CG53" s="107">
        <f t="shared" si="14"/>
        <v>133.16500000000002</v>
      </c>
      <c r="CH53" s="107">
        <f t="shared" si="14"/>
        <v>138.298</v>
      </c>
      <c r="CI53" s="107">
        <f t="shared" si="14"/>
        <v>170.88200000000001</v>
      </c>
      <c r="CJ53" s="107">
        <f t="shared" si="14"/>
        <v>169.47899999999998</v>
      </c>
      <c r="CK53" s="107">
        <f t="shared" si="14"/>
        <v>178.423</v>
      </c>
      <c r="CL53" s="107">
        <f t="shared" si="14"/>
        <v>162.435</v>
      </c>
      <c r="CM53" s="107">
        <f t="shared" si="14"/>
        <v>166.798</v>
      </c>
      <c r="CN53" s="107">
        <f t="shared" si="14"/>
        <v>162.88200000000001</v>
      </c>
      <c r="CO53" s="107">
        <f t="shared" si="14"/>
        <v>157.203</v>
      </c>
      <c r="CP53" s="107">
        <f t="shared" si="14"/>
        <v>175.536</v>
      </c>
      <c r="CQ53" s="107">
        <f t="shared" si="14"/>
        <v>159.71</v>
      </c>
      <c r="CR53" s="107">
        <f t="shared" si="14"/>
        <v>155.892</v>
      </c>
      <c r="CS53" s="107">
        <f t="shared" si="14"/>
        <v>174.09800000000001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2246.5864999999999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23.303000000000001</v>
      </c>
      <c r="C5" s="25">
        <v>24.082000000000001</v>
      </c>
      <c r="D5" s="25">
        <v>26.271000000000001</v>
      </c>
      <c r="E5" s="25">
        <v>30.504000000000001</v>
      </c>
      <c r="F5" s="25">
        <v>72.867000000000004</v>
      </c>
      <c r="G5" s="25">
        <v>73.406999999999996</v>
      </c>
      <c r="H5" s="25">
        <v>80.363</v>
      </c>
      <c r="I5" s="25">
        <v>81.649000000000001</v>
      </c>
      <c r="J5" s="25">
        <v>68.599000000000004</v>
      </c>
      <c r="K5" s="25">
        <v>16.469000000000001</v>
      </c>
      <c r="L5" s="25">
        <v>58.261000000000003</v>
      </c>
      <c r="M5" s="25">
        <v>60.277999999999999</v>
      </c>
      <c r="N5" s="25">
        <v>17.332000000000001</v>
      </c>
      <c r="O5" s="25">
        <v>20.576000000000001</v>
      </c>
      <c r="P5" s="25">
        <v>24.716999999999999</v>
      </c>
      <c r="Q5" s="25">
        <v>28.349</v>
      </c>
      <c r="R5" s="25">
        <v>52.875999999999998</v>
      </c>
      <c r="S5" s="25">
        <v>55.036000000000001</v>
      </c>
      <c r="T5" s="25">
        <v>53.302999999999997</v>
      </c>
      <c r="U5" s="25">
        <v>38.902000000000001</v>
      </c>
      <c r="V5" s="25">
        <v>53.645000000000003</v>
      </c>
      <c r="W5" s="25">
        <v>50.398000000000003</v>
      </c>
      <c r="X5" s="25">
        <v>47.426000000000002</v>
      </c>
      <c r="Y5" s="25">
        <v>51.627000000000002</v>
      </c>
      <c r="Z5" s="25">
        <v>53.503</v>
      </c>
      <c r="AA5" s="25">
        <v>45.12</v>
      </c>
      <c r="AB5" s="25">
        <v>38.424999999999997</v>
      </c>
      <c r="AC5" s="25">
        <v>38.268999999999998</v>
      </c>
      <c r="AD5" s="25">
        <v>63.140999999999998</v>
      </c>
      <c r="AE5" s="25">
        <v>64.629000000000005</v>
      </c>
      <c r="AF5" s="25">
        <v>71.334999999999994</v>
      </c>
      <c r="AG5" s="25">
        <v>92.715999999999994</v>
      </c>
      <c r="AH5" s="25">
        <v>118.876</v>
      </c>
      <c r="AI5" s="25">
        <v>113.542</v>
      </c>
      <c r="AJ5" s="25">
        <v>110.68</v>
      </c>
      <c r="AK5" s="25">
        <v>98.835999999999999</v>
      </c>
      <c r="AL5" s="25">
        <v>103.745</v>
      </c>
      <c r="AM5" s="25">
        <v>132.952</v>
      </c>
      <c r="AN5" s="25">
        <v>123.916</v>
      </c>
      <c r="AO5" s="25">
        <v>156.08500000000001</v>
      </c>
      <c r="AP5" s="25">
        <v>173.77600000000001</v>
      </c>
      <c r="AQ5" s="25">
        <v>212.012</v>
      </c>
      <c r="AR5" s="25">
        <v>107.369</v>
      </c>
      <c r="AS5" s="25">
        <v>94.311000000000007</v>
      </c>
      <c r="AT5" s="25">
        <v>97.634</v>
      </c>
      <c r="AU5" s="25">
        <v>90.150999999999996</v>
      </c>
      <c r="AV5" s="25">
        <v>57.381999999999998</v>
      </c>
      <c r="AW5" s="25">
        <v>77.519000000000005</v>
      </c>
      <c r="AX5" s="25">
        <v>92.352000000000004</v>
      </c>
      <c r="AY5" s="25">
        <v>90.585999999999999</v>
      </c>
      <c r="AZ5" s="25">
        <v>93.292000000000002</v>
      </c>
      <c r="BA5" s="25">
        <v>103.09699999999999</v>
      </c>
      <c r="BB5" s="25">
        <v>80.686000000000007</v>
      </c>
      <c r="BC5" s="25">
        <v>106.7</v>
      </c>
      <c r="BD5" s="25">
        <v>98.251000000000005</v>
      </c>
      <c r="BE5" s="25">
        <v>113.774</v>
      </c>
      <c r="BF5" s="25">
        <v>134.09399999999999</v>
      </c>
      <c r="BG5" s="25">
        <v>106.239</v>
      </c>
      <c r="BH5" s="25">
        <v>90.79</v>
      </c>
      <c r="BI5" s="25">
        <v>117.304</v>
      </c>
      <c r="BJ5" s="25">
        <v>82.742000000000004</v>
      </c>
      <c r="BK5" s="25">
        <v>88.191999999999993</v>
      </c>
      <c r="BL5" s="25">
        <v>91.897999999999996</v>
      </c>
      <c r="BM5" s="25">
        <v>86.522000000000006</v>
      </c>
      <c r="BN5" s="25">
        <v>110.876</v>
      </c>
      <c r="BO5" s="25">
        <v>103.399</v>
      </c>
      <c r="BP5" s="25">
        <v>125.158</v>
      </c>
      <c r="BQ5" s="25">
        <v>129.875</v>
      </c>
      <c r="BR5" s="25">
        <v>116.28</v>
      </c>
      <c r="BS5" s="25">
        <v>106.7</v>
      </c>
      <c r="BT5" s="25">
        <v>99.16</v>
      </c>
      <c r="BU5" s="25">
        <v>91.105000000000004</v>
      </c>
      <c r="BV5" s="25">
        <v>87.831999999999994</v>
      </c>
      <c r="BW5" s="25">
        <v>78.665000000000006</v>
      </c>
      <c r="BX5" s="25">
        <v>75.194999999999993</v>
      </c>
      <c r="BY5" s="25">
        <v>69.709999999999994</v>
      </c>
      <c r="BZ5" s="25">
        <v>69.745000000000005</v>
      </c>
      <c r="CA5" s="25">
        <v>72.988</v>
      </c>
      <c r="CB5" s="25">
        <v>79.606999999999999</v>
      </c>
      <c r="CC5" s="25">
        <v>88.37</v>
      </c>
      <c r="CD5" s="25">
        <v>95.57</v>
      </c>
      <c r="CE5" s="25">
        <v>120.288</v>
      </c>
      <c r="CF5" s="25">
        <v>138.47200000000001</v>
      </c>
      <c r="CG5" s="25">
        <v>133.16499999999999</v>
      </c>
      <c r="CH5" s="25">
        <v>138.298</v>
      </c>
      <c r="CI5" s="25">
        <v>170.88200000000001</v>
      </c>
      <c r="CJ5" s="25">
        <v>169.47900000000001</v>
      </c>
      <c r="CK5" s="25">
        <v>178.423</v>
      </c>
      <c r="CL5" s="25">
        <v>162.435</v>
      </c>
      <c r="CM5" s="25">
        <v>166.798</v>
      </c>
      <c r="CN5" s="25">
        <v>162.88200000000001</v>
      </c>
      <c r="CO5" s="25">
        <v>157.203</v>
      </c>
      <c r="CP5" s="25">
        <v>175.536</v>
      </c>
      <c r="CQ5" s="25">
        <v>159.71</v>
      </c>
      <c r="CR5" s="25">
        <v>155.892</v>
      </c>
      <c r="CS5" s="25">
        <v>174.06700000000001</v>
      </c>
      <c r="CT5" s="26"/>
      <c r="CU5" s="26"/>
      <c r="CV5" s="26"/>
      <c r="CW5" s="27"/>
      <c r="CX5" s="28">
        <f t="array" ref="CX5">SUMPRODUCT(B5:CW5*0.25)</f>
        <v>2246.6119999999992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74.13</v>
      </c>
      <c r="C8" s="37">
        <v>74.23</v>
      </c>
      <c r="D8" s="37">
        <v>75</v>
      </c>
      <c r="E8" s="37">
        <v>75</v>
      </c>
      <c r="F8" s="37">
        <v>86.89</v>
      </c>
      <c r="G8" s="37">
        <v>82.71</v>
      </c>
      <c r="H8" s="37">
        <v>76.260000000000005</v>
      </c>
      <c r="I8" s="37">
        <v>77.7</v>
      </c>
      <c r="J8" s="37">
        <v>82.71</v>
      </c>
      <c r="K8" s="37">
        <v>75</v>
      </c>
      <c r="L8" s="37">
        <v>75.14</v>
      </c>
      <c r="M8" s="37">
        <v>74.5</v>
      </c>
      <c r="N8" s="37">
        <v>74.680000000000007</v>
      </c>
      <c r="O8" s="37">
        <v>73.290000000000006</v>
      </c>
      <c r="P8" s="37">
        <v>72.81</v>
      </c>
      <c r="Q8" s="37">
        <v>72.05</v>
      </c>
      <c r="R8" s="37">
        <v>73.48</v>
      </c>
      <c r="S8" s="37">
        <v>71.7</v>
      </c>
      <c r="T8" s="37">
        <v>70.09</v>
      </c>
      <c r="U8" s="37">
        <v>70.400000000000006</v>
      </c>
      <c r="V8" s="37">
        <v>74.989999999999995</v>
      </c>
      <c r="W8" s="37">
        <v>78.319999999999993</v>
      </c>
      <c r="X8" s="37">
        <v>83.3</v>
      </c>
      <c r="Y8" s="37">
        <v>86.68</v>
      </c>
      <c r="Z8" s="37">
        <v>93.67</v>
      </c>
      <c r="AA8" s="37">
        <v>102.73</v>
      </c>
      <c r="AB8" s="37">
        <v>108.18</v>
      </c>
      <c r="AC8" s="37">
        <v>112.99</v>
      </c>
      <c r="AD8" s="37">
        <v>96</v>
      </c>
      <c r="AE8" s="37">
        <v>91</v>
      </c>
      <c r="AF8" s="37">
        <v>91</v>
      </c>
      <c r="AG8" s="37">
        <v>87.75</v>
      </c>
      <c r="AH8" s="37">
        <v>86.92</v>
      </c>
      <c r="AI8" s="37">
        <v>85.57</v>
      </c>
      <c r="AJ8" s="37">
        <v>79.959999999999994</v>
      </c>
      <c r="AK8" s="37">
        <v>59.89</v>
      </c>
      <c r="AL8" s="37">
        <v>85.87</v>
      </c>
      <c r="AM8" s="37">
        <v>85.38</v>
      </c>
      <c r="AN8" s="37">
        <v>68.58</v>
      </c>
      <c r="AO8" s="37">
        <v>0.01</v>
      </c>
      <c r="AP8" s="37">
        <v>91.66</v>
      </c>
      <c r="AQ8" s="37">
        <v>85.67</v>
      </c>
      <c r="AR8" s="37">
        <v>62.83</v>
      </c>
      <c r="AS8" s="37">
        <v>10</v>
      </c>
      <c r="AT8" s="37">
        <v>40</v>
      </c>
      <c r="AU8" s="37">
        <v>5.2</v>
      </c>
      <c r="AV8" s="37">
        <v>36.26</v>
      </c>
      <c r="AW8" s="37">
        <v>38.159999999999997</v>
      </c>
      <c r="AX8" s="37">
        <v>6.08</v>
      </c>
      <c r="AY8" s="37">
        <v>43.95</v>
      </c>
      <c r="AZ8" s="37">
        <v>86.3</v>
      </c>
      <c r="BA8" s="37">
        <v>94.82</v>
      </c>
      <c r="BB8" s="37">
        <v>87.59</v>
      </c>
      <c r="BC8" s="37">
        <v>97.93</v>
      </c>
      <c r="BD8" s="37">
        <v>101.6</v>
      </c>
      <c r="BE8" s="37">
        <v>107.05</v>
      </c>
      <c r="BF8" s="37">
        <v>81.900000000000006</v>
      </c>
      <c r="BG8" s="37">
        <v>85.56</v>
      </c>
      <c r="BH8" s="37">
        <v>79.77</v>
      </c>
      <c r="BI8" s="37">
        <v>5.01</v>
      </c>
      <c r="BJ8" s="37">
        <v>10.01</v>
      </c>
      <c r="BK8" s="37">
        <v>76.73</v>
      </c>
      <c r="BL8" s="37">
        <v>82.21</v>
      </c>
      <c r="BM8" s="37">
        <v>84.47</v>
      </c>
      <c r="BN8" s="37">
        <v>85.8</v>
      </c>
      <c r="BO8" s="37">
        <v>86.74</v>
      </c>
      <c r="BP8" s="37">
        <v>85</v>
      </c>
      <c r="BQ8" s="37">
        <v>87</v>
      </c>
      <c r="BR8" s="37">
        <v>96.59</v>
      </c>
      <c r="BS8" s="37">
        <v>95.37</v>
      </c>
      <c r="BT8" s="37">
        <v>95</v>
      </c>
      <c r="BU8" s="37">
        <v>96.65</v>
      </c>
      <c r="BV8" s="37">
        <v>103.59</v>
      </c>
      <c r="BW8" s="37">
        <v>103.89</v>
      </c>
      <c r="BX8" s="37">
        <v>104.19</v>
      </c>
      <c r="BY8" s="37">
        <v>104.02</v>
      </c>
      <c r="BZ8" s="37">
        <v>103.74</v>
      </c>
      <c r="CA8" s="37">
        <v>103.11</v>
      </c>
      <c r="CB8" s="37">
        <v>99.3</v>
      </c>
      <c r="CC8" s="43">
        <v>93.28</v>
      </c>
      <c r="CD8" s="37">
        <v>92</v>
      </c>
      <c r="CE8" s="37">
        <v>88.1</v>
      </c>
      <c r="CF8" s="37">
        <v>87.26</v>
      </c>
      <c r="CG8" s="37">
        <v>87.24</v>
      </c>
      <c r="CH8" s="37">
        <v>85</v>
      </c>
      <c r="CI8" s="37">
        <v>87.53</v>
      </c>
      <c r="CJ8" s="37">
        <v>86.22</v>
      </c>
      <c r="CK8" s="37">
        <v>89.38</v>
      </c>
      <c r="CL8" s="37">
        <v>90.73</v>
      </c>
      <c r="CM8" s="37">
        <v>87.47</v>
      </c>
      <c r="CN8" s="37">
        <v>81.78</v>
      </c>
      <c r="CO8" s="37">
        <v>81.55</v>
      </c>
      <c r="CP8" s="37">
        <v>82.1</v>
      </c>
      <c r="CQ8" s="37">
        <v>81.61</v>
      </c>
      <c r="CR8" s="37">
        <v>81.52</v>
      </c>
      <c r="CS8" s="37">
        <v>79.55</v>
      </c>
      <c r="CT8" s="38"/>
      <c r="CU8" s="38"/>
      <c r="CV8" s="38"/>
      <c r="CW8" s="39"/>
      <c r="CX8" s="40">
        <f>IF(SUM(B8:CW8)&lt;&gt;0,AVERAGEIF(B8:CW8,"&lt;&gt;"""),"")</f>
        <v>78.954479166666673</v>
      </c>
    </row>
    <row r="9" spans="1:102" ht="24.95" customHeight="1" thickBot="1" x14ac:dyDescent="0.25">
      <c r="A9" s="41" t="s">
        <v>6</v>
      </c>
      <c r="B9" s="42">
        <v>74.59</v>
      </c>
      <c r="C9" s="43">
        <v>74.59</v>
      </c>
      <c r="D9" s="43">
        <v>74.59</v>
      </c>
      <c r="E9" s="43">
        <v>74.59</v>
      </c>
      <c r="F9" s="43">
        <v>80.89</v>
      </c>
      <c r="G9" s="43">
        <v>80.89</v>
      </c>
      <c r="H9" s="43">
        <v>80.89</v>
      </c>
      <c r="I9" s="43">
        <v>80.89</v>
      </c>
      <c r="J9" s="43">
        <v>76.837500000000006</v>
      </c>
      <c r="K9" s="43">
        <v>76.837500000000006</v>
      </c>
      <c r="L9" s="43">
        <v>76.837500000000006</v>
      </c>
      <c r="M9" s="43">
        <v>76.837500000000006</v>
      </c>
      <c r="N9" s="43">
        <v>73.207499999999996</v>
      </c>
      <c r="O9" s="43">
        <v>73.207499999999996</v>
      </c>
      <c r="P9" s="43">
        <v>73.207499999999996</v>
      </c>
      <c r="Q9" s="43">
        <v>73.207499999999996</v>
      </c>
      <c r="R9" s="43">
        <v>71.417500000000004</v>
      </c>
      <c r="S9" s="43">
        <v>71.417500000000004</v>
      </c>
      <c r="T9" s="43">
        <v>71.417500000000004</v>
      </c>
      <c r="U9" s="43">
        <v>71.417500000000004</v>
      </c>
      <c r="V9" s="43">
        <v>80.822500000000005</v>
      </c>
      <c r="W9" s="43">
        <v>80.822500000000005</v>
      </c>
      <c r="X9" s="43">
        <v>80.822500000000005</v>
      </c>
      <c r="Y9" s="43">
        <v>80.822500000000005</v>
      </c>
      <c r="Z9" s="43">
        <v>104.3925</v>
      </c>
      <c r="AA9" s="43">
        <v>104.3925</v>
      </c>
      <c r="AB9" s="43">
        <v>104.3925</v>
      </c>
      <c r="AC9" s="43">
        <v>104.3925</v>
      </c>
      <c r="AD9" s="43">
        <v>91.4375</v>
      </c>
      <c r="AE9" s="43">
        <v>91.4375</v>
      </c>
      <c r="AF9" s="43">
        <v>91.4375</v>
      </c>
      <c r="AG9" s="43">
        <v>91.4375</v>
      </c>
      <c r="AH9" s="43">
        <v>78.084999999999994</v>
      </c>
      <c r="AI9" s="43">
        <v>78.084999999999994</v>
      </c>
      <c r="AJ9" s="43">
        <v>78.084999999999994</v>
      </c>
      <c r="AK9" s="43">
        <v>78.084999999999994</v>
      </c>
      <c r="AL9" s="43">
        <v>59.96</v>
      </c>
      <c r="AM9" s="43">
        <v>59.96</v>
      </c>
      <c r="AN9" s="43">
        <v>59.96</v>
      </c>
      <c r="AO9" s="43">
        <v>59.96</v>
      </c>
      <c r="AP9" s="43">
        <v>62.54</v>
      </c>
      <c r="AQ9" s="43">
        <v>62.54</v>
      </c>
      <c r="AR9" s="43">
        <v>62.54</v>
      </c>
      <c r="AS9" s="43">
        <v>62.54</v>
      </c>
      <c r="AT9" s="43">
        <v>29.905000000000001</v>
      </c>
      <c r="AU9" s="43">
        <v>29.905000000000001</v>
      </c>
      <c r="AV9" s="43">
        <v>29.905000000000001</v>
      </c>
      <c r="AW9" s="43">
        <v>29.905000000000001</v>
      </c>
      <c r="AX9" s="43">
        <v>57.787500000000001</v>
      </c>
      <c r="AY9" s="43">
        <v>57.787500000000001</v>
      </c>
      <c r="AZ9" s="43">
        <v>57.787500000000001</v>
      </c>
      <c r="BA9" s="43">
        <v>57.787500000000001</v>
      </c>
      <c r="BB9" s="43">
        <v>98.542500000000004</v>
      </c>
      <c r="BC9" s="43">
        <v>98.542500000000004</v>
      </c>
      <c r="BD9" s="43">
        <v>98.542500000000004</v>
      </c>
      <c r="BE9" s="43">
        <v>98.542500000000004</v>
      </c>
      <c r="BF9" s="43">
        <v>63.06</v>
      </c>
      <c r="BG9" s="43">
        <v>63.06</v>
      </c>
      <c r="BH9" s="43">
        <v>63.06</v>
      </c>
      <c r="BI9" s="43">
        <v>63.06</v>
      </c>
      <c r="BJ9" s="43">
        <v>63.354999999999997</v>
      </c>
      <c r="BK9" s="43">
        <v>63.354999999999997</v>
      </c>
      <c r="BL9" s="43">
        <v>63.354999999999997</v>
      </c>
      <c r="BM9" s="43">
        <v>63.354999999999997</v>
      </c>
      <c r="BN9" s="43">
        <v>86.135000000000005</v>
      </c>
      <c r="BO9" s="43">
        <v>86.135000000000005</v>
      </c>
      <c r="BP9" s="43">
        <v>86.135000000000005</v>
      </c>
      <c r="BQ9" s="43">
        <v>86.135000000000005</v>
      </c>
      <c r="BR9" s="43">
        <v>95.902500000000003</v>
      </c>
      <c r="BS9" s="43">
        <v>95.902500000000003</v>
      </c>
      <c r="BT9" s="43">
        <v>95.902500000000003</v>
      </c>
      <c r="BU9" s="43">
        <v>95.902500000000003</v>
      </c>
      <c r="BV9" s="43">
        <v>103.9225</v>
      </c>
      <c r="BW9" s="43">
        <v>103.9225</v>
      </c>
      <c r="BX9" s="43">
        <v>103.9225</v>
      </c>
      <c r="BY9" s="43">
        <v>103.9225</v>
      </c>
      <c r="BZ9" s="43">
        <v>99.857500000000002</v>
      </c>
      <c r="CA9" s="43">
        <v>99.857500000000002</v>
      </c>
      <c r="CB9" s="43">
        <v>99.857500000000002</v>
      </c>
      <c r="CC9" s="43">
        <v>99.857500000000002</v>
      </c>
      <c r="CD9" s="43">
        <v>88.65</v>
      </c>
      <c r="CE9" s="43">
        <v>88.65</v>
      </c>
      <c r="CF9" s="43">
        <v>88.65</v>
      </c>
      <c r="CG9" s="43">
        <v>88.65</v>
      </c>
      <c r="CH9" s="43">
        <v>87.032499999999999</v>
      </c>
      <c r="CI9" s="43">
        <v>87.032499999999999</v>
      </c>
      <c r="CJ9" s="43">
        <v>87.032499999999999</v>
      </c>
      <c r="CK9" s="43">
        <v>87.032499999999999</v>
      </c>
      <c r="CL9" s="43">
        <v>85.382499999999993</v>
      </c>
      <c r="CM9" s="43">
        <v>85.382499999999993</v>
      </c>
      <c r="CN9" s="43">
        <v>85.382499999999993</v>
      </c>
      <c r="CO9" s="43">
        <v>85.382499999999993</v>
      </c>
      <c r="CP9" s="43">
        <v>81.194999999999993</v>
      </c>
      <c r="CQ9" s="43">
        <v>81.194999999999993</v>
      </c>
      <c r="CR9" s="43">
        <v>81.194999999999993</v>
      </c>
      <c r="CS9" s="43">
        <v>81.194999999999993</v>
      </c>
      <c r="CT9" s="44"/>
      <c r="CU9" s="44"/>
      <c r="CV9" s="44"/>
      <c r="CW9" s="45"/>
      <c r="CX9" s="46">
        <f>IF(SUM(B9:CW9)&lt;&gt;0,AVERAGEIF(B9:CW9,"&lt;&gt;"""),"")</f>
        <v>78.954479166666644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10.903</v>
      </c>
      <c r="C15" s="71">
        <v>11.282</v>
      </c>
      <c r="D15" s="71">
        <v>13.071</v>
      </c>
      <c r="E15" s="71">
        <v>17.704000000000001</v>
      </c>
      <c r="F15" s="71">
        <v>27.295999999999999</v>
      </c>
      <c r="G15" s="71">
        <v>26.106999999999999</v>
      </c>
      <c r="H15" s="71">
        <v>16.963000000000001</v>
      </c>
      <c r="I15" s="71">
        <v>12.52</v>
      </c>
      <c r="J15" s="71">
        <v>20.971</v>
      </c>
      <c r="K15" s="71">
        <v>10.869</v>
      </c>
      <c r="L15" s="71">
        <v>19.933</v>
      </c>
      <c r="M15" s="71">
        <v>29.942</v>
      </c>
      <c r="N15" s="71">
        <v>11.332000000000001</v>
      </c>
      <c r="O15" s="71">
        <v>14.576000000000001</v>
      </c>
      <c r="P15" s="71">
        <v>17.917000000000002</v>
      </c>
      <c r="Q15" s="71">
        <v>21.548999999999999</v>
      </c>
      <c r="R15" s="71">
        <v>34.298999999999999</v>
      </c>
      <c r="S15" s="71">
        <v>35.883000000000003</v>
      </c>
      <c r="T15" s="71">
        <v>33.173000000000002</v>
      </c>
      <c r="U15" s="71">
        <v>23.902000000000001</v>
      </c>
      <c r="V15" s="71">
        <v>48.12</v>
      </c>
      <c r="W15" s="71">
        <v>46.398000000000003</v>
      </c>
      <c r="X15" s="71">
        <v>43.026000000000003</v>
      </c>
      <c r="Y15" s="71">
        <v>43.901000000000003</v>
      </c>
      <c r="Z15" s="71">
        <v>46.703000000000003</v>
      </c>
      <c r="AA15" s="71">
        <v>35.624000000000002</v>
      </c>
      <c r="AB15" s="71">
        <v>33.728999999999999</v>
      </c>
      <c r="AC15" s="71">
        <v>36.268999999999998</v>
      </c>
      <c r="AD15" s="71">
        <v>56.395000000000003</v>
      </c>
      <c r="AE15" s="71">
        <v>61.268999999999998</v>
      </c>
      <c r="AF15" s="71">
        <v>68.549000000000007</v>
      </c>
      <c r="AG15" s="71">
        <v>92.715999999999994</v>
      </c>
      <c r="AH15" s="71">
        <v>118.395</v>
      </c>
      <c r="AI15" s="71">
        <v>113.07</v>
      </c>
      <c r="AJ15" s="71">
        <v>110.179</v>
      </c>
      <c r="AK15" s="71">
        <v>98.337000000000003</v>
      </c>
      <c r="AL15" s="71">
        <v>98.754000000000005</v>
      </c>
      <c r="AM15" s="71">
        <v>127.94799999999999</v>
      </c>
      <c r="AN15" s="71">
        <v>118.914</v>
      </c>
      <c r="AO15" s="71">
        <v>147.09100000000001</v>
      </c>
      <c r="AP15" s="71">
        <v>159.57</v>
      </c>
      <c r="AQ15" s="71">
        <v>208.36099999999999</v>
      </c>
      <c r="AR15" s="71">
        <v>106.883</v>
      </c>
      <c r="AS15" s="71">
        <v>93.796999999999997</v>
      </c>
      <c r="AT15" s="71">
        <v>90.623000000000005</v>
      </c>
      <c r="AU15" s="71">
        <v>78.448999999999998</v>
      </c>
      <c r="AV15" s="71">
        <v>50.993000000000002</v>
      </c>
      <c r="AW15" s="71">
        <v>72.123999999999995</v>
      </c>
      <c r="AX15" s="71">
        <v>72.462999999999994</v>
      </c>
      <c r="AY15" s="71">
        <v>70.727000000000004</v>
      </c>
      <c r="AZ15" s="71">
        <v>73.421999999999997</v>
      </c>
      <c r="BA15" s="71">
        <v>83.238</v>
      </c>
      <c r="BB15" s="71">
        <v>78.53</v>
      </c>
      <c r="BC15" s="71">
        <v>104.54</v>
      </c>
      <c r="BD15" s="71">
        <v>96.07</v>
      </c>
      <c r="BE15" s="71">
        <v>111.6</v>
      </c>
      <c r="BF15" s="71">
        <v>133.62</v>
      </c>
      <c r="BG15" s="71">
        <v>105.75700000000001</v>
      </c>
      <c r="BH15" s="71">
        <v>90.316000000000003</v>
      </c>
      <c r="BI15" s="71">
        <v>116.9</v>
      </c>
      <c r="BJ15" s="71">
        <v>82.742000000000004</v>
      </c>
      <c r="BK15" s="71">
        <v>87.35</v>
      </c>
      <c r="BL15" s="71">
        <v>87.498000000000005</v>
      </c>
      <c r="BM15" s="71">
        <v>84.522000000000006</v>
      </c>
      <c r="BN15" s="71">
        <v>110.876</v>
      </c>
      <c r="BO15" s="71">
        <v>103.399</v>
      </c>
      <c r="BP15" s="71">
        <v>108.358</v>
      </c>
      <c r="BQ15" s="71">
        <v>112.27500000000001</v>
      </c>
      <c r="BR15" s="71">
        <v>116.28</v>
      </c>
      <c r="BS15" s="71">
        <v>106.7</v>
      </c>
      <c r="BT15" s="71">
        <v>99.16</v>
      </c>
      <c r="BU15" s="71">
        <v>91.105000000000004</v>
      </c>
      <c r="BV15" s="71">
        <v>87.831999999999994</v>
      </c>
      <c r="BW15" s="71">
        <v>78.665000000000006</v>
      </c>
      <c r="BX15" s="71">
        <v>75.194999999999993</v>
      </c>
      <c r="BY15" s="71">
        <v>69.709999999999994</v>
      </c>
      <c r="BZ15" s="71">
        <v>69.745000000000005</v>
      </c>
      <c r="CA15" s="71">
        <v>72.988</v>
      </c>
      <c r="CB15" s="71">
        <v>79.606999999999999</v>
      </c>
      <c r="CC15" s="71">
        <v>87.37</v>
      </c>
      <c r="CD15" s="71">
        <v>90.760999999999996</v>
      </c>
      <c r="CE15" s="71">
        <v>110.124</v>
      </c>
      <c r="CF15" s="71">
        <v>121.352</v>
      </c>
      <c r="CG15" s="71">
        <v>116.36499999999999</v>
      </c>
      <c r="CH15" s="71">
        <v>125.498</v>
      </c>
      <c r="CI15" s="71">
        <v>143.28200000000001</v>
      </c>
      <c r="CJ15" s="71">
        <v>158.51900000000001</v>
      </c>
      <c r="CK15" s="71">
        <v>175.81200000000001</v>
      </c>
      <c r="CL15" s="71">
        <v>162.435</v>
      </c>
      <c r="CM15" s="71">
        <v>156.798</v>
      </c>
      <c r="CN15" s="71">
        <v>152.88200000000001</v>
      </c>
      <c r="CO15" s="71">
        <v>147.203</v>
      </c>
      <c r="CP15" s="71">
        <v>147.136</v>
      </c>
      <c r="CQ15" s="71">
        <v>149.71</v>
      </c>
      <c r="CR15" s="71">
        <v>145.892</v>
      </c>
      <c r="CS15" s="71">
        <v>147.267</v>
      </c>
      <c r="CT15" s="72"/>
      <c r="CU15" s="72"/>
      <c r="CV15" s="72"/>
      <c r="CW15" s="73"/>
      <c r="CX15" s="74">
        <f t="array" ref="CX15">SUMPRODUCT(B15:CW15*0.25)</f>
        <v>2003.9937499999996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10.903</v>
      </c>
      <c r="C17" s="77">
        <f t="shared" ref="C17:BN17" si="0">SUM(C11:C16)</f>
        <v>11.282</v>
      </c>
      <c r="D17" s="77">
        <f t="shared" si="0"/>
        <v>13.071</v>
      </c>
      <c r="E17" s="77">
        <f t="shared" si="0"/>
        <v>17.704000000000001</v>
      </c>
      <c r="F17" s="77">
        <f t="shared" si="0"/>
        <v>27.295999999999999</v>
      </c>
      <c r="G17" s="77">
        <f t="shared" si="0"/>
        <v>26.106999999999999</v>
      </c>
      <c r="H17" s="77">
        <f t="shared" si="0"/>
        <v>16.963000000000001</v>
      </c>
      <c r="I17" s="77">
        <f t="shared" si="0"/>
        <v>12.52</v>
      </c>
      <c r="J17" s="77">
        <f t="shared" si="0"/>
        <v>20.971</v>
      </c>
      <c r="K17" s="77">
        <f t="shared" si="0"/>
        <v>10.869</v>
      </c>
      <c r="L17" s="77">
        <f t="shared" si="0"/>
        <v>19.933</v>
      </c>
      <c r="M17" s="77">
        <f t="shared" si="0"/>
        <v>29.942</v>
      </c>
      <c r="N17" s="77">
        <f t="shared" si="0"/>
        <v>11.332000000000001</v>
      </c>
      <c r="O17" s="77">
        <f t="shared" si="0"/>
        <v>14.576000000000001</v>
      </c>
      <c r="P17" s="77">
        <f t="shared" si="0"/>
        <v>17.917000000000002</v>
      </c>
      <c r="Q17" s="77">
        <f t="shared" si="0"/>
        <v>21.548999999999999</v>
      </c>
      <c r="R17" s="77">
        <f t="shared" si="0"/>
        <v>34.298999999999999</v>
      </c>
      <c r="S17" s="77">
        <f t="shared" si="0"/>
        <v>35.883000000000003</v>
      </c>
      <c r="T17" s="77">
        <f t="shared" si="0"/>
        <v>33.173000000000002</v>
      </c>
      <c r="U17" s="77">
        <f t="shared" si="0"/>
        <v>23.902000000000001</v>
      </c>
      <c r="V17" s="77">
        <f t="shared" si="0"/>
        <v>48.12</v>
      </c>
      <c r="W17" s="77">
        <f t="shared" si="0"/>
        <v>46.398000000000003</v>
      </c>
      <c r="X17" s="77">
        <f t="shared" si="0"/>
        <v>43.026000000000003</v>
      </c>
      <c r="Y17" s="77">
        <f t="shared" si="0"/>
        <v>43.901000000000003</v>
      </c>
      <c r="Z17" s="77">
        <f t="shared" si="0"/>
        <v>46.703000000000003</v>
      </c>
      <c r="AA17" s="77">
        <f t="shared" si="0"/>
        <v>35.624000000000002</v>
      </c>
      <c r="AB17" s="77">
        <f t="shared" si="0"/>
        <v>33.728999999999999</v>
      </c>
      <c r="AC17" s="77">
        <f t="shared" si="0"/>
        <v>36.268999999999998</v>
      </c>
      <c r="AD17" s="77">
        <f t="shared" si="0"/>
        <v>56.395000000000003</v>
      </c>
      <c r="AE17" s="77">
        <f t="shared" si="0"/>
        <v>61.268999999999998</v>
      </c>
      <c r="AF17" s="77">
        <f t="shared" si="0"/>
        <v>68.549000000000007</v>
      </c>
      <c r="AG17" s="77">
        <f t="shared" si="0"/>
        <v>92.715999999999994</v>
      </c>
      <c r="AH17" s="77">
        <f t="shared" si="0"/>
        <v>118.395</v>
      </c>
      <c r="AI17" s="77">
        <f t="shared" si="0"/>
        <v>113.07</v>
      </c>
      <c r="AJ17" s="77">
        <f t="shared" si="0"/>
        <v>110.179</v>
      </c>
      <c r="AK17" s="77">
        <f t="shared" si="0"/>
        <v>98.337000000000003</v>
      </c>
      <c r="AL17" s="77">
        <f t="shared" si="0"/>
        <v>98.754000000000005</v>
      </c>
      <c r="AM17" s="77">
        <f t="shared" si="0"/>
        <v>127.94799999999999</v>
      </c>
      <c r="AN17" s="77">
        <f t="shared" si="0"/>
        <v>118.914</v>
      </c>
      <c r="AO17" s="77">
        <f t="shared" si="0"/>
        <v>147.09100000000001</v>
      </c>
      <c r="AP17" s="77">
        <f t="shared" si="0"/>
        <v>159.57</v>
      </c>
      <c r="AQ17" s="77">
        <f t="shared" si="0"/>
        <v>208.36099999999999</v>
      </c>
      <c r="AR17" s="77">
        <f t="shared" si="0"/>
        <v>106.883</v>
      </c>
      <c r="AS17" s="77">
        <f t="shared" si="0"/>
        <v>93.796999999999997</v>
      </c>
      <c r="AT17" s="77">
        <f t="shared" si="0"/>
        <v>90.623000000000005</v>
      </c>
      <c r="AU17" s="77">
        <f t="shared" si="0"/>
        <v>78.448999999999998</v>
      </c>
      <c r="AV17" s="77">
        <f t="shared" si="0"/>
        <v>50.993000000000002</v>
      </c>
      <c r="AW17" s="77">
        <f t="shared" si="0"/>
        <v>72.123999999999995</v>
      </c>
      <c r="AX17" s="77">
        <f t="shared" si="0"/>
        <v>72.462999999999994</v>
      </c>
      <c r="AY17" s="77">
        <f t="shared" si="0"/>
        <v>70.727000000000004</v>
      </c>
      <c r="AZ17" s="77">
        <f t="shared" si="0"/>
        <v>73.421999999999997</v>
      </c>
      <c r="BA17" s="77">
        <f t="shared" si="0"/>
        <v>83.238</v>
      </c>
      <c r="BB17" s="77">
        <f t="shared" si="0"/>
        <v>78.53</v>
      </c>
      <c r="BC17" s="77">
        <f t="shared" si="0"/>
        <v>104.54</v>
      </c>
      <c r="BD17" s="77">
        <f t="shared" si="0"/>
        <v>96.07</v>
      </c>
      <c r="BE17" s="77">
        <f t="shared" si="0"/>
        <v>111.6</v>
      </c>
      <c r="BF17" s="77">
        <f t="shared" si="0"/>
        <v>133.62</v>
      </c>
      <c r="BG17" s="77">
        <f t="shared" si="0"/>
        <v>105.75700000000001</v>
      </c>
      <c r="BH17" s="77">
        <f t="shared" si="0"/>
        <v>90.316000000000003</v>
      </c>
      <c r="BI17" s="77">
        <f t="shared" si="0"/>
        <v>116.9</v>
      </c>
      <c r="BJ17" s="77">
        <f t="shared" si="0"/>
        <v>82.742000000000004</v>
      </c>
      <c r="BK17" s="77">
        <f t="shared" si="0"/>
        <v>87.35</v>
      </c>
      <c r="BL17" s="77">
        <f t="shared" si="0"/>
        <v>87.498000000000005</v>
      </c>
      <c r="BM17" s="77">
        <f t="shared" si="0"/>
        <v>84.522000000000006</v>
      </c>
      <c r="BN17" s="77">
        <f t="shared" si="0"/>
        <v>110.876</v>
      </c>
      <c r="BO17" s="77">
        <f t="shared" ref="BO17:CW17" si="1">SUM(BO11:BO16)</f>
        <v>103.399</v>
      </c>
      <c r="BP17" s="77">
        <f t="shared" si="1"/>
        <v>108.358</v>
      </c>
      <c r="BQ17" s="77">
        <f t="shared" si="1"/>
        <v>112.27500000000001</v>
      </c>
      <c r="BR17" s="77">
        <f t="shared" si="1"/>
        <v>116.28</v>
      </c>
      <c r="BS17" s="77">
        <f t="shared" si="1"/>
        <v>106.7</v>
      </c>
      <c r="BT17" s="77">
        <f t="shared" si="1"/>
        <v>99.16</v>
      </c>
      <c r="BU17" s="77">
        <f t="shared" si="1"/>
        <v>91.105000000000004</v>
      </c>
      <c r="BV17" s="77">
        <f t="shared" si="1"/>
        <v>87.831999999999994</v>
      </c>
      <c r="BW17" s="77">
        <f t="shared" si="1"/>
        <v>78.665000000000006</v>
      </c>
      <c r="BX17" s="77">
        <f t="shared" si="1"/>
        <v>75.194999999999993</v>
      </c>
      <c r="BY17" s="77">
        <f t="shared" si="1"/>
        <v>69.709999999999994</v>
      </c>
      <c r="BZ17" s="77">
        <f t="shared" si="1"/>
        <v>69.745000000000005</v>
      </c>
      <c r="CA17" s="77">
        <f t="shared" si="1"/>
        <v>72.988</v>
      </c>
      <c r="CB17" s="77">
        <f t="shared" si="1"/>
        <v>79.606999999999999</v>
      </c>
      <c r="CC17" s="77">
        <f t="shared" si="1"/>
        <v>87.37</v>
      </c>
      <c r="CD17" s="77">
        <f t="shared" si="1"/>
        <v>90.760999999999996</v>
      </c>
      <c r="CE17" s="77">
        <f t="shared" si="1"/>
        <v>110.124</v>
      </c>
      <c r="CF17" s="77">
        <f t="shared" si="1"/>
        <v>121.352</v>
      </c>
      <c r="CG17" s="77">
        <f t="shared" si="1"/>
        <v>116.36499999999999</v>
      </c>
      <c r="CH17" s="77">
        <f t="shared" si="1"/>
        <v>125.498</v>
      </c>
      <c r="CI17" s="77">
        <f t="shared" si="1"/>
        <v>143.28200000000001</v>
      </c>
      <c r="CJ17" s="77">
        <f t="shared" si="1"/>
        <v>158.51900000000001</v>
      </c>
      <c r="CK17" s="77">
        <f t="shared" si="1"/>
        <v>175.81200000000001</v>
      </c>
      <c r="CL17" s="77">
        <f t="shared" si="1"/>
        <v>162.435</v>
      </c>
      <c r="CM17" s="77">
        <f t="shared" si="1"/>
        <v>156.798</v>
      </c>
      <c r="CN17" s="77">
        <f t="shared" si="1"/>
        <v>152.88200000000001</v>
      </c>
      <c r="CO17" s="77">
        <f t="shared" si="1"/>
        <v>147.203</v>
      </c>
      <c r="CP17" s="77">
        <f t="shared" si="1"/>
        <v>147.136</v>
      </c>
      <c r="CQ17" s="77">
        <f t="shared" si="1"/>
        <v>149.71</v>
      </c>
      <c r="CR17" s="77">
        <f t="shared" si="1"/>
        <v>145.892</v>
      </c>
      <c r="CS17" s="77">
        <f t="shared" si="1"/>
        <v>147.267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2003.9937499999996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5.2</v>
      </c>
      <c r="C21" s="94">
        <v>5.2</v>
      </c>
      <c r="D21" s="94">
        <v>5.2</v>
      </c>
      <c r="E21" s="94">
        <v>5.2</v>
      </c>
      <c r="F21" s="94">
        <v>2.4</v>
      </c>
      <c r="G21" s="94">
        <v>2.4</v>
      </c>
      <c r="H21" s="94">
        <v>2.4</v>
      </c>
      <c r="I21" s="94">
        <v>2.4</v>
      </c>
      <c r="J21" s="94">
        <v>5.2</v>
      </c>
      <c r="K21" s="94">
        <v>2.4</v>
      </c>
      <c r="L21" s="94">
        <v>2.4</v>
      </c>
      <c r="M21" s="94">
        <v>3.2479999999999998</v>
      </c>
      <c r="N21" s="94">
        <v>2.8</v>
      </c>
      <c r="O21" s="94">
        <v>2.8</v>
      </c>
      <c r="P21" s="94">
        <v>2.8</v>
      </c>
      <c r="Q21" s="94">
        <v>2.8</v>
      </c>
      <c r="R21" s="94">
        <v>5.2</v>
      </c>
      <c r="S21" s="94">
        <v>5.6</v>
      </c>
      <c r="T21" s="94">
        <v>5.6</v>
      </c>
      <c r="U21" s="94">
        <v>5.6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0.48099999999999998</v>
      </c>
      <c r="AI21" s="94">
        <v>0.47199999999999998</v>
      </c>
      <c r="AJ21" s="94">
        <v>0.501</v>
      </c>
      <c r="AK21" s="94">
        <v>0.499</v>
      </c>
      <c r="AL21" s="94">
        <v>0.49099999999999999</v>
      </c>
      <c r="AM21" s="94">
        <v>0.504</v>
      </c>
      <c r="AN21" s="94">
        <v>0.502</v>
      </c>
      <c r="AO21" s="94">
        <v>1.8939999999999999</v>
      </c>
      <c r="AP21" s="94">
        <v>6.0829999999999993</v>
      </c>
      <c r="AQ21" s="94">
        <v>0.47599999999999998</v>
      </c>
      <c r="AR21" s="94">
        <v>0.48599999999999999</v>
      </c>
      <c r="AS21" s="94">
        <v>0.51400000000000001</v>
      </c>
      <c r="AT21" s="94">
        <v>1.8109999999999999</v>
      </c>
      <c r="AU21" s="94">
        <v>1.802</v>
      </c>
      <c r="AV21" s="94">
        <v>1.7889999999999999</v>
      </c>
      <c r="AW21" s="94">
        <v>0.495</v>
      </c>
      <c r="AX21" s="94">
        <v>0.48899999999999999</v>
      </c>
      <c r="AY21" s="94">
        <v>0.45900000000000002</v>
      </c>
      <c r="AZ21" s="94">
        <v>0.47</v>
      </c>
      <c r="BA21" s="94">
        <v>0.45900000000000002</v>
      </c>
      <c r="BB21" s="94">
        <v>0.45600000000000002</v>
      </c>
      <c r="BC21" s="94">
        <v>0.46</v>
      </c>
      <c r="BD21" s="94">
        <v>0.48099999999999998</v>
      </c>
      <c r="BE21" s="94">
        <v>0.47399999999999998</v>
      </c>
      <c r="BF21" s="94">
        <v>0.47399999999999998</v>
      </c>
      <c r="BG21" s="94">
        <v>0.48199999999999998</v>
      </c>
      <c r="BH21" s="94">
        <v>0.47399999999999998</v>
      </c>
      <c r="BI21" s="94">
        <v>0.40400000000000003</v>
      </c>
      <c r="BJ21" s="94"/>
      <c r="BK21" s="94"/>
      <c r="BL21" s="94"/>
      <c r="BM21" s="94"/>
      <c r="BN21" s="94"/>
      <c r="BO21" s="94"/>
      <c r="BP21" s="94">
        <v>12</v>
      </c>
      <c r="BQ21" s="94">
        <v>12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4.8</v>
      </c>
      <c r="CF21" s="94">
        <v>4.8</v>
      </c>
      <c r="CG21" s="94">
        <v>4.8</v>
      </c>
      <c r="CH21" s="94">
        <v>4.8</v>
      </c>
      <c r="CI21" s="94">
        <v>12</v>
      </c>
      <c r="CJ21" s="94">
        <v>4.8</v>
      </c>
      <c r="CK21" s="94"/>
      <c r="CL21" s="94"/>
      <c r="CM21" s="94"/>
      <c r="CN21" s="94"/>
      <c r="CO21" s="94"/>
      <c r="CP21" s="94">
        <v>12</v>
      </c>
      <c r="CQ21" s="94"/>
      <c r="CR21" s="94"/>
      <c r="CS21" s="94">
        <v>12</v>
      </c>
      <c r="CT21" s="95"/>
      <c r="CU21" s="95"/>
      <c r="CV21" s="95"/>
      <c r="CW21" s="96"/>
      <c r="CX21" s="97">
        <f t="array" ref="CX21">SUMPRODUCT(B21:CW21*0.25)</f>
        <v>46.307500000000005</v>
      </c>
    </row>
    <row r="22" spans="1:102" ht="24.95" customHeight="1" x14ac:dyDescent="0.2">
      <c r="A22" s="92" t="s">
        <v>18</v>
      </c>
      <c r="B22" s="98">
        <v>7.2</v>
      </c>
      <c r="C22" s="99">
        <v>7.6</v>
      </c>
      <c r="D22" s="99">
        <v>8</v>
      </c>
      <c r="E22" s="99">
        <v>7.6</v>
      </c>
      <c r="F22" s="99">
        <v>10.170999999999999</v>
      </c>
      <c r="G22" s="99">
        <v>10</v>
      </c>
      <c r="H22" s="99">
        <v>7.4</v>
      </c>
      <c r="I22" s="99">
        <v>9.8290000000000006</v>
      </c>
      <c r="J22" s="99">
        <v>12.628</v>
      </c>
      <c r="K22" s="99">
        <v>3.2</v>
      </c>
      <c r="L22" s="99">
        <v>9.0280000000000005</v>
      </c>
      <c r="M22" s="99">
        <v>9.588000000000001</v>
      </c>
      <c r="N22" s="99">
        <v>3.2</v>
      </c>
      <c r="O22" s="99">
        <v>3.2</v>
      </c>
      <c r="P22" s="99">
        <v>4</v>
      </c>
      <c r="Q22" s="99">
        <v>4</v>
      </c>
      <c r="R22" s="99">
        <v>13.376999999999999</v>
      </c>
      <c r="S22" s="99">
        <v>13.553000000000001</v>
      </c>
      <c r="T22" s="99">
        <v>14.530000000000001</v>
      </c>
      <c r="U22" s="99">
        <v>9.4</v>
      </c>
      <c r="V22" s="99">
        <v>5.5250000000000004</v>
      </c>
      <c r="W22" s="99">
        <v>4</v>
      </c>
      <c r="X22" s="99">
        <v>4.4000000000000004</v>
      </c>
      <c r="Y22" s="99">
        <v>7.726</v>
      </c>
      <c r="Z22" s="99">
        <v>6.8</v>
      </c>
      <c r="AA22" s="99">
        <v>9.4959999999999987</v>
      </c>
      <c r="AB22" s="99">
        <v>4.6959999999999997</v>
      </c>
      <c r="AC22" s="99">
        <v>2</v>
      </c>
      <c r="AD22" s="99">
        <v>6.7460000000000004</v>
      </c>
      <c r="AE22" s="99">
        <v>3.3600000000000003</v>
      </c>
      <c r="AF22" s="99">
        <v>2.786</v>
      </c>
      <c r="AG22" s="99"/>
      <c r="AH22" s="99"/>
      <c r="AI22" s="99"/>
      <c r="AJ22" s="99"/>
      <c r="AK22" s="99"/>
      <c r="AL22" s="99">
        <v>4</v>
      </c>
      <c r="AM22" s="99">
        <v>4</v>
      </c>
      <c r="AN22" s="99">
        <v>4</v>
      </c>
      <c r="AO22" s="99">
        <v>5.3</v>
      </c>
      <c r="AP22" s="99">
        <v>8.1230000000000011</v>
      </c>
      <c r="AQ22" s="99">
        <v>3.1749999999999998</v>
      </c>
      <c r="AR22" s="99"/>
      <c r="AS22" s="99"/>
      <c r="AT22" s="99">
        <v>5.2</v>
      </c>
      <c r="AU22" s="99">
        <v>5.3</v>
      </c>
      <c r="AV22" s="99">
        <v>4.5999999999999996</v>
      </c>
      <c r="AW22" s="99">
        <v>4.9000000000000004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0.84199999999999997</v>
      </c>
      <c r="BL22" s="99">
        <v>4.4000000000000004</v>
      </c>
      <c r="BM22" s="99">
        <v>2</v>
      </c>
      <c r="BN22" s="99"/>
      <c r="BO22" s="99"/>
      <c r="BP22" s="99">
        <v>4.8</v>
      </c>
      <c r="BQ22" s="99">
        <v>5.6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1</v>
      </c>
      <c r="CD22" s="99">
        <v>4.8090000000000002</v>
      </c>
      <c r="CE22" s="99">
        <v>5.3639999999999999</v>
      </c>
      <c r="CF22" s="99">
        <v>12.32</v>
      </c>
      <c r="CG22" s="99">
        <v>12</v>
      </c>
      <c r="CH22" s="99">
        <v>8</v>
      </c>
      <c r="CI22" s="99">
        <v>15.6</v>
      </c>
      <c r="CJ22" s="99">
        <v>6.16</v>
      </c>
      <c r="CK22" s="99">
        <v>2.6110000000000002</v>
      </c>
      <c r="CL22" s="99"/>
      <c r="CM22" s="99">
        <v>10</v>
      </c>
      <c r="CN22" s="99">
        <v>10</v>
      </c>
      <c r="CO22" s="99">
        <v>10</v>
      </c>
      <c r="CP22" s="99">
        <v>16.399999999999999</v>
      </c>
      <c r="CQ22" s="99">
        <v>10</v>
      </c>
      <c r="CR22" s="99">
        <v>10</v>
      </c>
      <c r="CS22" s="99">
        <v>14.8</v>
      </c>
      <c r="CT22" s="100"/>
      <c r="CU22" s="100"/>
      <c r="CV22" s="100"/>
      <c r="CW22" s="96"/>
      <c r="CX22" s="97">
        <f t="array" ref="CX22">SUMPRODUCT(B22:CW22*0.25)</f>
        <v>110.08575000000003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12.4</v>
      </c>
      <c r="C27" s="107">
        <f t="shared" ref="C27:BN27" si="2">SUM(C20:C26)</f>
        <v>12.8</v>
      </c>
      <c r="D27" s="107">
        <f t="shared" si="2"/>
        <v>13.2</v>
      </c>
      <c r="E27" s="107">
        <f t="shared" si="2"/>
        <v>12.8</v>
      </c>
      <c r="F27" s="107">
        <f t="shared" si="2"/>
        <v>12.571</v>
      </c>
      <c r="G27" s="107">
        <f t="shared" si="2"/>
        <v>12.4</v>
      </c>
      <c r="H27" s="107">
        <f t="shared" si="2"/>
        <v>9.8000000000000007</v>
      </c>
      <c r="I27" s="107">
        <f t="shared" si="2"/>
        <v>12.229000000000001</v>
      </c>
      <c r="J27" s="107">
        <f t="shared" si="2"/>
        <v>17.827999999999999</v>
      </c>
      <c r="K27" s="107">
        <f t="shared" si="2"/>
        <v>5.6</v>
      </c>
      <c r="L27" s="107">
        <f t="shared" si="2"/>
        <v>11.428000000000001</v>
      </c>
      <c r="M27" s="107">
        <f t="shared" si="2"/>
        <v>12.836</v>
      </c>
      <c r="N27" s="107">
        <f t="shared" si="2"/>
        <v>6</v>
      </c>
      <c r="O27" s="107">
        <f t="shared" si="2"/>
        <v>6</v>
      </c>
      <c r="P27" s="107">
        <f t="shared" si="2"/>
        <v>6.8</v>
      </c>
      <c r="Q27" s="107">
        <f t="shared" si="2"/>
        <v>6.8</v>
      </c>
      <c r="R27" s="107">
        <f t="shared" si="2"/>
        <v>18.576999999999998</v>
      </c>
      <c r="S27" s="107">
        <f t="shared" si="2"/>
        <v>19.152999999999999</v>
      </c>
      <c r="T27" s="107">
        <f t="shared" si="2"/>
        <v>20.130000000000003</v>
      </c>
      <c r="U27" s="107">
        <f t="shared" si="2"/>
        <v>15</v>
      </c>
      <c r="V27" s="107">
        <f t="shared" si="2"/>
        <v>5.5250000000000004</v>
      </c>
      <c r="W27" s="107">
        <f t="shared" si="2"/>
        <v>4</v>
      </c>
      <c r="X27" s="107">
        <f t="shared" si="2"/>
        <v>4.4000000000000004</v>
      </c>
      <c r="Y27" s="107">
        <f t="shared" si="2"/>
        <v>7.726</v>
      </c>
      <c r="Z27" s="107">
        <f t="shared" si="2"/>
        <v>6.8</v>
      </c>
      <c r="AA27" s="107">
        <f t="shared" si="2"/>
        <v>9.4959999999999987</v>
      </c>
      <c r="AB27" s="107">
        <f t="shared" si="2"/>
        <v>4.6959999999999997</v>
      </c>
      <c r="AC27" s="107">
        <f t="shared" si="2"/>
        <v>2</v>
      </c>
      <c r="AD27" s="107">
        <f t="shared" si="2"/>
        <v>6.7460000000000004</v>
      </c>
      <c r="AE27" s="107">
        <f t="shared" si="2"/>
        <v>3.3600000000000003</v>
      </c>
      <c r="AF27" s="107">
        <f t="shared" si="2"/>
        <v>2.786</v>
      </c>
      <c r="AG27" s="107">
        <f t="shared" si="2"/>
        <v>0</v>
      </c>
      <c r="AH27" s="107">
        <f t="shared" si="2"/>
        <v>0.48099999999999998</v>
      </c>
      <c r="AI27" s="107">
        <f t="shared" si="2"/>
        <v>0.47199999999999998</v>
      </c>
      <c r="AJ27" s="107">
        <f t="shared" si="2"/>
        <v>0.501</v>
      </c>
      <c r="AK27" s="107">
        <f t="shared" si="2"/>
        <v>0.499</v>
      </c>
      <c r="AL27" s="107">
        <f t="shared" si="2"/>
        <v>4.4909999999999997</v>
      </c>
      <c r="AM27" s="107">
        <f t="shared" si="2"/>
        <v>4.5039999999999996</v>
      </c>
      <c r="AN27" s="107">
        <f t="shared" si="2"/>
        <v>4.5019999999999998</v>
      </c>
      <c r="AO27" s="107">
        <f t="shared" si="2"/>
        <v>7.194</v>
      </c>
      <c r="AP27" s="107">
        <f t="shared" si="2"/>
        <v>14.206</v>
      </c>
      <c r="AQ27" s="107">
        <f t="shared" si="2"/>
        <v>3.6509999999999998</v>
      </c>
      <c r="AR27" s="107">
        <f t="shared" si="2"/>
        <v>0.48599999999999999</v>
      </c>
      <c r="AS27" s="107">
        <f t="shared" si="2"/>
        <v>0.51400000000000001</v>
      </c>
      <c r="AT27" s="107">
        <f t="shared" si="2"/>
        <v>7.0110000000000001</v>
      </c>
      <c r="AU27" s="107">
        <f t="shared" si="2"/>
        <v>7.1020000000000003</v>
      </c>
      <c r="AV27" s="107">
        <f t="shared" si="2"/>
        <v>6.3889999999999993</v>
      </c>
      <c r="AW27" s="107">
        <f t="shared" si="2"/>
        <v>5.3950000000000005</v>
      </c>
      <c r="AX27" s="107">
        <f t="shared" si="2"/>
        <v>0.48899999999999999</v>
      </c>
      <c r="AY27" s="107">
        <f t="shared" si="2"/>
        <v>0.45900000000000002</v>
      </c>
      <c r="AZ27" s="107">
        <f t="shared" si="2"/>
        <v>0.47</v>
      </c>
      <c r="BA27" s="107">
        <f t="shared" si="2"/>
        <v>0.45900000000000002</v>
      </c>
      <c r="BB27" s="107">
        <f t="shared" si="2"/>
        <v>0.45600000000000002</v>
      </c>
      <c r="BC27" s="107">
        <f t="shared" si="2"/>
        <v>0.46</v>
      </c>
      <c r="BD27" s="107">
        <f t="shared" si="2"/>
        <v>0.48099999999999998</v>
      </c>
      <c r="BE27" s="107">
        <f t="shared" si="2"/>
        <v>0.47399999999999998</v>
      </c>
      <c r="BF27" s="107">
        <f t="shared" si="2"/>
        <v>0.47399999999999998</v>
      </c>
      <c r="BG27" s="107">
        <f t="shared" si="2"/>
        <v>0.48199999999999998</v>
      </c>
      <c r="BH27" s="107">
        <f t="shared" si="2"/>
        <v>0.47399999999999998</v>
      </c>
      <c r="BI27" s="107">
        <f t="shared" si="2"/>
        <v>0.40400000000000003</v>
      </c>
      <c r="BJ27" s="107">
        <f t="shared" si="2"/>
        <v>0</v>
      </c>
      <c r="BK27" s="107">
        <f t="shared" si="2"/>
        <v>0.84199999999999997</v>
      </c>
      <c r="BL27" s="107">
        <f t="shared" si="2"/>
        <v>4.4000000000000004</v>
      </c>
      <c r="BM27" s="107">
        <f t="shared" si="2"/>
        <v>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16.8</v>
      </c>
      <c r="BQ27" s="107">
        <f t="shared" si="3"/>
        <v>17.600000000000001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1</v>
      </c>
      <c r="CD27" s="107">
        <f t="shared" si="3"/>
        <v>4.8090000000000002</v>
      </c>
      <c r="CE27" s="107">
        <f t="shared" si="3"/>
        <v>10.164</v>
      </c>
      <c r="CF27" s="107">
        <f t="shared" si="3"/>
        <v>17.12</v>
      </c>
      <c r="CG27" s="107">
        <f t="shared" si="3"/>
        <v>16.8</v>
      </c>
      <c r="CH27" s="107">
        <f t="shared" si="3"/>
        <v>12.8</v>
      </c>
      <c r="CI27" s="107">
        <f t="shared" si="3"/>
        <v>27.6</v>
      </c>
      <c r="CJ27" s="107">
        <f t="shared" si="3"/>
        <v>10.96</v>
      </c>
      <c r="CK27" s="107">
        <f t="shared" si="3"/>
        <v>2.6110000000000002</v>
      </c>
      <c r="CL27" s="107">
        <f t="shared" si="3"/>
        <v>0</v>
      </c>
      <c r="CM27" s="107">
        <f t="shared" si="3"/>
        <v>10</v>
      </c>
      <c r="CN27" s="107">
        <f t="shared" si="3"/>
        <v>10</v>
      </c>
      <c r="CO27" s="107">
        <f t="shared" si="3"/>
        <v>10</v>
      </c>
      <c r="CP27" s="107">
        <f t="shared" si="3"/>
        <v>28.4</v>
      </c>
      <c r="CQ27" s="107">
        <f t="shared" si="3"/>
        <v>10</v>
      </c>
      <c r="CR27" s="107">
        <f t="shared" si="3"/>
        <v>10</v>
      </c>
      <c r="CS27" s="107">
        <f t="shared" si="3"/>
        <v>26.8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156.39325000000002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23.303000000000001</v>
      </c>
      <c r="C31" s="94">
        <v>24.082000000000001</v>
      </c>
      <c r="D31" s="94">
        <v>26.271000000000001</v>
      </c>
      <c r="E31" s="94">
        <v>30.504000000000001</v>
      </c>
      <c r="F31" s="94">
        <v>39.866999999999997</v>
      </c>
      <c r="G31" s="94">
        <v>38.506999999999998</v>
      </c>
      <c r="H31" s="94">
        <v>26.763000000000002</v>
      </c>
      <c r="I31" s="94">
        <v>24.748999999999999</v>
      </c>
      <c r="J31" s="94">
        <v>38.798999999999999</v>
      </c>
      <c r="K31" s="94">
        <v>16.469000000000001</v>
      </c>
      <c r="L31" s="94">
        <v>31.361000000000001</v>
      </c>
      <c r="M31" s="94">
        <v>42.777999999999999</v>
      </c>
      <c r="N31" s="94">
        <v>17.332000000000001</v>
      </c>
      <c r="O31" s="94">
        <v>20.576000000000001</v>
      </c>
      <c r="P31" s="94">
        <v>24.716999999999999</v>
      </c>
      <c r="Q31" s="94">
        <v>28.349</v>
      </c>
      <c r="R31" s="94">
        <v>52.875999999999998</v>
      </c>
      <c r="S31" s="94">
        <v>55.036000000000001</v>
      </c>
      <c r="T31" s="94">
        <v>53.302999999999997</v>
      </c>
      <c r="U31" s="94">
        <v>38.902000000000001</v>
      </c>
      <c r="V31" s="94">
        <v>53.645000000000003</v>
      </c>
      <c r="W31" s="94">
        <v>50.398000000000003</v>
      </c>
      <c r="X31" s="94">
        <v>47.426000000000002</v>
      </c>
      <c r="Y31" s="94">
        <v>51.627000000000002</v>
      </c>
      <c r="Z31" s="94">
        <v>53.503</v>
      </c>
      <c r="AA31" s="94">
        <v>45.12</v>
      </c>
      <c r="AB31" s="94">
        <v>38.424999999999997</v>
      </c>
      <c r="AC31" s="94">
        <v>38.268999999999998</v>
      </c>
      <c r="AD31" s="94">
        <v>63.140999999999998</v>
      </c>
      <c r="AE31" s="94">
        <v>64.629000000000005</v>
      </c>
      <c r="AF31" s="94">
        <v>71.334999999999994</v>
      </c>
      <c r="AG31" s="94">
        <v>92.715999999999994</v>
      </c>
      <c r="AH31" s="94">
        <v>118.876</v>
      </c>
      <c r="AI31" s="94">
        <v>113.542</v>
      </c>
      <c r="AJ31" s="94">
        <v>110.68</v>
      </c>
      <c r="AK31" s="94">
        <v>98.835999999999999</v>
      </c>
      <c r="AL31" s="94">
        <v>103.245</v>
      </c>
      <c r="AM31" s="94">
        <v>132.452</v>
      </c>
      <c r="AN31" s="94">
        <v>123.416</v>
      </c>
      <c r="AO31" s="94">
        <v>154.285</v>
      </c>
      <c r="AP31" s="94">
        <v>173.77600000000001</v>
      </c>
      <c r="AQ31" s="94">
        <v>212.012</v>
      </c>
      <c r="AR31" s="94">
        <v>107.369</v>
      </c>
      <c r="AS31" s="94">
        <v>94.311000000000007</v>
      </c>
      <c r="AT31" s="94">
        <v>97.634</v>
      </c>
      <c r="AU31" s="94">
        <v>85.551000000000002</v>
      </c>
      <c r="AV31" s="94">
        <v>57.381999999999998</v>
      </c>
      <c r="AW31" s="94">
        <v>77.519000000000005</v>
      </c>
      <c r="AX31" s="94">
        <v>72.951999999999998</v>
      </c>
      <c r="AY31" s="94">
        <v>71.186000000000007</v>
      </c>
      <c r="AZ31" s="94">
        <v>73.891999999999996</v>
      </c>
      <c r="BA31" s="94">
        <v>83.697000000000003</v>
      </c>
      <c r="BB31" s="94">
        <v>78.986000000000004</v>
      </c>
      <c r="BC31" s="94">
        <v>105</v>
      </c>
      <c r="BD31" s="94">
        <v>96.551000000000002</v>
      </c>
      <c r="BE31" s="94">
        <v>112.074</v>
      </c>
      <c r="BF31" s="94">
        <v>134.09399999999999</v>
      </c>
      <c r="BG31" s="94">
        <v>106.239</v>
      </c>
      <c r="BH31" s="94">
        <v>90.79</v>
      </c>
      <c r="BI31" s="94">
        <v>117.304</v>
      </c>
      <c r="BJ31" s="94">
        <v>82.742000000000004</v>
      </c>
      <c r="BK31" s="94">
        <v>88.191999999999993</v>
      </c>
      <c r="BL31" s="94">
        <v>91.897999999999996</v>
      </c>
      <c r="BM31" s="94">
        <v>86.522000000000006</v>
      </c>
      <c r="BN31" s="94">
        <v>110.876</v>
      </c>
      <c r="BO31" s="94">
        <v>103.399</v>
      </c>
      <c r="BP31" s="94">
        <v>125.158</v>
      </c>
      <c r="BQ31" s="94">
        <v>129.875</v>
      </c>
      <c r="BR31" s="94">
        <v>116.28</v>
      </c>
      <c r="BS31" s="94">
        <v>106.7</v>
      </c>
      <c r="BT31" s="94">
        <v>99.16</v>
      </c>
      <c r="BU31" s="94">
        <v>91.105000000000004</v>
      </c>
      <c r="BV31" s="94">
        <v>87.831999999999994</v>
      </c>
      <c r="BW31" s="94">
        <v>78.665000000000006</v>
      </c>
      <c r="BX31" s="94">
        <v>75.194999999999993</v>
      </c>
      <c r="BY31" s="94">
        <v>69.709999999999994</v>
      </c>
      <c r="BZ31" s="94">
        <v>69.745000000000005</v>
      </c>
      <c r="CA31" s="94">
        <v>72.988</v>
      </c>
      <c r="CB31" s="94">
        <v>79.606999999999999</v>
      </c>
      <c r="CC31" s="94">
        <v>88.37</v>
      </c>
      <c r="CD31" s="94">
        <v>95.57</v>
      </c>
      <c r="CE31" s="94">
        <v>120.288</v>
      </c>
      <c r="CF31" s="94">
        <v>138.47200000000001</v>
      </c>
      <c r="CG31" s="94">
        <v>133.16499999999999</v>
      </c>
      <c r="CH31" s="94">
        <v>138.298</v>
      </c>
      <c r="CI31" s="94">
        <v>170.88200000000001</v>
      </c>
      <c r="CJ31" s="94">
        <v>169.47900000000001</v>
      </c>
      <c r="CK31" s="94">
        <v>178.423</v>
      </c>
      <c r="CL31" s="94">
        <v>162.435</v>
      </c>
      <c r="CM31" s="94">
        <v>166.798</v>
      </c>
      <c r="CN31" s="94">
        <v>162.88200000000001</v>
      </c>
      <c r="CO31" s="94">
        <v>157.203</v>
      </c>
      <c r="CP31" s="94">
        <v>175.536</v>
      </c>
      <c r="CQ31" s="94">
        <v>159.71</v>
      </c>
      <c r="CR31" s="94">
        <v>155.892</v>
      </c>
      <c r="CS31" s="94">
        <v>174.06700000000001</v>
      </c>
      <c r="CT31" s="95"/>
      <c r="CU31" s="95"/>
      <c r="CV31" s="95"/>
      <c r="CW31" s="96"/>
      <c r="CX31" s="97">
        <f t="array" ref="CX31">SUMPRODUCT(B31:CW31*0.25)</f>
        <v>2160.3869999999997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23.303000000000001</v>
      </c>
      <c r="C33" s="77">
        <f t="shared" ref="C33:BN33" si="4">SUM(C30:C32)</f>
        <v>24.082000000000001</v>
      </c>
      <c r="D33" s="77">
        <f t="shared" si="4"/>
        <v>26.271000000000001</v>
      </c>
      <c r="E33" s="77">
        <f t="shared" si="4"/>
        <v>30.504000000000001</v>
      </c>
      <c r="F33" s="77">
        <f t="shared" si="4"/>
        <v>39.866999999999997</v>
      </c>
      <c r="G33" s="77">
        <f t="shared" si="4"/>
        <v>38.506999999999998</v>
      </c>
      <c r="H33" s="77">
        <f t="shared" si="4"/>
        <v>26.763000000000002</v>
      </c>
      <c r="I33" s="77">
        <f t="shared" si="4"/>
        <v>24.748999999999999</v>
      </c>
      <c r="J33" s="77">
        <f t="shared" si="4"/>
        <v>38.798999999999999</v>
      </c>
      <c r="K33" s="77">
        <f t="shared" si="4"/>
        <v>16.469000000000001</v>
      </c>
      <c r="L33" s="77">
        <f t="shared" si="4"/>
        <v>31.361000000000001</v>
      </c>
      <c r="M33" s="77">
        <f t="shared" si="4"/>
        <v>42.777999999999999</v>
      </c>
      <c r="N33" s="77">
        <f t="shared" si="4"/>
        <v>17.332000000000001</v>
      </c>
      <c r="O33" s="77">
        <f t="shared" si="4"/>
        <v>20.576000000000001</v>
      </c>
      <c r="P33" s="77">
        <f t="shared" si="4"/>
        <v>24.716999999999999</v>
      </c>
      <c r="Q33" s="77">
        <f t="shared" si="4"/>
        <v>28.349</v>
      </c>
      <c r="R33" s="77">
        <f t="shared" si="4"/>
        <v>52.875999999999998</v>
      </c>
      <c r="S33" s="77">
        <f t="shared" si="4"/>
        <v>55.036000000000001</v>
      </c>
      <c r="T33" s="77">
        <f t="shared" si="4"/>
        <v>53.302999999999997</v>
      </c>
      <c r="U33" s="77">
        <f t="shared" si="4"/>
        <v>38.902000000000001</v>
      </c>
      <c r="V33" s="77">
        <f t="shared" si="4"/>
        <v>53.645000000000003</v>
      </c>
      <c r="W33" s="77">
        <f t="shared" si="4"/>
        <v>50.398000000000003</v>
      </c>
      <c r="X33" s="77">
        <f t="shared" si="4"/>
        <v>47.426000000000002</v>
      </c>
      <c r="Y33" s="77">
        <f t="shared" si="4"/>
        <v>51.627000000000002</v>
      </c>
      <c r="Z33" s="77">
        <f t="shared" si="4"/>
        <v>53.503</v>
      </c>
      <c r="AA33" s="77">
        <f t="shared" si="4"/>
        <v>45.12</v>
      </c>
      <c r="AB33" s="77">
        <f t="shared" si="4"/>
        <v>38.424999999999997</v>
      </c>
      <c r="AC33" s="77">
        <f t="shared" si="4"/>
        <v>38.268999999999998</v>
      </c>
      <c r="AD33" s="77">
        <f t="shared" si="4"/>
        <v>63.140999999999998</v>
      </c>
      <c r="AE33" s="77">
        <f t="shared" si="4"/>
        <v>64.629000000000005</v>
      </c>
      <c r="AF33" s="77">
        <f t="shared" si="4"/>
        <v>71.334999999999994</v>
      </c>
      <c r="AG33" s="77">
        <f t="shared" si="4"/>
        <v>92.715999999999994</v>
      </c>
      <c r="AH33" s="77">
        <f t="shared" si="4"/>
        <v>118.876</v>
      </c>
      <c r="AI33" s="77">
        <f t="shared" si="4"/>
        <v>113.542</v>
      </c>
      <c r="AJ33" s="77">
        <f t="shared" si="4"/>
        <v>110.68</v>
      </c>
      <c r="AK33" s="77">
        <f t="shared" si="4"/>
        <v>98.835999999999999</v>
      </c>
      <c r="AL33" s="77">
        <f t="shared" si="4"/>
        <v>103.245</v>
      </c>
      <c r="AM33" s="77">
        <f t="shared" si="4"/>
        <v>132.452</v>
      </c>
      <c r="AN33" s="77">
        <f t="shared" si="4"/>
        <v>123.416</v>
      </c>
      <c r="AO33" s="77">
        <f t="shared" si="4"/>
        <v>154.285</v>
      </c>
      <c r="AP33" s="77">
        <f t="shared" si="4"/>
        <v>173.77600000000001</v>
      </c>
      <c r="AQ33" s="77">
        <f t="shared" si="4"/>
        <v>212.012</v>
      </c>
      <c r="AR33" s="77">
        <f t="shared" si="4"/>
        <v>107.369</v>
      </c>
      <c r="AS33" s="77">
        <f t="shared" si="4"/>
        <v>94.311000000000007</v>
      </c>
      <c r="AT33" s="77">
        <f t="shared" si="4"/>
        <v>97.634</v>
      </c>
      <c r="AU33" s="77">
        <f t="shared" si="4"/>
        <v>85.551000000000002</v>
      </c>
      <c r="AV33" s="77">
        <f t="shared" si="4"/>
        <v>57.381999999999998</v>
      </c>
      <c r="AW33" s="77">
        <f t="shared" si="4"/>
        <v>77.519000000000005</v>
      </c>
      <c r="AX33" s="77">
        <f t="shared" si="4"/>
        <v>72.951999999999998</v>
      </c>
      <c r="AY33" s="77">
        <f t="shared" si="4"/>
        <v>71.186000000000007</v>
      </c>
      <c r="AZ33" s="77">
        <f t="shared" si="4"/>
        <v>73.891999999999996</v>
      </c>
      <c r="BA33" s="77">
        <f t="shared" si="4"/>
        <v>83.697000000000003</v>
      </c>
      <c r="BB33" s="77">
        <f t="shared" si="4"/>
        <v>78.986000000000004</v>
      </c>
      <c r="BC33" s="77">
        <f t="shared" si="4"/>
        <v>105</v>
      </c>
      <c r="BD33" s="77">
        <f t="shared" si="4"/>
        <v>96.551000000000002</v>
      </c>
      <c r="BE33" s="77">
        <f t="shared" si="4"/>
        <v>112.074</v>
      </c>
      <c r="BF33" s="77">
        <f t="shared" si="4"/>
        <v>134.09399999999999</v>
      </c>
      <c r="BG33" s="77">
        <f t="shared" si="4"/>
        <v>106.239</v>
      </c>
      <c r="BH33" s="77">
        <f t="shared" si="4"/>
        <v>90.79</v>
      </c>
      <c r="BI33" s="77">
        <f t="shared" si="4"/>
        <v>117.304</v>
      </c>
      <c r="BJ33" s="77">
        <f t="shared" si="4"/>
        <v>82.742000000000004</v>
      </c>
      <c r="BK33" s="77">
        <f t="shared" si="4"/>
        <v>88.191999999999993</v>
      </c>
      <c r="BL33" s="77">
        <f t="shared" si="4"/>
        <v>91.897999999999996</v>
      </c>
      <c r="BM33" s="77">
        <f t="shared" si="4"/>
        <v>86.522000000000006</v>
      </c>
      <c r="BN33" s="77">
        <f t="shared" si="4"/>
        <v>110.876</v>
      </c>
      <c r="BO33" s="77">
        <f t="shared" ref="BO33:CW33" si="5">SUM(BO30:BO32)</f>
        <v>103.399</v>
      </c>
      <c r="BP33" s="77">
        <f t="shared" si="5"/>
        <v>125.158</v>
      </c>
      <c r="BQ33" s="77">
        <f t="shared" si="5"/>
        <v>129.875</v>
      </c>
      <c r="BR33" s="77">
        <f t="shared" si="5"/>
        <v>116.28</v>
      </c>
      <c r="BS33" s="77">
        <f t="shared" si="5"/>
        <v>106.7</v>
      </c>
      <c r="BT33" s="77">
        <f t="shared" si="5"/>
        <v>99.16</v>
      </c>
      <c r="BU33" s="77">
        <f t="shared" si="5"/>
        <v>91.105000000000004</v>
      </c>
      <c r="BV33" s="77">
        <f t="shared" si="5"/>
        <v>87.831999999999994</v>
      </c>
      <c r="BW33" s="77">
        <f t="shared" si="5"/>
        <v>78.665000000000006</v>
      </c>
      <c r="BX33" s="77">
        <f t="shared" si="5"/>
        <v>75.194999999999993</v>
      </c>
      <c r="BY33" s="77">
        <f t="shared" si="5"/>
        <v>69.709999999999994</v>
      </c>
      <c r="BZ33" s="77">
        <f t="shared" si="5"/>
        <v>69.745000000000005</v>
      </c>
      <c r="CA33" s="77">
        <f t="shared" si="5"/>
        <v>72.988</v>
      </c>
      <c r="CB33" s="77">
        <f t="shared" si="5"/>
        <v>79.606999999999999</v>
      </c>
      <c r="CC33" s="77">
        <f t="shared" si="5"/>
        <v>88.37</v>
      </c>
      <c r="CD33" s="77">
        <f t="shared" si="5"/>
        <v>95.57</v>
      </c>
      <c r="CE33" s="77">
        <f t="shared" si="5"/>
        <v>120.288</v>
      </c>
      <c r="CF33" s="77">
        <f t="shared" si="5"/>
        <v>138.47200000000001</v>
      </c>
      <c r="CG33" s="77">
        <f t="shared" si="5"/>
        <v>133.16499999999999</v>
      </c>
      <c r="CH33" s="77">
        <f t="shared" si="5"/>
        <v>138.298</v>
      </c>
      <c r="CI33" s="77">
        <f t="shared" si="5"/>
        <v>170.88200000000001</v>
      </c>
      <c r="CJ33" s="77">
        <f t="shared" si="5"/>
        <v>169.47900000000001</v>
      </c>
      <c r="CK33" s="77">
        <f t="shared" si="5"/>
        <v>178.423</v>
      </c>
      <c r="CL33" s="77">
        <f t="shared" si="5"/>
        <v>162.435</v>
      </c>
      <c r="CM33" s="77">
        <f t="shared" si="5"/>
        <v>166.798</v>
      </c>
      <c r="CN33" s="77">
        <f t="shared" si="5"/>
        <v>162.88200000000001</v>
      </c>
      <c r="CO33" s="77">
        <f t="shared" si="5"/>
        <v>157.203</v>
      </c>
      <c r="CP33" s="77">
        <f t="shared" si="5"/>
        <v>175.536</v>
      </c>
      <c r="CQ33" s="77">
        <f t="shared" si="5"/>
        <v>159.71</v>
      </c>
      <c r="CR33" s="77">
        <f t="shared" si="5"/>
        <v>155.892</v>
      </c>
      <c r="CS33" s="77">
        <f t="shared" si="5"/>
        <v>174.06700000000001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2160.3869999999997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33</v>
      </c>
      <c r="G38" s="120">
        <v>34.9</v>
      </c>
      <c r="H38" s="120">
        <v>53.6</v>
      </c>
      <c r="I38" s="120">
        <v>56.9</v>
      </c>
      <c r="J38" s="120">
        <v>29.8</v>
      </c>
      <c r="K38" s="120"/>
      <c r="L38" s="120">
        <v>26.9</v>
      </c>
      <c r="M38" s="120">
        <v>17.5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1.3</v>
      </c>
      <c r="AP38" s="120"/>
      <c r="AQ38" s="120"/>
      <c r="AR38" s="120"/>
      <c r="AS38" s="120"/>
      <c r="AT38" s="120"/>
      <c r="AU38" s="120">
        <v>4.5999999999999996</v>
      </c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64.625000000000014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0.5</v>
      </c>
      <c r="AM40" s="120">
        <v>0.5</v>
      </c>
      <c r="AN40" s="120">
        <v>0.5</v>
      </c>
      <c r="AO40" s="120">
        <v>0.5</v>
      </c>
      <c r="AP40" s="120"/>
      <c r="AQ40" s="120"/>
      <c r="AR40" s="120"/>
      <c r="AS40" s="120"/>
      <c r="AT40" s="120"/>
      <c r="AU40" s="120"/>
      <c r="AV40" s="120"/>
      <c r="AW40" s="120"/>
      <c r="AX40" s="120">
        <v>19.399999999999999</v>
      </c>
      <c r="AY40" s="120">
        <v>19.399999999999999</v>
      </c>
      <c r="AZ40" s="120">
        <v>19.399999999999999</v>
      </c>
      <c r="BA40" s="120">
        <v>19.399999999999999</v>
      </c>
      <c r="BB40" s="120">
        <v>1.7</v>
      </c>
      <c r="BC40" s="120">
        <v>1.7</v>
      </c>
      <c r="BD40" s="120">
        <v>1.7</v>
      </c>
      <c r="BE40" s="120">
        <v>1.7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33</v>
      </c>
      <c r="G41" s="107">
        <f t="shared" si="6"/>
        <v>34.9</v>
      </c>
      <c r="H41" s="107">
        <f t="shared" si="6"/>
        <v>53.6</v>
      </c>
      <c r="I41" s="107">
        <f t="shared" si="6"/>
        <v>56.9</v>
      </c>
      <c r="J41" s="107">
        <f t="shared" si="6"/>
        <v>29.8</v>
      </c>
      <c r="K41" s="107">
        <f t="shared" si="6"/>
        <v>0</v>
      </c>
      <c r="L41" s="107">
        <f t="shared" si="6"/>
        <v>26.9</v>
      </c>
      <c r="M41" s="107">
        <f t="shared" si="6"/>
        <v>17.5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0.5</v>
      </c>
      <c r="AM41" s="107">
        <f t="shared" si="6"/>
        <v>0.5</v>
      </c>
      <c r="AN41" s="107">
        <f t="shared" si="6"/>
        <v>0.5</v>
      </c>
      <c r="AO41" s="107">
        <f t="shared" si="6"/>
        <v>1.8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4.5999999999999996</v>
      </c>
      <c r="AV41" s="107">
        <f t="shared" si="6"/>
        <v>0</v>
      </c>
      <c r="AW41" s="107">
        <f t="shared" si="6"/>
        <v>0</v>
      </c>
      <c r="AX41" s="107">
        <f t="shared" si="6"/>
        <v>19.399999999999999</v>
      </c>
      <c r="AY41" s="107">
        <f t="shared" si="6"/>
        <v>19.399999999999999</v>
      </c>
      <c r="AZ41" s="107">
        <f t="shared" si="6"/>
        <v>19.399999999999999</v>
      </c>
      <c r="BA41" s="107">
        <f t="shared" si="6"/>
        <v>19.399999999999999</v>
      </c>
      <c r="BB41" s="107">
        <f t="shared" si="6"/>
        <v>1.7</v>
      </c>
      <c r="BC41" s="107">
        <f t="shared" si="6"/>
        <v>1.7</v>
      </c>
      <c r="BD41" s="107">
        <f t="shared" si="6"/>
        <v>1.7</v>
      </c>
      <c r="BE41" s="107">
        <f t="shared" si="6"/>
        <v>1.7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86.225000000000023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33</v>
      </c>
      <c r="G46" s="120">
        <v>34.9</v>
      </c>
      <c r="H46" s="120">
        <v>53.6</v>
      </c>
      <c r="I46" s="120">
        <v>56.9</v>
      </c>
      <c r="J46" s="120">
        <v>29.8</v>
      </c>
      <c r="K46" s="120"/>
      <c r="L46" s="120">
        <v>26.9</v>
      </c>
      <c r="M46" s="120">
        <v>17.5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1.3</v>
      </c>
      <c r="AP46" s="120"/>
      <c r="AQ46" s="120"/>
      <c r="AR46" s="120"/>
      <c r="AS46" s="120"/>
      <c r="AT46" s="120"/>
      <c r="AU46" s="120">
        <v>4.5999999999999996</v>
      </c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64.625000000000014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0.5</v>
      </c>
      <c r="AM48" s="120">
        <v>0.5</v>
      </c>
      <c r="AN48" s="120">
        <v>0.5</v>
      </c>
      <c r="AO48" s="120">
        <v>0.5</v>
      </c>
      <c r="AP48" s="120"/>
      <c r="AQ48" s="120"/>
      <c r="AR48" s="120"/>
      <c r="AS48" s="120"/>
      <c r="AT48" s="120"/>
      <c r="AU48" s="120"/>
      <c r="AV48" s="120"/>
      <c r="AW48" s="120"/>
      <c r="AX48" s="120">
        <v>19.399999999999999</v>
      </c>
      <c r="AY48" s="120">
        <v>19.399999999999999</v>
      </c>
      <c r="AZ48" s="120">
        <v>19.399999999999999</v>
      </c>
      <c r="BA48" s="120">
        <v>19.399999999999999</v>
      </c>
      <c r="BB48" s="120">
        <v>1.7</v>
      </c>
      <c r="BC48" s="120">
        <v>1.7</v>
      </c>
      <c r="BD48" s="120">
        <v>1.7</v>
      </c>
      <c r="BE48" s="120">
        <v>1.7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33</v>
      </c>
      <c r="G50" s="107">
        <f t="shared" si="8"/>
        <v>34.9</v>
      </c>
      <c r="H50" s="107">
        <f t="shared" si="8"/>
        <v>53.6</v>
      </c>
      <c r="I50" s="107">
        <f t="shared" si="8"/>
        <v>56.9</v>
      </c>
      <c r="J50" s="107">
        <f t="shared" si="8"/>
        <v>29.8</v>
      </c>
      <c r="K50" s="107">
        <f t="shared" si="8"/>
        <v>0</v>
      </c>
      <c r="L50" s="107">
        <f t="shared" si="8"/>
        <v>26.9</v>
      </c>
      <c r="M50" s="107">
        <f t="shared" si="8"/>
        <v>17.5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0.5</v>
      </c>
      <c r="AM50" s="107">
        <f t="shared" si="8"/>
        <v>0.5</v>
      </c>
      <c r="AN50" s="107">
        <f t="shared" si="8"/>
        <v>0.5</v>
      </c>
      <c r="AO50" s="107">
        <f t="shared" si="8"/>
        <v>1.8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4.5999999999999996</v>
      </c>
      <c r="AV50" s="107">
        <f t="shared" si="8"/>
        <v>0</v>
      </c>
      <c r="AW50" s="107">
        <f t="shared" si="8"/>
        <v>0</v>
      </c>
      <c r="AX50" s="107">
        <f t="shared" si="8"/>
        <v>19.399999999999999</v>
      </c>
      <c r="AY50" s="107">
        <f t="shared" si="8"/>
        <v>19.399999999999999</v>
      </c>
      <c r="AZ50" s="107">
        <f t="shared" si="8"/>
        <v>19.399999999999999</v>
      </c>
      <c r="BA50" s="107">
        <f t="shared" si="8"/>
        <v>19.399999999999999</v>
      </c>
      <c r="BB50" s="107">
        <f t="shared" si="8"/>
        <v>1.7</v>
      </c>
      <c r="BC50" s="107">
        <f t="shared" si="8"/>
        <v>1.7</v>
      </c>
      <c r="BD50" s="107">
        <f t="shared" si="8"/>
        <v>1.7</v>
      </c>
      <c r="BE50" s="107">
        <f t="shared" si="8"/>
        <v>1.7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86.225000000000023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23.303000000000001</v>
      </c>
      <c r="C53" s="107">
        <f t="shared" ref="C53:BN53" si="12">C17+C27+C41</f>
        <v>24.082000000000001</v>
      </c>
      <c r="D53" s="107">
        <f t="shared" si="12"/>
        <v>26.271000000000001</v>
      </c>
      <c r="E53" s="107">
        <f t="shared" si="12"/>
        <v>30.504000000000001</v>
      </c>
      <c r="F53" s="107">
        <f t="shared" si="12"/>
        <v>72.86699999999999</v>
      </c>
      <c r="G53" s="107">
        <f t="shared" si="12"/>
        <v>73.406999999999996</v>
      </c>
      <c r="H53" s="107">
        <f t="shared" si="12"/>
        <v>80.363</v>
      </c>
      <c r="I53" s="107">
        <f t="shared" si="12"/>
        <v>81.649000000000001</v>
      </c>
      <c r="J53" s="107">
        <f t="shared" si="12"/>
        <v>68.599000000000004</v>
      </c>
      <c r="K53" s="107">
        <f t="shared" si="12"/>
        <v>16.469000000000001</v>
      </c>
      <c r="L53" s="107">
        <f t="shared" si="12"/>
        <v>58.260999999999996</v>
      </c>
      <c r="M53" s="107">
        <f t="shared" si="12"/>
        <v>60.277999999999999</v>
      </c>
      <c r="N53" s="107">
        <f t="shared" si="12"/>
        <v>17.332000000000001</v>
      </c>
      <c r="O53" s="107">
        <f t="shared" si="12"/>
        <v>20.576000000000001</v>
      </c>
      <c r="P53" s="107">
        <f t="shared" si="12"/>
        <v>24.717000000000002</v>
      </c>
      <c r="Q53" s="107">
        <f t="shared" si="12"/>
        <v>28.349</v>
      </c>
      <c r="R53" s="107">
        <f t="shared" si="12"/>
        <v>52.875999999999998</v>
      </c>
      <c r="S53" s="107">
        <f t="shared" si="12"/>
        <v>55.036000000000001</v>
      </c>
      <c r="T53" s="107">
        <f t="shared" si="12"/>
        <v>53.303000000000004</v>
      </c>
      <c r="U53" s="107">
        <f t="shared" si="12"/>
        <v>38.902000000000001</v>
      </c>
      <c r="V53" s="107">
        <f t="shared" si="12"/>
        <v>53.644999999999996</v>
      </c>
      <c r="W53" s="107">
        <f t="shared" si="12"/>
        <v>50.398000000000003</v>
      </c>
      <c r="X53" s="107">
        <f t="shared" si="12"/>
        <v>47.426000000000002</v>
      </c>
      <c r="Y53" s="107">
        <f t="shared" si="12"/>
        <v>51.627000000000002</v>
      </c>
      <c r="Z53" s="107">
        <f t="shared" si="12"/>
        <v>53.503</v>
      </c>
      <c r="AA53" s="107">
        <f t="shared" si="12"/>
        <v>45.120000000000005</v>
      </c>
      <c r="AB53" s="107">
        <f t="shared" si="12"/>
        <v>38.424999999999997</v>
      </c>
      <c r="AC53" s="107">
        <f t="shared" si="12"/>
        <v>38.268999999999998</v>
      </c>
      <c r="AD53" s="107">
        <f t="shared" si="12"/>
        <v>63.141000000000005</v>
      </c>
      <c r="AE53" s="107">
        <f t="shared" si="12"/>
        <v>64.629000000000005</v>
      </c>
      <c r="AF53" s="107">
        <f t="shared" si="12"/>
        <v>71.335000000000008</v>
      </c>
      <c r="AG53" s="107">
        <f t="shared" si="12"/>
        <v>92.715999999999994</v>
      </c>
      <c r="AH53" s="107">
        <f t="shared" si="12"/>
        <v>118.87599999999999</v>
      </c>
      <c r="AI53" s="107">
        <f t="shared" si="12"/>
        <v>113.54199999999999</v>
      </c>
      <c r="AJ53" s="107">
        <f t="shared" si="12"/>
        <v>110.68</v>
      </c>
      <c r="AK53" s="107">
        <f t="shared" si="12"/>
        <v>98.835999999999999</v>
      </c>
      <c r="AL53" s="107">
        <f t="shared" si="12"/>
        <v>103.745</v>
      </c>
      <c r="AM53" s="107">
        <f t="shared" si="12"/>
        <v>132.952</v>
      </c>
      <c r="AN53" s="107">
        <f t="shared" si="12"/>
        <v>123.916</v>
      </c>
      <c r="AO53" s="107">
        <f t="shared" si="12"/>
        <v>156.08500000000001</v>
      </c>
      <c r="AP53" s="107">
        <f t="shared" si="12"/>
        <v>173.77599999999998</v>
      </c>
      <c r="AQ53" s="107">
        <f t="shared" si="12"/>
        <v>212.012</v>
      </c>
      <c r="AR53" s="107">
        <f t="shared" si="12"/>
        <v>107.369</v>
      </c>
      <c r="AS53" s="107">
        <f t="shared" si="12"/>
        <v>94.310999999999993</v>
      </c>
      <c r="AT53" s="107">
        <f t="shared" si="12"/>
        <v>97.634</v>
      </c>
      <c r="AU53" s="107">
        <f t="shared" si="12"/>
        <v>90.150999999999996</v>
      </c>
      <c r="AV53" s="107">
        <f t="shared" si="12"/>
        <v>57.382000000000005</v>
      </c>
      <c r="AW53" s="107">
        <f t="shared" si="12"/>
        <v>77.518999999999991</v>
      </c>
      <c r="AX53" s="107">
        <f t="shared" si="12"/>
        <v>92.352000000000004</v>
      </c>
      <c r="AY53" s="107">
        <f t="shared" si="12"/>
        <v>90.586000000000013</v>
      </c>
      <c r="AZ53" s="107">
        <f t="shared" si="12"/>
        <v>93.292000000000002</v>
      </c>
      <c r="BA53" s="107">
        <f t="shared" si="12"/>
        <v>103.09700000000001</v>
      </c>
      <c r="BB53" s="107">
        <f t="shared" si="12"/>
        <v>80.686000000000007</v>
      </c>
      <c r="BC53" s="107">
        <f t="shared" si="12"/>
        <v>106.7</v>
      </c>
      <c r="BD53" s="107">
        <f t="shared" si="12"/>
        <v>98.250999999999991</v>
      </c>
      <c r="BE53" s="107">
        <f t="shared" si="12"/>
        <v>113.774</v>
      </c>
      <c r="BF53" s="107">
        <f t="shared" si="12"/>
        <v>134.09399999999999</v>
      </c>
      <c r="BG53" s="107">
        <f t="shared" si="12"/>
        <v>106.239</v>
      </c>
      <c r="BH53" s="107">
        <f t="shared" si="12"/>
        <v>90.79</v>
      </c>
      <c r="BI53" s="107">
        <f t="shared" si="12"/>
        <v>117.304</v>
      </c>
      <c r="BJ53" s="107">
        <f t="shared" si="12"/>
        <v>82.742000000000004</v>
      </c>
      <c r="BK53" s="107">
        <f t="shared" si="12"/>
        <v>88.191999999999993</v>
      </c>
      <c r="BL53" s="107">
        <f t="shared" si="12"/>
        <v>91.89800000000001</v>
      </c>
      <c r="BM53" s="107">
        <f t="shared" si="12"/>
        <v>86.522000000000006</v>
      </c>
      <c r="BN53" s="107">
        <f t="shared" si="12"/>
        <v>110.876</v>
      </c>
      <c r="BO53" s="107">
        <f t="shared" ref="BO53:CX53" si="13">BO17+BO27+BO41</f>
        <v>103.399</v>
      </c>
      <c r="BP53" s="107">
        <f t="shared" si="13"/>
        <v>125.158</v>
      </c>
      <c r="BQ53" s="107">
        <f t="shared" si="13"/>
        <v>129.875</v>
      </c>
      <c r="BR53" s="107">
        <f t="shared" si="13"/>
        <v>116.28</v>
      </c>
      <c r="BS53" s="107">
        <f t="shared" si="13"/>
        <v>106.7</v>
      </c>
      <c r="BT53" s="107">
        <f t="shared" si="13"/>
        <v>99.16</v>
      </c>
      <c r="BU53" s="107">
        <f t="shared" si="13"/>
        <v>91.105000000000004</v>
      </c>
      <c r="BV53" s="107">
        <f t="shared" si="13"/>
        <v>87.831999999999994</v>
      </c>
      <c r="BW53" s="107">
        <f t="shared" si="13"/>
        <v>78.665000000000006</v>
      </c>
      <c r="BX53" s="107">
        <f t="shared" si="13"/>
        <v>75.194999999999993</v>
      </c>
      <c r="BY53" s="107">
        <f t="shared" si="13"/>
        <v>69.709999999999994</v>
      </c>
      <c r="BZ53" s="107">
        <f t="shared" si="13"/>
        <v>69.745000000000005</v>
      </c>
      <c r="CA53" s="107">
        <f t="shared" si="13"/>
        <v>72.988</v>
      </c>
      <c r="CB53" s="107">
        <f t="shared" si="13"/>
        <v>79.606999999999999</v>
      </c>
      <c r="CC53" s="107">
        <f t="shared" si="13"/>
        <v>88.37</v>
      </c>
      <c r="CD53" s="107">
        <f t="shared" si="13"/>
        <v>95.57</v>
      </c>
      <c r="CE53" s="107">
        <f t="shared" si="13"/>
        <v>120.288</v>
      </c>
      <c r="CF53" s="107">
        <f t="shared" si="13"/>
        <v>138.47200000000001</v>
      </c>
      <c r="CG53" s="107">
        <f t="shared" si="13"/>
        <v>133.16499999999999</v>
      </c>
      <c r="CH53" s="107">
        <f t="shared" si="13"/>
        <v>138.298</v>
      </c>
      <c r="CI53" s="107">
        <f t="shared" si="13"/>
        <v>170.88200000000001</v>
      </c>
      <c r="CJ53" s="107">
        <f t="shared" si="13"/>
        <v>169.47900000000001</v>
      </c>
      <c r="CK53" s="107">
        <f t="shared" si="13"/>
        <v>178.423</v>
      </c>
      <c r="CL53" s="107">
        <f t="shared" si="13"/>
        <v>162.435</v>
      </c>
      <c r="CM53" s="107">
        <f t="shared" si="13"/>
        <v>166.798</v>
      </c>
      <c r="CN53" s="107">
        <f t="shared" si="13"/>
        <v>162.88200000000001</v>
      </c>
      <c r="CO53" s="107">
        <f t="shared" si="13"/>
        <v>157.203</v>
      </c>
      <c r="CP53" s="107">
        <f t="shared" si="13"/>
        <v>175.536</v>
      </c>
      <c r="CQ53" s="107">
        <f t="shared" si="13"/>
        <v>159.71</v>
      </c>
      <c r="CR53" s="107">
        <f t="shared" si="13"/>
        <v>155.892</v>
      </c>
      <c r="CS53" s="107">
        <f t="shared" si="13"/>
        <v>174.06700000000001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2246.6119999999996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33</v>
      </c>
      <c r="G5" s="25">
        <v>34.9</v>
      </c>
      <c r="H5" s="25">
        <v>53.6</v>
      </c>
      <c r="I5" s="25">
        <v>56.9</v>
      </c>
      <c r="J5" s="25">
        <v>29.8</v>
      </c>
      <c r="K5" s="25"/>
      <c r="L5" s="25">
        <v>26.9</v>
      </c>
      <c r="M5" s="25">
        <v>17.5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>
        <v>0.5</v>
      </c>
      <c r="AM5" s="25">
        <v>0.5</v>
      </c>
      <c r="AN5" s="25">
        <v>0.5</v>
      </c>
      <c r="AO5" s="25">
        <v>1.8</v>
      </c>
      <c r="AP5" s="25"/>
      <c r="AQ5" s="25"/>
      <c r="AR5" s="25"/>
      <c r="AS5" s="25"/>
      <c r="AT5" s="25"/>
      <c r="AU5" s="25">
        <v>4.5999999999999996</v>
      </c>
      <c r="AV5" s="25"/>
      <c r="AW5" s="25"/>
      <c r="AX5" s="25">
        <v>19.399999999999999</v>
      </c>
      <c r="AY5" s="25">
        <v>19.399999999999999</v>
      </c>
      <c r="AZ5" s="25">
        <v>19.399999999999999</v>
      </c>
      <c r="BA5" s="25">
        <v>19.399999999999999</v>
      </c>
      <c r="BB5" s="25">
        <v>1.7</v>
      </c>
      <c r="BC5" s="25">
        <v>1.7</v>
      </c>
      <c r="BD5" s="25">
        <v>1.7</v>
      </c>
      <c r="BE5" s="25">
        <v>1.7</v>
      </c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-135.9</v>
      </c>
      <c r="CT5" s="26"/>
      <c r="CU5" s="26"/>
      <c r="CV5" s="26"/>
      <c r="CW5" s="27"/>
      <c r="CX5" s="132">
        <f t="array" ref="CX5">SUMPRODUCT(B5:CW5*0.25)</f>
        <v>52.249999999999979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74.13</v>
      </c>
      <c r="C8" s="138">
        <v>74.23</v>
      </c>
      <c r="D8" s="138">
        <v>75</v>
      </c>
      <c r="E8" s="138">
        <v>75</v>
      </c>
      <c r="F8" s="138">
        <v>86.89</v>
      </c>
      <c r="G8" s="138">
        <v>82.71</v>
      </c>
      <c r="H8" s="138">
        <v>76.260000000000005</v>
      </c>
      <c r="I8" s="138">
        <v>77.7</v>
      </c>
      <c r="J8" s="138">
        <v>82.71</v>
      </c>
      <c r="K8" s="138">
        <v>75</v>
      </c>
      <c r="L8" s="138">
        <v>75.14</v>
      </c>
      <c r="M8" s="138">
        <v>74.5</v>
      </c>
      <c r="N8" s="138">
        <v>74.680000000000007</v>
      </c>
      <c r="O8" s="138">
        <v>73.290000000000006</v>
      </c>
      <c r="P8" s="138">
        <v>72.81</v>
      </c>
      <c r="Q8" s="138">
        <v>72.05</v>
      </c>
      <c r="R8" s="138">
        <v>73.48</v>
      </c>
      <c r="S8" s="138">
        <v>71.7</v>
      </c>
      <c r="T8" s="138">
        <v>70.09</v>
      </c>
      <c r="U8" s="138">
        <v>70.400000000000006</v>
      </c>
      <c r="V8" s="138">
        <v>74.989999999999995</v>
      </c>
      <c r="W8" s="138">
        <v>78.319999999999993</v>
      </c>
      <c r="X8" s="138">
        <v>83.3</v>
      </c>
      <c r="Y8" s="138">
        <v>86.68</v>
      </c>
      <c r="Z8" s="138">
        <v>93.67</v>
      </c>
      <c r="AA8" s="138">
        <v>102.73</v>
      </c>
      <c r="AB8" s="138">
        <v>108.18</v>
      </c>
      <c r="AC8" s="138">
        <v>112.99</v>
      </c>
      <c r="AD8" s="138">
        <v>96</v>
      </c>
      <c r="AE8" s="138">
        <v>91</v>
      </c>
      <c r="AF8" s="138">
        <v>91</v>
      </c>
      <c r="AG8" s="138">
        <v>87.75</v>
      </c>
      <c r="AH8" s="138">
        <v>86.92</v>
      </c>
      <c r="AI8" s="138">
        <v>85.57</v>
      </c>
      <c r="AJ8" s="138">
        <v>79.959999999999994</v>
      </c>
      <c r="AK8" s="138">
        <v>59.89</v>
      </c>
      <c r="AL8" s="138">
        <v>85.87</v>
      </c>
      <c r="AM8" s="138">
        <v>85.38</v>
      </c>
      <c r="AN8" s="138">
        <v>68.58</v>
      </c>
      <c r="AO8" s="138">
        <v>0.01</v>
      </c>
      <c r="AP8" s="138">
        <v>91.66</v>
      </c>
      <c r="AQ8" s="138">
        <v>85.67</v>
      </c>
      <c r="AR8" s="138">
        <v>62.83</v>
      </c>
      <c r="AS8" s="138">
        <v>10</v>
      </c>
      <c r="AT8" s="138">
        <v>40</v>
      </c>
      <c r="AU8" s="138">
        <v>5.2</v>
      </c>
      <c r="AV8" s="138">
        <v>36.26</v>
      </c>
      <c r="AW8" s="138">
        <v>38.159999999999997</v>
      </c>
      <c r="AX8" s="138">
        <v>6.08</v>
      </c>
      <c r="AY8" s="138">
        <v>43.95</v>
      </c>
      <c r="AZ8" s="138">
        <v>86.3</v>
      </c>
      <c r="BA8" s="138">
        <v>94.82</v>
      </c>
      <c r="BB8" s="138">
        <v>87.59</v>
      </c>
      <c r="BC8" s="138">
        <v>97.93</v>
      </c>
      <c r="BD8" s="138">
        <v>101.6</v>
      </c>
      <c r="BE8" s="138">
        <v>107.05</v>
      </c>
      <c r="BF8" s="138">
        <v>81.900000000000006</v>
      </c>
      <c r="BG8" s="138">
        <v>85.56</v>
      </c>
      <c r="BH8" s="138">
        <v>79.77</v>
      </c>
      <c r="BI8" s="138">
        <v>5.01</v>
      </c>
      <c r="BJ8" s="138">
        <v>10.01</v>
      </c>
      <c r="BK8" s="138">
        <v>76.73</v>
      </c>
      <c r="BL8" s="138">
        <v>82.21</v>
      </c>
      <c r="BM8" s="138">
        <v>84.47</v>
      </c>
      <c r="BN8" s="138">
        <v>85.8</v>
      </c>
      <c r="BO8" s="138">
        <v>86.74</v>
      </c>
      <c r="BP8" s="138">
        <v>85</v>
      </c>
      <c r="BQ8" s="138">
        <v>87</v>
      </c>
      <c r="BR8" s="138">
        <v>96.59</v>
      </c>
      <c r="BS8" s="138">
        <v>95.37</v>
      </c>
      <c r="BT8" s="138">
        <v>95</v>
      </c>
      <c r="BU8" s="138">
        <v>96.65</v>
      </c>
      <c r="BV8" s="138">
        <v>103.59</v>
      </c>
      <c r="BW8" s="138">
        <v>103.89</v>
      </c>
      <c r="BX8" s="138">
        <v>104.19</v>
      </c>
      <c r="BY8" s="138">
        <v>104.02</v>
      </c>
      <c r="BZ8" s="138">
        <v>103.74</v>
      </c>
      <c r="CA8" s="138">
        <v>103.11</v>
      </c>
      <c r="CB8" s="138">
        <v>99.3</v>
      </c>
      <c r="CC8" s="138">
        <v>93.28</v>
      </c>
      <c r="CD8" s="138">
        <v>92</v>
      </c>
      <c r="CE8" s="138">
        <v>88.1</v>
      </c>
      <c r="CF8" s="138">
        <v>87.26</v>
      </c>
      <c r="CG8" s="138">
        <v>87.24</v>
      </c>
      <c r="CH8" s="138">
        <v>85</v>
      </c>
      <c r="CI8" s="138">
        <v>87.53</v>
      </c>
      <c r="CJ8" s="138">
        <v>86.22</v>
      </c>
      <c r="CK8" s="138">
        <v>89.38</v>
      </c>
      <c r="CL8" s="138">
        <v>90.73</v>
      </c>
      <c r="CM8" s="138">
        <v>87.47</v>
      </c>
      <c r="CN8" s="138">
        <v>81.78</v>
      </c>
      <c r="CO8" s="138">
        <v>81.55</v>
      </c>
      <c r="CP8" s="138">
        <v>82.1</v>
      </c>
      <c r="CQ8" s="138">
        <v>81.61</v>
      </c>
      <c r="CR8" s="138">
        <v>81.52</v>
      </c>
      <c r="CS8" s="138">
        <v>79.55</v>
      </c>
      <c r="CT8" s="139"/>
      <c r="CU8" s="139"/>
      <c r="CV8" s="139"/>
      <c r="CW8" s="140"/>
      <c r="CX8" s="141">
        <f>IF(SUM(B8:CW8)&lt;&gt;0,AVERAGEIF(B8:CW8,"&lt;&gt;"""),"")</f>
        <v>78.954479166666673</v>
      </c>
    </row>
    <row r="9" spans="1:102" ht="24.95" customHeight="1" thickBot="1" x14ac:dyDescent="0.25">
      <c r="A9" s="133" t="s">
        <v>6</v>
      </c>
      <c r="B9" s="42">
        <v>74.59</v>
      </c>
      <c r="C9" s="43">
        <v>74.59</v>
      </c>
      <c r="D9" s="43">
        <v>74.59</v>
      </c>
      <c r="E9" s="43">
        <v>74.59</v>
      </c>
      <c r="F9" s="43">
        <v>80.89</v>
      </c>
      <c r="G9" s="43">
        <v>80.89</v>
      </c>
      <c r="H9" s="43">
        <v>80.89</v>
      </c>
      <c r="I9" s="43">
        <v>80.89</v>
      </c>
      <c r="J9" s="43">
        <v>76.837500000000006</v>
      </c>
      <c r="K9" s="43">
        <v>76.837500000000006</v>
      </c>
      <c r="L9" s="43">
        <v>76.837500000000006</v>
      </c>
      <c r="M9" s="43">
        <v>76.837500000000006</v>
      </c>
      <c r="N9" s="43">
        <v>73.207499999999996</v>
      </c>
      <c r="O9" s="43">
        <v>73.207499999999996</v>
      </c>
      <c r="P9" s="43">
        <v>73.207499999999996</v>
      </c>
      <c r="Q9" s="43">
        <v>73.207499999999996</v>
      </c>
      <c r="R9" s="43">
        <v>71.417500000000004</v>
      </c>
      <c r="S9" s="43">
        <v>71.417500000000004</v>
      </c>
      <c r="T9" s="43">
        <v>71.417500000000004</v>
      </c>
      <c r="U9" s="43">
        <v>71.417500000000004</v>
      </c>
      <c r="V9" s="43">
        <v>80.822500000000005</v>
      </c>
      <c r="W9" s="43">
        <v>80.822500000000005</v>
      </c>
      <c r="X9" s="43">
        <v>80.822500000000005</v>
      </c>
      <c r="Y9" s="43">
        <v>80.822500000000005</v>
      </c>
      <c r="Z9" s="43">
        <v>104.3925</v>
      </c>
      <c r="AA9" s="43">
        <v>104.3925</v>
      </c>
      <c r="AB9" s="43">
        <v>104.3925</v>
      </c>
      <c r="AC9" s="43">
        <v>104.3925</v>
      </c>
      <c r="AD9" s="43">
        <v>91.4375</v>
      </c>
      <c r="AE9" s="43">
        <v>91.4375</v>
      </c>
      <c r="AF9" s="43">
        <v>91.4375</v>
      </c>
      <c r="AG9" s="43">
        <v>91.4375</v>
      </c>
      <c r="AH9" s="43">
        <v>78.084999999999994</v>
      </c>
      <c r="AI9" s="43">
        <v>78.084999999999994</v>
      </c>
      <c r="AJ9" s="43">
        <v>78.084999999999994</v>
      </c>
      <c r="AK9" s="43">
        <v>78.084999999999994</v>
      </c>
      <c r="AL9" s="43">
        <v>59.96</v>
      </c>
      <c r="AM9" s="43">
        <v>59.96</v>
      </c>
      <c r="AN9" s="43">
        <v>59.96</v>
      </c>
      <c r="AO9" s="43">
        <v>59.96</v>
      </c>
      <c r="AP9" s="43">
        <v>62.54</v>
      </c>
      <c r="AQ9" s="43">
        <v>62.54</v>
      </c>
      <c r="AR9" s="43">
        <v>62.54</v>
      </c>
      <c r="AS9" s="43">
        <v>62.54</v>
      </c>
      <c r="AT9" s="43">
        <v>29.905000000000001</v>
      </c>
      <c r="AU9" s="43">
        <v>29.905000000000001</v>
      </c>
      <c r="AV9" s="43">
        <v>29.905000000000001</v>
      </c>
      <c r="AW9" s="43">
        <v>29.905000000000001</v>
      </c>
      <c r="AX9" s="43">
        <v>57.787500000000001</v>
      </c>
      <c r="AY9" s="43">
        <v>57.787500000000001</v>
      </c>
      <c r="AZ9" s="43">
        <v>57.787500000000001</v>
      </c>
      <c r="BA9" s="43">
        <v>57.787500000000001</v>
      </c>
      <c r="BB9" s="43">
        <v>98.542500000000004</v>
      </c>
      <c r="BC9" s="43">
        <v>98.542500000000004</v>
      </c>
      <c r="BD9" s="43">
        <v>98.542500000000004</v>
      </c>
      <c r="BE9" s="43">
        <v>98.542500000000004</v>
      </c>
      <c r="BF9" s="43">
        <v>63.06</v>
      </c>
      <c r="BG9" s="43">
        <v>63.06</v>
      </c>
      <c r="BH9" s="43">
        <v>63.06</v>
      </c>
      <c r="BI9" s="43">
        <v>63.06</v>
      </c>
      <c r="BJ9" s="43">
        <v>63.354999999999997</v>
      </c>
      <c r="BK9" s="43">
        <v>63.354999999999997</v>
      </c>
      <c r="BL9" s="43">
        <v>63.354999999999997</v>
      </c>
      <c r="BM9" s="43">
        <v>63.354999999999997</v>
      </c>
      <c r="BN9" s="43">
        <v>86.135000000000005</v>
      </c>
      <c r="BO9" s="43">
        <v>86.135000000000005</v>
      </c>
      <c r="BP9" s="43">
        <v>86.135000000000005</v>
      </c>
      <c r="BQ9" s="43">
        <v>86.135000000000005</v>
      </c>
      <c r="BR9" s="43">
        <v>95.902500000000003</v>
      </c>
      <c r="BS9" s="43">
        <v>95.902500000000003</v>
      </c>
      <c r="BT9" s="43">
        <v>95.902500000000003</v>
      </c>
      <c r="BU9" s="43">
        <v>95.902500000000003</v>
      </c>
      <c r="BV9" s="43">
        <v>103.9225</v>
      </c>
      <c r="BW9" s="43">
        <v>103.9225</v>
      </c>
      <c r="BX9" s="43">
        <v>103.9225</v>
      </c>
      <c r="BY9" s="43">
        <v>103.9225</v>
      </c>
      <c r="BZ9" s="43">
        <v>99.857500000000002</v>
      </c>
      <c r="CA9" s="43">
        <v>99.857500000000002</v>
      </c>
      <c r="CB9" s="43">
        <v>99.857500000000002</v>
      </c>
      <c r="CC9" s="43">
        <v>99.857500000000002</v>
      </c>
      <c r="CD9" s="43">
        <v>88.65</v>
      </c>
      <c r="CE9" s="43">
        <v>88.65</v>
      </c>
      <c r="CF9" s="43">
        <v>88.65</v>
      </c>
      <c r="CG9" s="43">
        <v>88.65</v>
      </c>
      <c r="CH9" s="43">
        <v>87.032499999999999</v>
      </c>
      <c r="CI9" s="43">
        <v>87.032499999999999</v>
      </c>
      <c r="CJ9" s="43">
        <v>87.032499999999999</v>
      </c>
      <c r="CK9" s="43">
        <v>87.032499999999999</v>
      </c>
      <c r="CL9" s="43">
        <v>85.382499999999993</v>
      </c>
      <c r="CM9" s="43">
        <v>85.382499999999993</v>
      </c>
      <c r="CN9" s="43">
        <v>85.382499999999993</v>
      </c>
      <c r="CO9" s="43">
        <v>85.382499999999993</v>
      </c>
      <c r="CP9" s="43">
        <v>81.194999999999993</v>
      </c>
      <c r="CQ9" s="43">
        <v>81.194999999999993</v>
      </c>
      <c r="CR9" s="43">
        <v>81.194999999999993</v>
      </c>
      <c r="CS9" s="43">
        <v>81.194999999999993</v>
      </c>
      <c r="CT9" s="44"/>
      <c r="CU9" s="44"/>
      <c r="CV9" s="44"/>
      <c r="CW9" s="45"/>
      <c r="CX9" s="142">
        <f>IF(SUM(B9:CW9)&lt;&gt;0,AVERAGEIF(B9:CW9,"&lt;&gt;"""),"")</f>
        <v>78.954479166666644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135.9</v>
      </c>
      <c r="CT14" s="150"/>
      <c r="CU14" s="150"/>
      <c r="CV14" s="150"/>
      <c r="CW14" s="151"/>
      <c r="CX14" s="152">
        <f t="array" ref="CX14">SUMPRODUCT(B14:CW14*0.25)</f>
        <v>33.975000000000001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135.9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33.975000000000001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33</v>
      </c>
      <c r="G22" s="149">
        <v>34.9</v>
      </c>
      <c r="H22" s="149">
        <v>53.6</v>
      </c>
      <c r="I22" s="149">
        <v>56.9</v>
      </c>
      <c r="J22" s="149">
        <v>29.8</v>
      </c>
      <c r="K22" s="149"/>
      <c r="L22" s="149">
        <v>26.9</v>
      </c>
      <c r="M22" s="149">
        <v>17.5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>
        <v>1.3</v>
      </c>
      <c r="AP22" s="149"/>
      <c r="AQ22" s="149"/>
      <c r="AR22" s="149"/>
      <c r="AS22" s="149"/>
      <c r="AT22" s="149"/>
      <c r="AU22" s="149">
        <v>4.5999999999999996</v>
      </c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64.625000000000014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0.5</v>
      </c>
      <c r="AM24" s="155">
        <v>0.5</v>
      </c>
      <c r="AN24" s="155">
        <v>0.5</v>
      </c>
      <c r="AO24" s="155">
        <v>0.5</v>
      </c>
      <c r="AP24" s="155"/>
      <c r="AQ24" s="155"/>
      <c r="AR24" s="155"/>
      <c r="AS24" s="155"/>
      <c r="AT24" s="155"/>
      <c r="AU24" s="155"/>
      <c r="AV24" s="155"/>
      <c r="AW24" s="155"/>
      <c r="AX24" s="155">
        <v>19.399999999999999</v>
      </c>
      <c r="AY24" s="155">
        <v>19.399999999999999</v>
      </c>
      <c r="AZ24" s="155">
        <v>19.399999999999999</v>
      </c>
      <c r="BA24" s="155">
        <v>19.399999999999999</v>
      </c>
      <c r="BB24" s="155">
        <v>1.7</v>
      </c>
      <c r="BC24" s="155">
        <v>1.7</v>
      </c>
      <c r="BD24" s="155">
        <v>1.7</v>
      </c>
      <c r="BE24" s="155">
        <v>1.7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33</v>
      </c>
      <c r="G25" s="160">
        <f t="shared" si="2"/>
        <v>34.9</v>
      </c>
      <c r="H25" s="160">
        <f t="shared" si="2"/>
        <v>53.6</v>
      </c>
      <c r="I25" s="160">
        <f t="shared" si="2"/>
        <v>56.9</v>
      </c>
      <c r="J25" s="160">
        <f t="shared" si="2"/>
        <v>29.8</v>
      </c>
      <c r="K25" s="160">
        <f t="shared" si="2"/>
        <v>0</v>
      </c>
      <c r="L25" s="160">
        <f t="shared" si="2"/>
        <v>26.9</v>
      </c>
      <c r="M25" s="160">
        <f t="shared" si="2"/>
        <v>17.5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0.5</v>
      </c>
      <c r="AM25" s="160">
        <f t="shared" si="2"/>
        <v>0.5</v>
      </c>
      <c r="AN25" s="160">
        <f t="shared" si="2"/>
        <v>0.5</v>
      </c>
      <c r="AO25" s="160">
        <f t="shared" si="2"/>
        <v>1.8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4.5999999999999996</v>
      </c>
      <c r="AV25" s="160">
        <f t="shared" si="2"/>
        <v>0</v>
      </c>
      <c r="AW25" s="160">
        <f t="shared" si="2"/>
        <v>0</v>
      </c>
      <c r="AX25" s="160">
        <f t="shared" si="2"/>
        <v>19.399999999999999</v>
      </c>
      <c r="AY25" s="160">
        <f t="shared" si="2"/>
        <v>19.399999999999999</v>
      </c>
      <c r="AZ25" s="160">
        <f t="shared" si="2"/>
        <v>19.399999999999999</v>
      </c>
      <c r="BA25" s="160">
        <f t="shared" si="2"/>
        <v>19.399999999999999</v>
      </c>
      <c r="BB25" s="160">
        <f t="shared" si="2"/>
        <v>1.7</v>
      </c>
      <c r="BC25" s="160">
        <f t="shared" si="2"/>
        <v>1.7</v>
      </c>
      <c r="BD25" s="160">
        <f t="shared" si="2"/>
        <v>1.7</v>
      </c>
      <c r="BE25" s="160">
        <f t="shared" si="2"/>
        <v>1.7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86.225000000000023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2026-02-11T21:39:19Z</dcterms:created>
  <dcterms:modified xsi:type="dcterms:W3CDTF">2026-02-11T21:39:21Z</dcterms:modified>
</cp:coreProperties>
</file>