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<sst xmlns="http://schemas.openxmlformats.org/spreadsheetml/2006/main" count="122" uniqueCount="56">
  <si>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09/02/2026 14:08:31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</si>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</sst>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9B-4A30-98B6-414CE2E3A2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9B-4A30-98B6-414CE2E3A2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F9B-4A30-98B6-414CE2E3A2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F9B-4A30-98B6-414CE2E3A2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9B-4A30-98B6-414CE2E3A2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9B-4A30-98B6-414CE2E3A2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9B-4A30-98B6-414CE2E3A2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352</c:v>
                </c:pt>
                <c:pt idx="33">
                  <c:v>352</c:v>
                </c:pt>
                <c:pt idx="34">
                  <c:v>352</c:v>
                </c:pt>
                <c:pt idx="35">
                  <c:v>352</c:v>
                </c:pt>
                <c:pt idx="36">
                  <c:v>357</c:v>
                </c:pt>
                <c:pt idx="37">
                  <c:v>357</c:v>
                </c:pt>
                <c:pt idx="38">
                  <c:v>357</c:v>
                </c:pt>
                <c:pt idx="39">
                  <c:v>357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357</c:v>
                </c:pt>
                <c:pt idx="45">
                  <c:v>357</c:v>
                </c:pt>
                <c:pt idx="46">
                  <c:v>357</c:v>
                </c:pt>
                <c:pt idx="47">
                  <c:v>357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352</c:v>
                </c:pt>
                <c:pt idx="53">
                  <c:v>352</c:v>
                </c:pt>
                <c:pt idx="54">
                  <c:v>352</c:v>
                </c:pt>
                <c:pt idx="55">
                  <c:v>352</c:v>
                </c:pt>
                <c:pt idx="56">
                  <c:v>351</c:v>
                </c:pt>
                <c:pt idx="57">
                  <c:v>351</c:v>
                </c:pt>
                <c:pt idx="58">
                  <c:v>351</c:v>
                </c:pt>
                <c:pt idx="59">
                  <c:v>351</c:v>
                </c:pt>
                <c:pt idx="60">
                  <c:v>352</c:v>
                </c:pt>
                <c:pt idx="61">
                  <c:v>352</c:v>
                </c:pt>
                <c:pt idx="62">
                  <c:v>352</c:v>
                </c:pt>
                <c:pt idx="63">
                  <c:v>352</c:v>
                </c:pt>
                <c:pt idx="64">
                  <c:v>353</c:v>
                </c:pt>
                <c:pt idx="65">
                  <c:v>353</c:v>
                </c:pt>
                <c:pt idx="66">
                  <c:v>353</c:v>
                </c:pt>
                <c:pt idx="67">
                  <c:v>353</c:v>
                </c:pt>
                <c:pt idx="68">
                  <c:v>357</c:v>
                </c:pt>
                <c:pt idx="69">
                  <c:v>357</c:v>
                </c:pt>
                <c:pt idx="70">
                  <c:v>357</c:v>
                </c:pt>
                <c:pt idx="71">
                  <c:v>357</c:v>
                </c:pt>
                <c:pt idx="72">
                  <c:v>356</c:v>
                </c:pt>
                <c:pt idx="73">
                  <c:v>356</c:v>
                </c:pt>
                <c:pt idx="74">
                  <c:v>356</c:v>
                </c:pt>
                <c:pt idx="75">
                  <c:v>356</c:v>
                </c:pt>
                <c:pt idx="76">
                  <c:v>356</c:v>
                </c:pt>
                <c:pt idx="77">
                  <c:v>356</c:v>
                </c:pt>
                <c:pt idx="78">
                  <c:v>356</c:v>
                </c:pt>
                <c:pt idx="79">
                  <c:v>356</c:v>
                </c:pt>
                <c:pt idx="80">
                  <c:v>350</c:v>
                </c:pt>
                <c:pt idx="81">
                  <c:v>350</c:v>
                </c:pt>
                <c:pt idx="82">
                  <c:v>350</c:v>
                </c:pt>
                <c:pt idx="83">
                  <c:v>350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9B-4A30-98B6-414CE2E3A2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9B-4A30-98B6-414CE2E3A2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3989.9470000000001</c:v>
                </c:pt>
                <c:pt idx="1">
                  <c:v>3913.8519999999999</c:v>
                </c:pt>
                <c:pt idx="2">
                  <c:v>3844.835</c:v>
                </c:pt>
                <c:pt idx="3">
                  <c:v>3882.7870000000003</c:v>
                </c:pt>
                <c:pt idx="4">
                  <c:v>3627.0569999999998</c:v>
                </c:pt>
                <c:pt idx="5">
                  <c:v>3632.5820000000003</c:v>
                </c:pt>
                <c:pt idx="6">
                  <c:v>3616.1530000000002</c:v>
                </c:pt>
                <c:pt idx="7">
                  <c:v>3625.2860000000001</c:v>
                </c:pt>
                <c:pt idx="8">
                  <c:v>3665.0410000000002</c:v>
                </c:pt>
                <c:pt idx="9">
                  <c:v>3671.2330000000002</c:v>
                </c:pt>
                <c:pt idx="10">
                  <c:v>3672.0620000000004</c:v>
                </c:pt>
                <c:pt idx="11">
                  <c:v>3673.77</c:v>
                </c:pt>
                <c:pt idx="12">
                  <c:v>3677.1880000000001</c:v>
                </c:pt>
                <c:pt idx="13">
                  <c:v>3679.3150000000001</c:v>
                </c:pt>
                <c:pt idx="14">
                  <c:v>3660.7680000000005</c:v>
                </c:pt>
                <c:pt idx="15">
                  <c:v>3598.6770000000001</c:v>
                </c:pt>
                <c:pt idx="16">
                  <c:v>3541.3760000000002</c:v>
                </c:pt>
                <c:pt idx="17">
                  <c:v>3543.5259999999998</c:v>
                </c:pt>
                <c:pt idx="18">
                  <c:v>3544.087</c:v>
                </c:pt>
                <c:pt idx="19">
                  <c:v>3514.4780000000001</c:v>
                </c:pt>
                <c:pt idx="20">
                  <c:v>3353.6680000000001</c:v>
                </c:pt>
                <c:pt idx="21">
                  <c:v>3080.4319999999998</c:v>
                </c:pt>
                <c:pt idx="22">
                  <c:v>3042.94</c:v>
                </c:pt>
                <c:pt idx="23">
                  <c:v>2950.4070000000002</c:v>
                </c:pt>
                <c:pt idx="24">
                  <c:v>3211.4879999999998</c:v>
                </c:pt>
                <c:pt idx="25">
                  <c:v>3364.982</c:v>
                </c:pt>
                <c:pt idx="26">
                  <c:v>3364.982</c:v>
                </c:pt>
                <c:pt idx="27">
                  <c:v>3412.7489999999998</c:v>
                </c:pt>
                <c:pt idx="28">
                  <c:v>3652.7420000000002</c:v>
                </c:pt>
                <c:pt idx="29">
                  <c:v>3608.2460000000001</c:v>
                </c:pt>
                <c:pt idx="30">
                  <c:v>3527.1370000000002</c:v>
                </c:pt>
                <c:pt idx="31">
                  <c:v>3431.386</c:v>
                </c:pt>
                <c:pt idx="32">
                  <c:v>3367.81</c:v>
                </c:pt>
                <c:pt idx="33">
                  <c:v>3367.81</c:v>
                </c:pt>
                <c:pt idx="34">
                  <c:v>3207.3360000000002</c:v>
                </c:pt>
                <c:pt idx="35">
                  <c:v>3086.4660000000003</c:v>
                </c:pt>
                <c:pt idx="36">
                  <c:v>3058.05</c:v>
                </c:pt>
                <c:pt idx="37">
                  <c:v>2885.6689999999999</c:v>
                </c:pt>
                <c:pt idx="38">
                  <c:v>2884.3780000000002</c:v>
                </c:pt>
                <c:pt idx="39">
                  <c:v>2815.5509999999999</c:v>
                </c:pt>
                <c:pt idx="40">
                  <c:v>2751.143</c:v>
                </c:pt>
                <c:pt idx="41">
                  <c:v>2631.0479999999998</c:v>
                </c:pt>
                <c:pt idx="42">
                  <c:v>2502.6559999999999</c:v>
                </c:pt>
                <c:pt idx="43">
                  <c:v>2476.8429999999998</c:v>
                </c:pt>
                <c:pt idx="44">
                  <c:v>2440.6220000000003</c:v>
                </c:pt>
                <c:pt idx="45">
                  <c:v>2552.7460000000001</c:v>
                </c:pt>
                <c:pt idx="46">
                  <c:v>2579.5919999999996</c:v>
                </c:pt>
                <c:pt idx="47">
                  <c:v>2725.6980000000003</c:v>
                </c:pt>
                <c:pt idx="48">
                  <c:v>3026.2620000000002</c:v>
                </c:pt>
                <c:pt idx="49">
                  <c:v>3043.1110000000003</c:v>
                </c:pt>
                <c:pt idx="50">
                  <c:v>3053.9500000000003</c:v>
                </c:pt>
                <c:pt idx="51">
                  <c:v>3069.3580000000002</c:v>
                </c:pt>
                <c:pt idx="52">
                  <c:v>3179.1510000000003</c:v>
                </c:pt>
                <c:pt idx="53">
                  <c:v>3263.0880000000002</c:v>
                </c:pt>
                <c:pt idx="54">
                  <c:v>3384.5520000000001</c:v>
                </c:pt>
                <c:pt idx="55">
                  <c:v>3489.0709999999999</c:v>
                </c:pt>
                <c:pt idx="56">
                  <c:v>3657.4790000000003</c:v>
                </c:pt>
                <c:pt idx="57">
                  <c:v>3654.3040000000001</c:v>
                </c:pt>
                <c:pt idx="58">
                  <c:v>3659.114</c:v>
                </c:pt>
                <c:pt idx="59">
                  <c:v>3805.7809999999999</c:v>
                </c:pt>
                <c:pt idx="60">
                  <c:v>3564.7220000000002</c:v>
                </c:pt>
                <c:pt idx="61">
                  <c:v>3664.6810000000005</c:v>
                </c:pt>
                <c:pt idx="62">
                  <c:v>3662.1290000000004</c:v>
                </c:pt>
                <c:pt idx="63">
                  <c:v>3803.0550000000003</c:v>
                </c:pt>
                <c:pt idx="64">
                  <c:v>3475.9810000000002</c:v>
                </c:pt>
                <c:pt idx="65">
                  <c:v>3705.0520000000001</c:v>
                </c:pt>
                <c:pt idx="66">
                  <c:v>3851.5390000000002</c:v>
                </c:pt>
                <c:pt idx="67">
                  <c:v>3908.7339999999999</c:v>
                </c:pt>
                <c:pt idx="68">
                  <c:v>3822.2249999999999</c:v>
                </c:pt>
                <c:pt idx="69">
                  <c:v>3877.0140000000001</c:v>
                </c:pt>
                <c:pt idx="70">
                  <c:v>3904.9650000000001</c:v>
                </c:pt>
                <c:pt idx="71">
                  <c:v>3893.5080000000003</c:v>
                </c:pt>
                <c:pt idx="72">
                  <c:v>3837.8050000000003</c:v>
                </c:pt>
                <c:pt idx="73">
                  <c:v>3829.2070000000003</c:v>
                </c:pt>
                <c:pt idx="74">
                  <c:v>3876.3830000000003</c:v>
                </c:pt>
                <c:pt idx="75">
                  <c:v>3884.0250000000001</c:v>
                </c:pt>
                <c:pt idx="76">
                  <c:v>3903.2930000000001</c:v>
                </c:pt>
                <c:pt idx="77">
                  <c:v>3900.6600000000003</c:v>
                </c:pt>
                <c:pt idx="78">
                  <c:v>3908.8270000000002</c:v>
                </c:pt>
                <c:pt idx="79">
                  <c:v>3856.3830000000003</c:v>
                </c:pt>
                <c:pt idx="80">
                  <c:v>3859.7919999999999</c:v>
                </c:pt>
                <c:pt idx="81">
                  <c:v>3787.7910000000002</c:v>
                </c:pt>
                <c:pt idx="82">
                  <c:v>3728.7660000000001</c:v>
                </c:pt>
                <c:pt idx="83">
                  <c:v>3713.6220000000003</c:v>
                </c:pt>
                <c:pt idx="84">
                  <c:v>3718.7169999999996</c:v>
                </c:pt>
                <c:pt idx="85">
                  <c:v>3707.2250000000004</c:v>
                </c:pt>
                <c:pt idx="86">
                  <c:v>3696.7960000000003</c:v>
                </c:pt>
                <c:pt idx="87">
                  <c:v>3652.2660000000001</c:v>
                </c:pt>
                <c:pt idx="88">
                  <c:v>3755.181</c:v>
                </c:pt>
                <c:pt idx="89">
                  <c:v>3676.6260000000002</c:v>
                </c:pt>
                <c:pt idx="90">
                  <c:v>3619.252</c:v>
                </c:pt>
                <c:pt idx="91">
                  <c:v>3541.7180000000003</c:v>
                </c:pt>
                <c:pt idx="92">
                  <c:v>3776.4750000000004</c:v>
                </c:pt>
                <c:pt idx="93">
                  <c:v>3744.1590000000001</c:v>
                </c:pt>
                <c:pt idx="94">
                  <c:v>3574.9030000000002</c:v>
                </c:pt>
                <c:pt idx="95">
                  <c:v>3443.8920000000003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9B-4A30-98B6-414CE2E3A2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369</c:v>
                </c:pt>
                <c:pt idx="1">
                  <c:v>369</c:v>
                </c:pt>
                <c:pt idx="2">
                  <c:v>369</c:v>
                </c:pt>
                <c:pt idx="3">
                  <c:v>369</c:v>
                </c:pt>
                <c:pt idx="4">
                  <c:v>453</c:v>
                </c:pt>
                <c:pt idx="5">
                  <c:v>453</c:v>
                </c:pt>
                <c:pt idx="6">
                  <c:v>453</c:v>
                </c:pt>
                <c:pt idx="7">
                  <c:v>453</c:v>
                </c:pt>
                <c:pt idx="8">
                  <c:v>490</c:v>
                </c:pt>
                <c:pt idx="9">
                  <c:v>490</c:v>
                </c:pt>
                <c:pt idx="10">
                  <c:v>490</c:v>
                </c:pt>
                <c:pt idx="11">
                  <c:v>490</c:v>
                </c:pt>
                <c:pt idx="12">
                  <c:v>503</c:v>
                </c:pt>
                <c:pt idx="13">
                  <c:v>503</c:v>
                </c:pt>
                <c:pt idx="14">
                  <c:v>503</c:v>
                </c:pt>
                <c:pt idx="15">
                  <c:v>503</c:v>
                </c:pt>
                <c:pt idx="16">
                  <c:v>509</c:v>
                </c:pt>
                <c:pt idx="17">
                  <c:v>509</c:v>
                </c:pt>
                <c:pt idx="18">
                  <c:v>509</c:v>
                </c:pt>
                <c:pt idx="19">
                  <c:v>509</c:v>
                </c:pt>
                <c:pt idx="20">
                  <c:v>485</c:v>
                </c:pt>
                <c:pt idx="21">
                  <c:v>485</c:v>
                </c:pt>
                <c:pt idx="22">
                  <c:v>485</c:v>
                </c:pt>
                <c:pt idx="23">
                  <c:v>485</c:v>
                </c:pt>
                <c:pt idx="24">
                  <c:v>481</c:v>
                </c:pt>
                <c:pt idx="25">
                  <c:v>481</c:v>
                </c:pt>
                <c:pt idx="26">
                  <c:v>481</c:v>
                </c:pt>
                <c:pt idx="27">
                  <c:v>481</c:v>
                </c:pt>
                <c:pt idx="28">
                  <c:v>424</c:v>
                </c:pt>
                <c:pt idx="29">
                  <c:v>424</c:v>
                </c:pt>
                <c:pt idx="30">
                  <c:v>424</c:v>
                </c:pt>
                <c:pt idx="31">
                  <c:v>424</c:v>
                </c:pt>
                <c:pt idx="32">
                  <c:v>344</c:v>
                </c:pt>
                <c:pt idx="33">
                  <c:v>344</c:v>
                </c:pt>
                <c:pt idx="34">
                  <c:v>344</c:v>
                </c:pt>
                <c:pt idx="35">
                  <c:v>344</c:v>
                </c:pt>
                <c:pt idx="36">
                  <c:v>288</c:v>
                </c:pt>
                <c:pt idx="37">
                  <c:v>288</c:v>
                </c:pt>
                <c:pt idx="38">
                  <c:v>288</c:v>
                </c:pt>
                <c:pt idx="39">
                  <c:v>288</c:v>
                </c:pt>
                <c:pt idx="40">
                  <c:v>260</c:v>
                </c:pt>
                <c:pt idx="41">
                  <c:v>260</c:v>
                </c:pt>
                <c:pt idx="42">
                  <c:v>260</c:v>
                </c:pt>
                <c:pt idx="43">
                  <c:v>260</c:v>
                </c:pt>
                <c:pt idx="44">
                  <c:v>299</c:v>
                </c:pt>
                <c:pt idx="45">
                  <c:v>299</c:v>
                </c:pt>
                <c:pt idx="46">
                  <c:v>299</c:v>
                </c:pt>
                <c:pt idx="47">
                  <c:v>299</c:v>
                </c:pt>
                <c:pt idx="48">
                  <c:v>301</c:v>
                </c:pt>
                <c:pt idx="49">
                  <c:v>301</c:v>
                </c:pt>
                <c:pt idx="50">
                  <c:v>301</c:v>
                </c:pt>
                <c:pt idx="51">
                  <c:v>301</c:v>
                </c:pt>
                <c:pt idx="52">
                  <c:v>264</c:v>
                </c:pt>
                <c:pt idx="53">
                  <c:v>264</c:v>
                </c:pt>
                <c:pt idx="54">
                  <c:v>264</c:v>
                </c:pt>
                <c:pt idx="55">
                  <c:v>264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386</c:v>
                </c:pt>
                <c:pt idx="61">
                  <c:v>386</c:v>
                </c:pt>
                <c:pt idx="62">
                  <c:v>386</c:v>
                </c:pt>
                <c:pt idx="63">
                  <c:v>386</c:v>
                </c:pt>
                <c:pt idx="64">
                  <c:v>611.9</c:v>
                </c:pt>
                <c:pt idx="65">
                  <c:v>611.9</c:v>
                </c:pt>
                <c:pt idx="66">
                  <c:v>611.9</c:v>
                </c:pt>
                <c:pt idx="67">
                  <c:v>611.9</c:v>
                </c:pt>
                <c:pt idx="68">
                  <c:v>985</c:v>
                </c:pt>
                <c:pt idx="69">
                  <c:v>985</c:v>
                </c:pt>
                <c:pt idx="70">
                  <c:v>985</c:v>
                </c:pt>
                <c:pt idx="71">
                  <c:v>985</c:v>
                </c:pt>
                <c:pt idx="72">
                  <c:v>969</c:v>
                </c:pt>
                <c:pt idx="73">
                  <c:v>969</c:v>
                </c:pt>
                <c:pt idx="74">
                  <c:v>969</c:v>
                </c:pt>
                <c:pt idx="75">
                  <c:v>969</c:v>
                </c:pt>
                <c:pt idx="76">
                  <c:v>961</c:v>
                </c:pt>
                <c:pt idx="77">
                  <c:v>961</c:v>
                </c:pt>
                <c:pt idx="78">
                  <c:v>961</c:v>
                </c:pt>
                <c:pt idx="79">
                  <c:v>961</c:v>
                </c:pt>
                <c:pt idx="80">
                  <c:v>924</c:v>
                </c:pt>
                <c:pt idx="81">
                  <c:v>924</c:v>
                </c:pt>
                <c:pt idx="82">
                  <c:v>924</c:v>
                </c:pt>
                <c:pt idx="83">
                  <c:v>924</c:v>
                </c:pt>
                <c:pt idx="84">
                  <c:v>460</c:v>
                </c:pt>
                <c:pt idx="85">
                  <c:v>460</c:v>
                </c:pt>
                <c:pt idx="86">
                  <c:v>460</c:v>
                </c:pt>
                <c:pt idx="87">
                  <c:v>460</c:v>
                </c:pt>
                <c:pt idx="88">
                  <c:v>428</c:v>
                </c:pt>
                <c:pt idx="89">
                  <c:v>428</c:v>
                </c:pt>
                <c:pt idx="90">
                  <c:v>428</c:v>
                </c:pt>
                <c:pt idx="91">
                  <c:v>428</c:v>
                </c:pt>
                <c:pt idx="92">
                  <c:v>395</c:v>
                </c:pt>
                <c:pt idx="93">
                  <c:v>395</c:v>
                </c:pt>
                <c:pt idx="94">
                  <c:v>395</c:v>
                </c:pt>
                <c:pt idx="95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9B-4A30-98B6-414CE2E3A2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1488.9150000000002</c:v>
                </c:pt>
                <c:pt idx="1">
                  <c:v>1514.9840000000002</c:v>
                </c:pt>
                <c:pt idx="2">
                  <c:v>1541.4750000000001</c:v>
                </c:pt>
                <c:pt idx="3">
                  <c:v>1564.6260000000002</c:v>
                </c:pt>
                <c:pt idx="4">
                  <c:v>1590.2350000000001</c:v>
                </c:pt>
                <c:pt idx="5">
                  <c:v>1620.83</c:v>
                </c:pt>
                <c:pt idx="6">
                  <c:v>1648.3999999999999</c:v>
                </c:pt>
                <c:pt idx="7">
                  <c:v>1679.241</c:v>
                </c:pt>
                <c:pt idx="8">
                  <c:v>1701.066</c:v>
                </c:pt>
                <c:pt idx="9">
                  <c:v>1729.7540000000001</c:v>
                </c:pt>
                <c:pt idx="10">
                  <c:v>1755.8330000000001</c:v>
                </c:pt>
                <c:pt idx="11">
                  <c:v>1782.2949999999998</c:v>
                </c:pt>
                <c:pt idx="12">
                  <c:v>1816.6660000000002</c:v>
                </c:pt>
                <c:pt idx="13">
                  <c:v>1839.8610000000001</c:v>
                </c:pt>
                <c:pt idx="14">
                  <c:v>1866.2260000000001</c:v>
                </c:pt>
                <c:pt idx="15">
                  <c:v>1892.896</c:v>
                </c:pt>
                <c:pt idx="16">
                  <c:v>1925.1279999999999</c:v>
                </c:pt>
                <c:pt idx="17">
                  <c:v>1953.56</c:v>
                </c:pt>
                <c:pt idx="18">
                  <c:v>1979.672</c:v>
                </c:pt>
                <c:pt idx="19">
                  <c:v>2021.173</c:v>
                </c:pt>
                <c:pt idx="20">
                  <c:v>2047.9180000000001</c:v>
                </c:pt>
                <c:pt idx="21">
                  <c:v>2064.5609999999997</c:v>
                </c:pt>
                <c:pt idx="22">
                  <c:v>2088.0479999999998</c:v>
                </c:pt>
                <c:pt idx="23">
                  <c:v>2122.3220000000001</c:v>
                </c:pt>
                <c:pt idx="24">
                  <c:v>2172.482</c:v>
                </c:pt>
                <c:pt idx="25">
                  <c:v>2218.1190000000006</c:v>
                </c:pt>
                <c:pt idx="26">
                  <c:v>2275.7619999999997</c:v>
                </c:pt>
                <c:pt idx="27">
                  <c:v>2346.7890000000002</c:v>
                </c:pt>
                <c:pt idx="28">
                  <c:v>2438.4690000000005</c:v>
                </c:pt>
                <c:pt idx="29">
                  <c:v>2581.9870000000001</c:v>
                </c:pt>
                <c:pt idx="30">
                  <c:v>2755.7699999999995</c:v>
                </c:pt>
                <c:pt idx="31">
                  <c:v>2950.0749999999998</c:v>
                </c:pt>
                <c:pt idx="32">
                  <c:v>3204.4070000000002</c:v>
                </c:pt>
                <c:pt idx="33">
                  <c:v>3409.1680000000001</c:v>
                </c:pt>
                <c:pt idx="34">
                  <c:v>3616.6839999999997</c:v>
                </c:pt>
                <c:pt idx="35">
                  <c:v>3818.473</c:v>
                </c:pt>
                <c:pt idx="36">
                  <c:v>3992.3579999999997</c:v>
                </c:pt>
                <c:pt idx="37">
                  <c:v>4167.6650000000009</c:v>
                </c:pt>
                <c:pt idx="38">
                  <c:v>4307.1480000000001</c:v>
                </c:pt>
                <c:pt idx="39">
                  <c:v>4427.0280000000002</c:v>
                </c:pt>
                <c:pt idx="40">
                  <c:v>4538.5869999999995</c:v>
                </c:pt>
                <c:pt idx="41">
                  <c:v>4673.0060000000003</c:v>
                </c:pt>
                <c:pt idx="42">
                  <c:v>4759.9219999999996</c:v>
                </c:pt>
                <c:pt idx="43">
                  <c:v>4814.1679999999997</c:v>
                </c:pt>
                <c:pt idx="44">
                  <c:v>4856.1899999999996</c:v>
                </c:pt>
                <c:pt idx="45">
                  <c:v>4884.5140000000001</c:v>
                </c:pt>
                <c:pt idx="46">
                  <c:v>4883.9809999999998</c:v>
                </c:pt>
                <c:pt idx="47">
                  <c:v>4849.9430000000002</c:v>
                </c:pt>
                <c:pt idx="48">
                  <c:v>4836.8829999999998</c:v>
                </c:pt>
                <c:pt idx="49">
                  <c:v>4796.1370000000006</c:v>
                </c:pt>
                <c:pt idx="50">
                  <c:v>4744.84</c:v>
                </c:pt>
                <c:pt idx="51">
                  <c:v>4663.628999999999</c:v>
                </c:pt>
                <c:pt idx="52">
                  <c:v>4573.2159999999994</c:v>
                </c:pt>
                <c:pt idx="53">
                  <c:v>4427.4810000000007</c:v>
                </c:pt>
                <c:pt idx="54">
                  <c:v>4311.7610000000004</c:v>
                </c:pt>
                <c:pt idx="55">
                  <c:v>4169.125</c:v>
                </c:pt>
                <c:pt idx="56">
                  <c:v>4028.2760000000003</c:v>
                </c:pt>
                <c:pt idx="57">
                  <c:v>3864.6120000000001</c:v>
                </c:pt>
                <c:pt idx="58">
                  <c:v>3687.9240000000004</c:v>
                </c:pt>
                <c:pt idx="59">
                  <c:v>3511.415</c:v>
                </c:pt>
                <c:pt idx="60">
                  <c:v>3306.8690000000001</c:v>
                </c:pt>
                <c:pt idx="61">
                  <c:v>3057.768</c:v>
                </c:pt>
                <c:pt idx="62">
                  <c:v>2841.5170000000003</c:v>
                </c:pt>
                <c:pt idx="63">
                  <c:v>2610.4070000000002</c:v>
                </c:pt>
                <c:pt idx="64">
                  <c:v>2339.5779999999995</c:v>
                </c:pt>
                <c:pt idx="65">
                  <c:v>2139.8540000000003</c:v>
                </c:pt>
                <c:pt idx="66">
                  <c:v>1980.588</c:v>
                </c:pt>
                <c:pt idx="67">
                  <c:v>1852.75</c:v>
                </c:pt>
                <c:pt idx="68">
                  <c:v>1798.6120000000001</c:v>
                </c:pt>
                <c:pt idx="69">
                  <c:v>1755.038</c:v>
                </c:pt>
                <c:pt idx="70">
                  <c:v>1716.2859999999998</c:v>
                </c:pt>
                <c:pt idx="71">
                  <c:v>1671.211</c:v>
                </c:pt>
                <c:pt idx="72">
                  <c:v>1625.941</c:v>
                </c:pt>
                <c:pt idx="73">
                  <c:v>1591.258</c:v>
                </c:pt>
                <c:pt idx="74">
                  <c:v>1558.2740000000001</c:v>
                </c:pt>
                <c:pt idx="75">
                  <c:v>1525.201</c:v>
                </c:pt>
                <c:pt idx="76">
                  <c:v>1498.84</c:v>
                </c:pt>
                <c:pt idx="77">
                  <c:v>1451.1519999999998</c:v>
                </c:pt>
                <c:pt idx="78">
                  <c:v>1421.1420000000001</c:v>
                </c:pt>
                <c:pt idx="79">
                  <c:v>1388.7240000000002</c:v>
                </c:pt>
                <c:pt idx="80">
                  <c:v>1334.075</c:v>
                </c:pt>
                <c:pt idx="81">
                  <c:v>1295.877</c:v>
                </c:pt>
                <c:pt idx="82">
                  <c:v>1272.1320000000001</c:v>
                </c:pt>
                <c:pt idx="83">
                  <c:v>1236.405</c:v>
                </c:pt>
                <c:pt idx="84">
                  <c:v>1188.326</c:v>
                </c:pt>
                <c:pt idx="85">
                  <c:v>1162.309</c:v>
                </c:pt>
                <c:pt idx="86">
                  <c:v>1133.7070000000001</c:v>
                </c:pt>
                <c:pt idx="87">
                  <c:v>1094.4770000000001</c:v>
                </c:pt>
                <c:pt idx="88">
                  <c:v>1073.4180000000001</c:v>
                </c:pt>
                <c:pt idx="89">
                  <c:v>1056.9440000000002</c:v>
                </c:pt>
                <c:pt idx="90">
                  <c:v>1040.83</c:v>
                </c:pt>
                <c:pt idx="91">
                  <c:v>1027.509</c:v>
                </c:pt>
                <c:pt idx="92">
                  <c:v>1011.559</c:v>
                </c:pt>
                <c:pt idx="93">
                  <c:v>991.76599999999996</c:v>
                </c:pt>
                <c:pt idx="94">
                  <c:v>984.33499999999992</c:v>
                </c:pt>
                <c:pt idx="95">
                  <c:v>965.16399999999999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9B-4A30-98B6-414CE2E3A2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59</c:v>
                </c:pt>
                <c:pt idx="1">
                  <c:v>59</c:v>
                </c:pt>
                <c:pt idx="2">
                  <c:v>59</c:v>
                </c:pt>
                <c:pt idx="3">
                  <c:v>59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53</c:v>
                </c:pt>
                <c:pt idx="9">
                  <c:v>53</c:v>
                </c:pt>
                <c:pt idx="10">
                  <c:v>53</c:v>
                </c:pt>
                <c:pt idx="11">
                  <c:v>53</c:v>
                </c:pt>
                <c:pt idx="12">
                  <c:v>44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38</c:v>
                </c:pt>
                <c:pt idx="21">
                  <c:v>38</c:v>
                </c:pt>
                <c:pt idx="22">
                  <c:v>38</c:v>
                </c:pt>
                <c:pt idx="23">
                  <c:v>38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52</c:v>
                </c:pt>
                <c:pt idx="29">
                  <c:v>52</c:v>
                </c:pt>
                <c:pt idx="30">
                  <c:v>52</c:v>
                </c:pt>
                <c:pt idx="31">
                  <c:v>52</c:v>
                </c:pt>
                <c:pt idx="32">
                  <c:v>72</c:v>
                </c:pt>
                <c:pt idx="33">
                  <c:v>72</c:v>
                </c:pt>
                <c:pt idx="34">
                  <c:v>72</c:v>
                </c:pt>
                <c:pt idx="35">
                  <c:v>72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86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93</c:v>
                </c:pt>
                <c:pt idx="45">
                  <c:v>93</c:v>
                </c:pt>
                <c:pt idx="46">
                  <c:v>93</c:v>
                </c:pt>
                <c:pt idx="47">
                  <c:v>93</c:v>
                </c:pt>
                <c:pt idx="48">
                  <c:v>86</c:v>
                </c:pt>
                <c:pt idx="49">
                  <c:v>86</c:v>
                </c:pt>
                <c:pt idx="50">
                  <c:v>86</c:v>
                </c:pt>
                <c:pt idx="51">
                  <c:v>86</c:v>
                </c:pt>
                <c:pt idx="52">
                  <c:v>77</c:v>
                </c:pt>
                <c:pt idx="53">
                  <c:v>77</c:v>
                </c:pt>
                <c:pt idx="54">
                  <c:v>77</c:v>
                </c:pt>
                <c:pt idx="55">
                  <c:v>77</c:v>
                </c:pt>
                <c:pt idx="56">
                  <c:v>63</c:v>
                </c:pt>
                <c:pt idx="57">
                  <c:v>63</c:v>
                </c:pt>
                <c:pt idx="58">
                  <c:v>63</c:v>
                </c:pt>
                <c:pt idx="59">
                  <c:v>63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24</c:v>
                </c:pt>
                <c:pt idx="69">
                  <c:v>24</c:v>
                </c:pt>
                <c:pt idx="70">
                  <c:v>24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24</c:v>
                </c:pt>
                <c:pt idx="75">
                  <c:v>24</c:v>
                </c:pt>
                <c:pt idx="76">
                  <c:v>25</c:v>
                </c:pt>
                <c:pt idx="77">
                  <c:v>25</c:v>
                </c:pt>
                <c:pt idx="78">
                  <c:v>25</c:v>
                </c:pt>
                <c:pt idx="79">
                  <c:v>25</c:v>
                </c:pt>
                <c:pt idx="80">
                  <c:v>25</c:v>
                </c:pt>
                <c:pt idx="81">
                  <c:v>25</c:v>
                </c:pt>
                <c:pt idx="82">
                  <c:v>25</c:v>
                </c:pt>
                <c:pt idx="83">
                  <c:v>25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9B-4A30-98B6-414CE2E3A2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977</c:v>
                </c:pt>
                <c:pt idx="1">
                  <c:v>977</c:v>
                </c:pt>
                <c:pt idx="2">
                  <c:v>977</c:v>
                </c:pt>
                <c:pt idx="3">
                  <c:v>897</c:v>
                </c:pt>
                <c:pt idx="4">
                  <c:v>752</c:v>
                </c:pt>
                <c:pt idx="5">
                  <c:v>752</c:v>
                </c:pt>
                <c:pt idx="6">
                  <c:v>752</c:v>
                </c:pt>
                <c:pt idx="7">
                  <c:v>752</c:v>
                </c:pt>
                <c:pt idx="8">
                  <c:v>632</c:v>
                </c:pt>
                <c:pt idx="9">
                  <c:v>632</c:v>
                </c:pt>
                <c:pt idx="10">
                  <c:v>632</c:v>
                </c:pt>
                <c:pt idx="11">
                  <c:v>632</c:v>
                </c:pt>
                <c:pt idx="12">
                  <c:v>572</c:v>
                </c:pt>
                <c:pt idx="13">
                  <c:v>572</c:v>
                </c:pt>
                <c:pt idx="14">
                  <c:v>572</c:v>
                </c:pt>
                <c:pt idx="15">
                  <c:v>617</c:v>
                </c:pt>
                <c:pt idx="16">
                  <c:v>682</c:v>
                </c:pt>
                <c:pt idx="17">
                  <c:v>700</c:v>
                </c:pt>
                <c:pt idx="18">
                  <c:v>725</c:v>
                </c:pt>
                <c:pt idx="19">
                  <c:v>830</c:v>
                </c:pt>
                <c:pt idx="20">
                  <c:v>1151</c:v>
                </c:pt>
                <c:pt idx="21">
                  <c:v>1551</c:v>
                </c:pt>
                <c:pt idx="22">
                  <c:v>1727</c:v>
                </c:pt>
                <c:pt idx="23">
                  <c:v>1982</c:v>
                </c:pt>
                <c:pt idx="24">
                  <c:v>2012</c:v>
                </c:pt>
                <c:pt idx="25">
                  <c:v>2016.6369999999999</c:v>
                </c:pt>
                <c:pt idx="26">
                  <c:v>2130.6779999999999</c:v>
                </c:pt>
                <c:pt idx="27">
                  <c:v>2142</c:v>
                </c:pt>
                <c:pt idx="28">
                  <c:v>2175</c:v>
                </c:pt>
                <c:pt idx="29">
                  <c:v>2175</c:v>
                </c:pt>
                <c:pt idx="30">
                  <c:v>2175</c:v>
                </c:pt>
                <c:pt idx="31">
                  <c:v>2175</c:v>
                </c:pt>
                <c:pt idx="32">
                  <c:v>2129.5630000000001</c:v>
                </c:pt>
                <c:pt idx="33">
                  <c:v>2013.7159999999999</c:v>
                </c:pt>
                <c:pt idx="34">
                  <c:v>2025</c:v>
                </c:pt>
                <c:pt idx="35">
                  <c:v>1966</c:v>
                </c:pt>
                <c:pt idx="36">
                  <c:v>1817</c:v>
                </c:pt>
                <c:pt idx="37">
                  <c:v>1817</c:v>
                </c:pt>
                <c:pt idx="38">
                  <c:v>1682</c:v>
                </c:pt>
                <c:pt idx="39">
                  <c:v>1637</c:v>
                </c:pt>
                <c:pt idx="40">
                  <c:v>1627</c:v>
                </c:pt>
                <c:pt idx="41">
                  <c:v>1627</c:v>
                </c:pt>
                <c:pt idx="42">
                  <c:v>1694</c:v>
                </c:pt>
                <c:pt idx="43">
                  <c:v>1694</c:v>
                </c:pt>
                <c:pt idx="44">
                  <c:v>1674</c:v>
                </c:pt>
                <c:pt idx="45">
                  <c:v>1574</c:v>
                </c:pt>
                <c:pt idx="46">
                  <c:v>1574</c:v>
                </c:pt>
                <c:pt idx="47">
                  <c:v>1474</c:v>
                </c:pt>
                <c:pt idx="48">
                  <c:v>1186</c:v>
                </c:pt>
                <c:pt idx="49">
                  <c:v>1186</c:v>
                </c:pt>
                <c:pt idx="50">
                  <c:v>1186</c:v>
                </c:pt>
                <c:pt idx="51">
                  <c:v>1186</c:v>
                </c:pt>
                <c:pt idx="52">
                  <c:v>1186</c:v>
                </c:pt>
                <c:pt idx="53">
                  <c:v>1186</c:v>
                </c:pt>
                <c:pt idx="54">
                  <c:v>1136</c:v>
                </c:pt>
                <c:pt idx="55">
                  <c:v>1136</c:v>
                </c:pt>
                <c:pt idx="56">
                  <c:v>1154</c:v>
                </c:pt>
                <c:pt idx="57">
                  <c:v>1294</c:v>
                </c:pt>
                <c:pt idx="58">
                  <c:v>1424</c:v>
                </c:pt>
                <c:pt idx="59">
                  <c:v>1424</c:v>
                </c:pt>
                <c:pt idx="60">
                  <c:v>1509</c:v>
                </c:pt>
                <c:pt idx="61">
                  <c:v>1644</c:v>
                </c:pt>
                <c:pt idx="62">
                  <c:v>1866</c:v>
                </c:pt>
                <c:pt idx="63">
                  <c:v>1936</c:v>
                </c:pt>
                <c:pt idx="64">
                  <c:v>2129</c:v>
                </c:pt>
                <c:pt idx="65">
                  <c:v>2164</c:v>
                </c:pt>
                <c:pt idx="66">
                  <c:v>2226</c:v>
                </c:pt>
                <c:pt idx="67">
                  <c:v>2271</c:v>
                </c:pt>
                <c:pt idx="68">
                  <c:v>2252</c:v>
                </c:pt>
                <c:pt idx="69">
                  <c:v>2252</c:v>
                </c:pt>
                <c:pt idx="70">
                  <c:v>2252</c:v>
                </c:pt>
                <c:pt idx="71">
                  <c:v>2252</c:v>
                </c:pt>
                <c:pt idx="72">
                  <c:v>2272</c:v>
                </c:pt>
                <c:pt idx="73">
                  <c:v>2272</c:v>
                </c:pt>
                <c:pt idx="74">
                  <c:v>2272</c:v>
                </c:pt>
                <c:pt idx="75">
                  <c:v>2272</c:v>
                </c:pt>
                <c:pt idx="76">
                  <c:v>2268</c:v>
                </c:pt>
                <c:pt idx="77">
                  <c:v>2268</c:v>
                </c:pt>
                <c:pt idx="78">
                  <c:v>2268</c:v>
                </c:pt>
                <c:pt idx="79">
                  <c:v>2268</c:v>
                </c:pt>
                <c:pt idx="80">
                  <c:v>2268</c:v>
                </c:pt>
                <c:pt idx="81">
                  <c:v>2268</c:v>
                </c:pt>
                <c:pt idx="82">
                  <c:v>2236</c:v>
                </c:pt>
                <c:pt idx="83">
                  <c:v>2179</c:v>
                </c:pt>
                <c:pt idx="84">
                  <c:v>2173</c:v>
                </c:pt>
                <c:pt idx="85">
                  <c:v>2088</c:v>
                </c:pt>
                <c:pt idx="86">
                  <c:v>2033</c:v>
                </c:pt>
                <c:pt idx="87">
                  <c:v>1898</c:v>
                </c:pt>
                <c:pt idx="88">
                  <c:v>1743</c:v>
                </c:pt>
                <c:pt idx="89">
                  <c:v>1828</c:v>
                </c:pt>
                <c:pt idx="90">
                  <c:v>1833</c:v>
                </c:pt>
                <c:pt idx="91">
                  <c:v>1753</c:v>
                </c:pt>
                <c:pt idx="92">
                  <c:v>1546</c:v>
                </c:pt>
                <c:pt idx="93">
                  <c:v>1501</c:v>
                </c:pt>
                <c:pt idx="94">
                  <c:v>1401</c:v>
                </c:pt>
                <c:pt idx="95">
                  <c:v>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9B-4A30-98B6-414CE2E3A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102.67</c:v>
                </c:pt>
                <c:pt idx="1">
                  <c:v>101.87</c:v>
                </c:pt>
                <c:pt idx="2">
                  <c:v>101.25</c:v>
                </c:pt>
                <c:pt idx="3">
                  <c:v>101.59</c:v>
                </c:pt>
                <c:pt idx="4">
                  <c:v>110.12</c:v>
                </c:pt>
                <c:pt idx="5">
                  <c:v>111.27</c:v>
                </c:pt>
                <c:pt idx="6">
                  <c:v>108.16</c:v>
                </c:pt>
                <c:pt idx="7">
                  <c:v>109.8</c:v>
                </c:pt>
                <c:pt idx="8">
                  <c:v>108.12</c:v>
                </c:pt>
                <c:pt idx="9">
                  <c:v>109.23</c:v>
                </c:pt>
                <c:pt idx="10">
                  <c:v>109.38</c:v>
                </c:pt>
                <c:pt idx="11">
                  <c:v>109.68</c:v>
                </c:pt>
                <c:pt idx="12">
                  <c:v>110.3</c:v>
                </c:pt>
                <c:pt idx="13">
                  <c:v>110.68</c:v>
                </c:pt>
                <c:pt idx="14">
                  <c:v>107.35</c:v>
                </c:pt>
                <c:pt idx="15">
                  <c:v>103.06</c:v>
                </c:pt>
                <c:pt idx="16">
                  <c:v>99.87</c:v>
                </c:pt>
                <c:pt idx="17">
                  <c:v>100.3</c:v>
                </c:pt>
                <c:pt idx="18">
                  <c:v>100.48</c:v>
                </c:pt>
                <c:pt idx="19">
                  <c:v>99.2</c:v>
                </c:pt>
                <c:pt idx="20">
                  <c:v>99.19</c:v>
                </c:pt>
                <c:pt idx="21">
                  <c:v>94.91</c:v>
                </c:pt>
                <c:pt idx="22">
                  <c:v>93.82</c:v>
                </c:pt>
                <c:pt idx="23">
                  <c:v>93.09</c:v>
                </c:pt>
                <c:pt idx="24">
                  <c:v>103.43</c:v>
                </c:pt>
                <c:pt idx="25">
                  <c:v>110</c:v>
                </c:pt>
                <c:pt idx="26">
                  <c:v>110</c:v>
                </c:pt>
                <c:pt idx="27">
                  <c:v>111.47</c:v>
                </c:pt>
                <c:pt idx="28">
                  <c:v>125.1</c:v>
                </c:pt>
                <c:pt idx="29">
                  <c:v>121.27</c:v>
                </c:pt>
                <c:pt idx="30">
                  <c:v>116.01</c:v>
                </c:pt>
                <c:pt idx="31">
                  <c:v>112.54</c:v>
                </c:pt>
                <c:pt idx="32">
                  <c:v>110</c:v>
                </c:pt>
                <c:pt idx="33">
                  <c:v>110</c:v>
                </c:pt>
                <c:pt idx="34">
                  <c:v>111.1</c:v>
                </c:pt>
                <c:pt idx="35">
                  <c:v>110.13</c:v>
                </c:pt>
                <c:pt idx="36">
                  <c:v>95.67</c:v>
                </c:pt>
                <c:pt idx="37">
                  <c:v>93.55</c:v>
                </c:pt>
                <c:pt idx="38">
                  <c:v>93.54</c:v>
                </c:pt>
                <c:pt idx="39">
                  <c:v>93.04</c:v>
                </c:pt>
                <c:pt idx="40">
                  <c:v>91.71</c:v>
                </c:pt>
                <c:pt idx="41">
                  <c:v>90.73</c:v>
                </c:pt>
                <c:pt idx="42">
                  <c:v>89.61</c:v>
                </c:pt>
                <c:pt idx="43">
                  <c:v>89.49</c:v>
                </c:pt>
                <c:pt idx="44">
                  <c:v>89.31</c:v>
                </c:pt>
                <c:pt idx="45">
                  <c:v>89.86</c:v>
                </c:pt>
                <c:pt idx="46">
                  <c:v>90.15</c:v>
                </c:pt>
                <c:pt idx="47">
                  <c:v>91.5</c:v>
                </c:pt>
                <c:pt idx="48">
                  <c:v>93.83</c:v>
                </c:pt>
                <c:pt idx="49">
                  <c:v>93.94</c:v>
                </c:pt>
                <c:pt idx="50">
                  <c:v>94</c:v>
                </c:pt>
                <c:pt idx="51">
                  <c:v>99.61</c:v>
                </c:pt>
                <c:pt idx="52">
                  <c:v>103.32</c:v>
                </c:pt>
                <c:pt idx="53">
                  <c:v>110.99</c:v>
                </c:pt>
                <c:pt idx="54">
                  <c:v>112.21</c:v>
                </c:pt>
                <c:pt idx="55">
                  <c:v>104.66</c:v>
                </c:pt>
                <c:pt idx="56">
                  <c:v>109.87</c:v>
                </c:pt>
                <c:pt idx="57">
                  <c:v>109.6</c:v>
                </c:pt>
                <c:pt idx="58">
                  <c:v>110</c:v>
                </c:pt>
                <c:pt idx="59">
                  <c:v>117.38</c:v>
                </c:pt>
                <c:pt idx="60">
                  <c:v>115.2</c:v>
                </c:pt>
                <c:pt idx="61">
                  <c:v>118.24</c:v>
                </c:pt>
                <c:pt idx="62">
                  <c:v>118.15</c:v>
                </c:pt>
                <c:pt idx="63">
                  <c:v>144.41</c:v>
                </c:pt>
                <c:pt idx="64">
                  <c:v>112.44</c:v>
                </c:pt>
                <c:pt idx="65">
                  <c:v>124.39</c:v>
                </c:pt>
                <c:pt idx="66">
                  <c:v>158.68</c:v>
                </c:pt>
                <c:pt idx="67">
                  <c:v>178.2</c:v>
                </c:pt>
                <c:pt idx="68">
                  <c:v>155.06</c:v>
                </c:pt>
                <c:pt idx="69">
                  <c:v>165.25</c:v>
                </c:pt>
                <c:pt idx="70">
                  <c:v>176.39</c:v>
                </c:pt>
                <c:pt idx="71">
                  <c:v>168.32</c:v>
                </c:pt>
                <c:pt idx="72">
                  <c:v>158.74</c:v>
                </c:pt>
                <c:pt idx="73">
                  <c:v>157.13999999999999</c:v>
                </c:pt>
                <c:pt idx="74">
                  <c:v>165.92</c:v>
                </c:pt>
                <c:pt idx="75">
                  <c:v>167.34</c:v>
                </c:pt>
                <c:pt idx="76">
                  <c:v>169.94</c:v>
                </c:pt>
                <c:pt idx="77">
                  <c:v>169.45</c:v>
                </c:pt>
                <c:pt idx="78">
                  <c:v>183.8</c:v>
                </c:pt>
                <c:pt idx="79">
                  <c:v>161.21</c:v>
                </c:pt>
                <c:pt idx="80">
                  <c:v>160.22999999999999</c:v>
                </c:pt>
                <c:pt idx="81">
                  <c:v>140.12</c:v>
                </c:pt>
                <c:pt idx="82">
                  <c:v>129.51</c:v>
                </c:pt>
                <c:pt idx="83">
                  <c:v>127.49</c:v>
                </c:pt>
                <c:pt idx="84">
                  <c:v>127.44</c:v>
                </c:pt>
                <c:pt idx="85">
                  <c:v>124.22</c:v>
                </c:pt>
                <c:pt idx="86">
                  <c:v>120.67</c:v>
                </c:pt>
                <c:pt idx="87">
                  <c:v>118.49</c:v>
                </c:pt>
                <c:pt idx="88">
                  <c:v>130.97999999999999</c:v>
                </c:pt>
                <c:pt idx="89">
                  <c:v>119.23</c:v>
                </c:pt>
                <c:pt idx="90">
                  <c:v>116.26</c:v>
                </c:pt>
                <c:pt idx="91">
                  <c:v>112.24</c:v>
                </c:pt>
                <c:pt idx="92">
                  <c:v>113.73</c:v>
                </c:pt>
                <c:pt idx="93">
                  <c:v>111.3</c:v>
                </c:pt>
                <c:pt idx="94">
                  <c:v>106.12</c:v>
                </c:pt>
                <c:pt idx="95">
                  <c:v>101.66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9B-4A30-98B6-414CE2E3A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104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105</c:v>
                </c:pt>
                <c:pt idx="20">
                  <c:v>108</c:v>
                </c:pt>
                <c:pt idx="21">
                  <c:v>112</c:v>
                </c:pt>
                <c:pt idx="22">
                  <c:v>116</c:v>
                </c:pt>
                <c:pt idx="23">
                  <c:v>121</c:v>
                </c:pt>
                <c:pt idx="24">
                  <c:v>126</c:v>
                </c:pt>
                <c:pt idx="25">
                  <c:v>130</c:v>
                </c:pt>
                <c:pt idx="26">
                  <c:v>134</c:v>
                </c:pt>
                <c:pt idx="27">
                  <c:v>136</c:v>
                </c:pt>
                <c:pt idx="28">
                  <c:v>138</c:v>
                </c:pt>
                <c:pt idx="29">
                  <c:v>140</c:v>
                </c:pt>
                <c:pt idx="30">
                  <c:v>141</c:v>
                </c:pt>
                <c:pt idx="31">
                  <c:v>142</c:v>
                </c:pt>
                <c:pt idx="32">
                  <c:v>142</c:v>
                </c:pt>
                <c:pt idx="33">
                  <c:v>142</c:v>
                </c:pt>
                <c:pt idx="34">
                  <c:v>141</c:v>
                </c:pt>
                <c:pt idx="35">
                  <c:v>140</c:v>
                </c:pt>
                <c:pt idx="36">
                  <c:v>138</c:v>
                </c:pt>
                <c:pt idx="37">
                  <c:v>135</c:v>
                </c:pt>
                <c:pt idx="38">
                  <c:v>133</c:v>
                </c:pt>
                <c:pt idx="39">
                  <c:v>131</c:v>
                </c:pt>
                <c:pt idx="40">
                  <c:v>128</c:v>
                </c:pt>
                <c:pt idx="41">
                  <c:v>127</c:v>
                </c:pt>
                <c:pt idx="42">
                  <c:v>127</c:v>
                </c:pt>
                <c:pt idx="43">
                  <c:v>127</c:v>
                </c:pt>
                <c:pt idx="44">
                  <c:v>127</c:v>
                </c:pt>
                <c:pt idx="45">
                  <c:v>127</c:v>
                </c:pt>
                <c:pt idx="46">
                  <c:v>127</c:v>
                </c:pt>
                <c:pt idx="47">
                  <c:v>127</c:v>
                </c:pt>
                <c:pt idx="48">
                  <c:v>127</c:v>
                </c:pt>
                <c:pt idx="49">
                  <c:v>126</c:v>
                </c:pt>
                <c:pt idx="50">
                  <c:v>126</c:v>
                </c:pt>
                <c:pt idx="51">
                  <c:v>125</c:v>
                </c:pt>
                <c:pt idx="52">
                  <c:v>124</c:v>
                </c:pt>
                <c:pt idx="53">
                  <c:v>124</c:v>
                </c:pt>
                <c:pt idx="54">
                  <c:v>125</c:v>
                </c:pt>
                <c:pt idx="55">
                  <c:v>126</c:v>
                </c:pt>
                <c:pt idx="56">
                  <c:v>127</c:v>
                </c:pt>
                <c:pt idx="57">
                  <c:v>128</c:v>
                </c:pt>
                <c:pt idx="58">
                  <c:v>130</c:v>
                </c:pt>
                <c:pt idx="59">
                  <c:v>132</c:v>
                </c:pt>
                <c:pt idx="60">
                  <c:v>134</c:v>
                </c:pt>
                <c:pt idx="61">
                  <c:v>136</c:v>
                </c:pt>
                <c:pt idx="62">
                  <c:v>139</c:v>
                </c:pt>
                <c:pt idx="63">
                  <c:v>142</c:v>
                </c:pt>
                <c:pt idx="64">
                  <c:v>145</c:v>
                </c:pt>
                <c:pt idx="65">
                  <c:v>149</c:v>
                </c:pt>
                <c:pt idx="66">
                  <c:v>153</c:v>
                </c:pt>
                <c:pt idx="67">
                  <c:v>157</c:v>
                </c:pt>
                <c:pt idx="68">
                  <c:v>162</c:v>
                </c:pt>
                <c:pt idx="69">
                  <c:v>165</c:v>
                </c:pt>
                <c:pt idx="70">
                  <c:v>168</c:v>
                </c:pt>
                <c:pt idx="71">
                  <c:v>170</c:v>
                </c:pt>
                <c:pt idx="72">
                  <c:v>170</c:v>
                </c:pt>
                <c:pt idx="73">
                  <c:v>171</c:v>
                </c:pt>
                <c:pt idx="74">
                  <c:v>171</c:v>
                </c:pt>
                <c:pt idx="75">
                  <c:v>171</c:v>
                </c:pt>
                <c:pt idx="76">
                  <c:v>171</c:v>
                </c:pt>
                <c:pt idx="77">
                  <c:v>171</c:v>
                </c:pt>
                <c:pt idx="78">
                  <c:v>170</c:v>
                </c:pt>
                <c:pt idx="79">
                  <c:v>167</c:v>
                </c:pt>
                <c:pt idx="80">
                  <c:v>164</c:v>
                </c:pt>
                <c:pt idx="81">
                  <c:v>161</c:v>
                </c:pt>
                <c:pt idx="82">
                  <c:v>158</c:v>
                </c:pt>
                <c:pt idx="83">
                  <c:v>155</c:v>
                </c:pt>
                <c:pt idx="84">
                  <c:v>151</c:v>
                </c:pt>
                <c:pt idx="85">
                  <c:v>148</c:v>
                </c:pt>
                <c:pt idx="86">
                  <c:v>145</c:v>
                </c:pt>
                <c:pt idx="87">
                  <c:v>141</c:v>
                </c:pt>
                <c:pt idx="88">
                  <c:v>138</c:v>
                </c:pt>
                <c:pt idx="89">
                  <c:v>135</c:v>
                </c:pt>
                <c:pt idx="90">
                  <c:v>132</c:v>
                </c:pt>
                <c:pt idx="91">
                  <c:v>128</c:v>
                </c:pt>
                <c:pt idx="92">
                  <c:v>124</c:v>
                </c:pt>
                <c:pt idx="93">
                  <c:v>121</c:v>
                </c:pt>
                <c:pt idx="94">
                  <c:v>118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A9-4938-816A-5932ECA642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809.53800000000001</c:v>
                </c:pt>
                <c:pt idx="1">
                  <c:v>809.70500000000004</c:v>
                </c:pt>
                <c:pt idx="2">
                  <c:v>810.13300000000004</c:v>
                </c:pt>
                <c:pt idx="3">
                  <c:v>810.28699999999992</c:v>
                </c:pt>
                <c:pt idx="4">
                  <c:v>797.74899999999991</c:v>
                </c:pt>
                <c:pt idx="5">
                  <c:v>797.93400000000008</c:v>
                </c:pt>
                <c:pt idx="6">
                  <c:v>797.63099999999997</c:v>
                </c:pt>
                <c:pt idx="7">
                  <c:v>797.2829999999999</c:v>
                </c:pt>
                <c:pt idx="8">
                  <c:v>812.14700000000005</c:v>
                </c:pt>
                <c:pt idx="9">
                  <c:v>812.54700000000003</c:v>
                </c:pt>
                <c:pt idx="10">
                  <c:v>813.20299999999997</c:v>
                </c:pt>
                <c:pt idx="11">
                  <c:v>813.73799999999994</c:v>
                </c:pt>
                <c:pt idx="12">
                  <c:v>797.73699999999997</c:v>
                </c:pt>
                <c:pt idx="13">
                  <c:v>797.21699999999987</c:v>
                </c:pt>
                <c:pt idx="14">
                  <c:v>797.26300000000003</c:v>
                </c:pt>
                <c:pt idx="15">
                  <c:v>797.45800000000008</c:v>
                </c:pt>
                <c:pt idx="16">
                  <c:v>778.62699999999995</c:v>
                </c:pt>
                <c:pt idx="17">
                  <c:v>778.3850000000001</c:v>
                </c:pt>
                <c:pt idx="18">
                  <c:v>777.53700000000003</c:v>
                </c:pt>
                <c:pt idx="19">
                  <c:v>777.43299999999999</c:v>
                </c:pt>
                <c:pt idx="20">
                  <c:v>763.11299999999994</c:v>
                </c:pt>
                <c:pt idx="21">
                  <c:v>762.423</c:v>
                </c:pt>
                <c:pt idx="22">
                  <c:v>762.18499999999995</c:v>
                </c:pt>
                <c:pt idx="23">
                  <c:v>762.61900000000014</c:v>
                </c:pt>
                <c:pt idx="24">
                  <c:v>771.66899999999998</c:v>
                </c:pt>
                <c:pt idx="25">
                  <c:v>771.96800000000007</c:v>
                </c:pt>
                <c:pt idx="26">
                  <c:v>772.38599999999997</c:v>
                </c:pt>
                <c:pt idx="27">
                  <c:v>771.85899999999992</c:v>
                </c:pt>
                <c:pt idx="28">
                  <c:v>762.93799999999999</c:v>
                </c:pt>
                <c:pt idx="29">
                  <c:v>762.62</c:v>
                </c:pt>
                <c:pt idx="30">
                  <c:v>762.05499999999995</c:v>
                </c:pt>
                <c:pt idx="31">
                  <c:v>762.17600000000004</c:v>
                </c:pt>
                <c:pt idx="32">
                  <c:v>743.16700000000003</c:v>
                </c:pt>
                <c:pt idx="33">
                  <c:v>743.28099999999995</c:v>
                </c:pt>
                <c:pt idx="34">
                  <c:v>742.47700000000009</c:v>
                </c:pt>
                <c:pt idx="35">
                  <c:v>742.16899999999998</c:v>
                </c:pt>
                <c:pt idx="36">
                  <c:v>743.529</c:v>
                </c:pt>
                <c:pt idx="37">
                  <c:v>743.63</c:v>
                </c:pt>
                <c:pt idx="38">
                  <c:v>742.86699999999996</c:v>
                </c:pt>
                <c:pt idx="39">
                  <c:v>743.19299999999998</c:v>
                </c:pt>
                <c:pt idx="40">
                  <c:v>751.67</c:v>
                </c:pt>
                <c:pt idx="41">
                  <c:v>751.56200000000013</c:v>
                </c:pt>
                <c:pt idx="42">
                  <c:v>750.70600000000002</c:v>
                </c:pt>
                <c:pt idx="43">
                  <c:v>751.14599999999996</c:v>
                </c:pt>
                <c:pt idx="44">
                  <c:v>744.92900000000009</c:v>
                </c:pt>
                <c:pt idx="45">
                  <c:v>745.16699999999992</c:v>
                </c:pt>
                <c:pt idx="46">
                  <c:v>745.07200000000012</c:v>
                </c:pt>
                <c:pt idx="47">
                  <c:v>744.76400000000001</c:v>
                </c:pt>
                <c:pt idx="48">
                  <c:v>745.76900000000001</c:v>
                </c:pt>
                <c:pt idx="49">
                  <c:v>745.82599999999991</c:v>
                </c:pt>
                <c:pt idx="50">
                  <c:v>745.37300000000005</c:v>
                </c:pt>
                <c:pt idx="51">
                  <c:v>745.54799999999989</c:v>
                </c:pt>
                <c:pt idx="52">
                  <c:v>791.63300000000004</c:v>
                </c:pt>
                <c:pt idx="53">
                  <c:v>792.12200000000007</c:v>
                </c:pt>
                <c:pt idx="54">
                  <c:v>791.76499999999999</c:v>
                </c:pt>
                <c:pt idx="55">
                  <c:v>791.95099999999991</c:v>
                </c:pt>
                <c:pt idx="56">
                  <c:v>792.20500000000004</c:v>
                </c:pt>
                <c:pt idx="57">
                  <c:v>792.68000000000006</c:v>
                </c:pt>
                <c:pt idx="58">
                  <c:v>793.34100000000001</c:v>
                </c:pt>
                <c:pt idx="59">
                  <c:v>793.39099999999996</c:v>
                </c:pt>
                <c:pt idx="60">
                  <c:v>724.101</c:v>
                </c:pt>
                <c:pt idx="61">
                  <c:v>724.51900000000001</c:v>
                </c:pt>
                <c:pt idx="62">
                  <c:v>724.88999999999987</c:v>
                </c:pt>
                <c:pt idx="63">
                  <c:v>725.52300000000002</c:v>
                </c:pt>
                <c:pt idx="64">
                  <c:v>695.82</c:v>
                </c:pt>
                <c:pt idx="65">
                  <c:v>695.61</c:v>
                </c:pt>
                <c:pt idx="66">
                  <c:v>697.07</c:v>
                </c:pt>
                <c:pt idx="67">
                  <c:v>697.24099999999999</c:v>
                </c:pt>
                <c:pt idx="68">
                  <c:v>665.49400000000003</c:v>
                </c:pt>
                <c:pt idx="69">
                  <c:v>665.6579999999999</c:v>
                </c:pt>
                <c:pt idx="70">
                  <c:v>666.40900000000011</c:v>
                </c:pt>
                <c:pt idx="71">
                  <c:v>666.63</c:v>
                </c:pt>
                <c:pt idx="72">
                  <c:v>686.95800000000008</c:v>
                </c:pt>
                <c:pt idx="73">
                  <c:v>687.56000000000006</c:v>
                </c:pt>
                <c:pt idx="74">
                  <c:v>687.78800000000001</c:v>
                </c:pt>
                <c:pt idx="75">
                  <c:v>688.04599999999994</c:v>
                </c:pt>
                <c:pt idx="76">
                  <c:v>687.99</c:v>
                </c:pt>
                <c:pt idx="77">
                  <c:v>687.94700000000012</c:v>
                </c:pt>
                <c:pt idx="78">
                  <c:v>688.05700000000013</c:v>
                </c:pt>
                <c:pt idx="79">
                  <c:v>688.14</c:v>
                </c:pt>
                <c:pt idx="80">
                  <c:v>684.99799999999993</c:v>
                </c:pt>
                <c:pt idx="81">
                  <c:v>686.35200000000009</c:v>
                </c:pt>
                <c:pt idx="82">
                  <c:v>685.39200000000005</c:v>
                </c:pt>
                <c:pt idx="83">
                  <c:v>684.5619999999999</c:v>
                </c:pt>
                <c:pt idx="84">
                  <c:v>705.99899999999991</c:v>
                </c:pt>
                <c:pt idx="85">
                  <c:v>705.33899999999994</c:v>
                </c:pt>
                <c:pt idx="86">
                  <c:v>705.87900000000002</c:v>
                </c:pt>
                <c:pt idx="87">
                  <c:v>703.63900000000001</c:v>
                </c:pt>
                <c:pt idx="88">
                  <c:v>832.61</c:v>
                </c:pt>
                <c:pt idx="89">
                  <c:v>831.76600000000008</c:v>
                </c:pt>
                <c:pt idx="90">
                  <c:v>830.93399999999997</c:v>
                </c:pt>
                <c:pt idx="91">
                  <c:v>831.91699999999992</c:v>
                </c:pt>
                <c:pt idx="92">
                  <c:v>827.33100000000002</c:v>
                </c:pt>
                <c:pt idx="93">
                  <c:v>828.30799999999999</c:v>
                </c:pt>
                <c:pt idx="94">
                  <c:v>829.03600000000006</c:v>
                </c:pt>
                <c:pt idx="95">
                  <c:v>829.30700000000002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A9-4938-816A-5932ECA642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990.05500000000006</c:v>
                </c:pt>
                <c:pt idx="1">
                  <c:v>985.81000000000006</c:v>
                </c:pt>
                <c:pt idx="2">
                  <c:v>983.91800000000001</c:v>
                </c:pt>
                <c:pt idx="3">
                  <c:v>981.57100000000003</c:v>
                </c:pt>
                <c:pt idx="4">
                  <c:v>969.21800000000007</c:v>
                </c:pt>
                <c:pt idx="5">
                  <c:v>966.75100000000009</c:v>
                </c:pt>
                <c:pt idx="6">
                  <c:v>967.8850000000001</c:v>
                </c:pt>
                <c:pt idx="7">
                  <c:v>964.19999999999993</c:v>
                </c:pt>
                <c:pt idx="8">
                  <c:v>958.19200000000001</c:v>
                </c:pt>
                <c:pt idx="9">
                  <c:v>956.98800000000006</c:v>
                </c:pt>
                <c:pt idx="10">
                  <c:v>957.22199999999998</c:v>
                </c:pt>
                <c:pt idx="11">
                  <c:v>956.81100000000004</c:v>
                </c:pt>
                <c:pt idx="12">
                  <c:v>966.4</c:v>
                </c:pt>
                <c:pt idx="13">
                  <c:v>967.60699999999986</c:v>
                </c:pt>
                <c:pt idx="14">
                  <c:v>968.80600000000004</c:v>
                </c:pt>
                <c:pt idx="15">
                  <c:v>972.90400000000011</c:v>
                </c:pt>
                <c:pt idx="16">
                  <c:v>1010.1270000000001</c:v>
                </c:pt>
                <c:pt idx="17">
                  <c:v>1015.324</c:v>
                </c:pt>
                <c:pt idx="18">
                  <c:v>1023.9729999999998</c:v>
                </c:pt>
                <c:pt idx="19">
                  <c:v>1037.425</c:v>
                </c:pt>
                <c:pt idx="20">
                  <c:v>1166.0130000000001</c:v>
                </c:pt>
                <c:pt idx="21">
                  <c:v>1194.5019999999997</c:v>
                </c:pt>
                <c:pt idx="22">
                  <c:v>1221.0109999999997</c:v>
                </c:pt>
                <c:pt idx="23">
                  <c:v>1246.83</c:v>
                </c:pt>
                <c:pt idx="24">
                  <c:v>1387.0639999999999</c:v>
                </c:pt>
                <c:pt idx="25">
                  <c:v>1430.954</c:v>
                </c:pt>
                <c:pt idx="26">
                  <c:v>1462.626</c:v>
                </c:pt>
                <c:pt idx="27">
                  <c:v>1486.171</c:v>
                </c:pt>
                <c:pt idx="28">
                  <c:v>1576.7799999999997</c:v>
                </c:pt>
                <c:pt idx="29">
                  <c:v>1587.5679999999998</c:v>
                </c:pt>
                <c:pt idx="30">
                  <c:v>1593.9389999999999</c:v>
                </c:pt>
                <c:pt idx="31">
                  <c:v>1593.867</c:v>
                </c:pt>
                <c:pt idx="32">
                  <c:v>1620.5600000000002</c:v>
                </c:pt>
                <c:pt idx="33">
                  <c:v>1618.4569999999999</c:v>
                </c:pt>
                <c:pt idx="34">
                  <c:v>1616.309</c:v>
                </c:pt>
                <c:pt idx="35">
                  <c:v>1607.2529999999999</c:v>
                </c:pt>
                <c:pt idx="36">
                  <c:v>1593.25</c:v>
                </c:pt>
                <c:pt idx="37">
                  <c:v>1588.5810000000001</c:v>
                </c:pt>
                <c:pt idx="38">
                  <c:v>1583.4279999999999</c:v>
                </c:pt>
                <c:pt idx="39">
                  <c:v>1580.9160000000002</c:v>
                </c:pt>
                <c:pt idx="40">
                  <c:v>1561.0540000000001</c:v>
                </c:pt>
                <c:pt idx="41">
                  <c:v>1560.3109999999999</c:v>
                </c:pt>
                <c:pt idx="42">
                  <c:v>1560.2610000000002</c:v>
                </c:pt>
                <c:pt idx="43">
                  <c:v>1556.087</c:v>
                </c:pt>
                <c:pt idx="44">
                  <c:v>1536.1139999999998</c:v>
                </c:pt>
                <c:pt idx="45">
                  <c:v>1536.684</c:v>
                </c:pt>
                <c:pt idx="46">
                  <c:v>1538.9950000000001</c:v>
                </c:pt>
                <c:pt idx="47">
                  <c:v>1541.521</c:v>
                </c:pt>
                <c:pt idx="48">
                  <c:v>1524.8670000000002</c:v>
                </c:pt>
                <c:pt idx="49">
                  <c:v>1525.0479999999998</c:v>
                </c:pt>
                <c:pt idx="50">
                  <c:v>1524.2759999999998</c:v>
                </c:pt>
                <c:pt idx="51">
                  <c:v>1516.288</c:v>
                </c:pt>
                <c:pt idx="52">
                  <c:v>1481.068</c:v>
                </c:pt>
                <c:pt idx="53">
                  <c:v>1485.884</c:v>
                </c:pt>
                <c:pt idx="54">
                  <c:v>1485.2930000000001</c:v>
                </c:pt>
                <c:pt idx="55">
                  <c:v>1478.317</c:v>
                </c:pt>
                <c:pt idx="56">
                  <c:v>1458.633</c:v>
                </c:pt>
                <c:pt idx="57">
                  <c:v>1456.1580000000001</c:v>
                </c:pt>
                <c:pt idx="58">
                  <c:v>1446.0829999999996</c:v>
                </c:pt>
                <c:pt idx="59">
                  <c:v>1437.9310000000003</c:v>
                </c:pt>
                <c:pt idx="60">
                  <c:v>1420.921</c:v>
                </c:pt>
                <c:pt idx="61">
                  <c:v>1414.2380000000001</c:v>
                </c:pt>
                <c:pt idx="62">
                  <c:v>1411.1130000000003</c:v>
                </c:pt>
                <c:pt idx="63">
                  <c:v>1403.9990000000003</c:v>
                </c:pt>
                <c:pt idx="64">
                  <c:v>1416.4540000000002</c:v>
                </c:pt>
                <c:pt idx="65">
                  <c:v>1418.8830000000003</c:v>
                </c:pt>
                <c:pt idx="66">
                  <c:v>1410.8320000000001</c:v>
                </c:pt>
                <c:pt idx="67">
                  <c:v>1398.3040000000001</c:v>
                </c:pt>
                <c:pt idx="68">
                  <c:v>1380.6829999999998</c:v>
                </c:pt>
                <c:pt idx="69">
                  <c:v>1377.5460000000003</c:v>
                </c:pt>
                <c:pt idx="70">
                  <c:v>1366.5039999999999</c:v>
                </c:pt>
                <c:pt idx="71">
                  <c:v>1363.664</c:v>
                </c:pt>
                <c:pt idx="72">
                  <c:v>1346.981</c:v>
                </c:pt>
                <c:pt idx="73">
                  <c:v>1346.1110000000001</c:v>
                </c:pt>
                <c:pt idx="74">
                  <c:v>1342.3589999999997</c:v>
                </c:pt>
                <c:pt idx="75">
                  <c:v>1338.499</c:v>
                </c:pt>
                <c:pt idx="76">
                  <c:v>1313.8440000000003</c:v>
                </c:pt>
                <c:pt idx="77">
                  <c:v>1307.7570000000003</c:v>
                </c:pt>
                <c:pt idx="78">
                  <c:v>1303.557</c:v>
                </c:pt>
                <c:pt idx="79">
                  <c:v>1299.866</c:v>
                </c:pt>
                <c:pt idx="80">
                  <c:v>1230.1089999999999</c:v>
                </c:pt>
                <c:pt idx="81">
                  <c:v>1222.7729999999999</c:v>
                </c:pt>
                <c:pt idx="82">
                  <c:v>1204.4880000000001</c:v>
                </c:pt>
                <c:pt idx="83">
                  <c:v>1178.229</c:v>
                </c:pt>
                <c:pt idx="84">
                  <c:v>1134.2849999999999</c:v>
                </c:pt>
                <c:pt idx="85">
                  <c:v>1128.6559999999997</c:v>
                </c:pt>
                <c:pt idx="86">
                  <c:v>1123.4959999999999</c:v>
                </c:pt>
                <c:pt idx="87">
                  <c:v>1113.5909999999999</c:v>
                </c:pt>
                <c:pt idx="88">
                  <c:v>1091.2850000000003</c:v>
                </c:pt>
                <c:pt idx="89">
                  <c:v>1086.548</c:v>
                </c:pt>
                <c:pt idx="90">
                  <c:v>1080.529</c:v>
                </c:pt>
                <c:pt idx="91">
                  <c:v>1075.3120000000001</c:v>
                </c:pt>
                <c:pt idx="92">
                  <c:v>1072.6839999999997</c:v>
                </c:pt>
                <c:pt idx="93">
                  <c:v>1068.7489999999998</c:v>
                </c:pt>
                <c:pt idx="94">
                  <c:v>1065.6899999999998</c:v>
                </c:pt>
                <c:pt idx="95">
                  <c:v>1065.336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A9-4938-816A-5932ECA642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2681.2690000000002</c:v>
                </c:pt>
                <c:pt idx="1">
                  <c:v>2637.3209999999999</c:v>
                </c:pt>
                <c:pt idx="2">
                  <c:v>2597.259</c:v>
                </c:pt>
                <c:pt idx="3">
                  <c:v>2581.5549999999998</c:v>
                </c:pt>
                <c:pt idx="4">
                  <c:v>2584.7640000000001</c:v>
                </c:pt>
                <c:pt idx="5">
                  <c:v>2587.0109999999995</c:v>
                </c:pt>
                <c:pt idx="6">
                  <c:v>2575.3739999999998</c:v>
                </c:pt>
                <c:pt idx="7">
                  <c:v>2554.6229999999996</c:v>
                </c:pt>
                <c:pt idx="8">
                  <c:v>2507.1819999999998</c:v>
                </c:pt>
                <c:pt idx="9">
                  <c:v>2482.6390000000001</c:v>
                </c:pt>
                <c:pt idx="10">
                  <c:v>2463.4260000000004</c:v>
                </c:pt>
                <c:pt idx="11">
                  <c:v>2459.6699999999996</c:v>
                </c:pt>
                <c:pt idx="12">
                  <c:v>2453.8619999999996</c:v>
                </c:pt>
                <c:pt idx="13">
                  <c:v>2449.9299999999998</c:v>
                </c:pt>
                <c:pt idx="14">
                  <c:v>2449.9249999999997</c:v>
                </c:pt>
                <c:pt idx="15">
                  <c:v>2455.2109999999998</c:v>
                </c:pt>
                <c:pt idx="16">
                  <c:v>2458.7499999999995</c:v>
                </c:pt>
                <c:pt idx="17">
                  <c:v>2501.377</c:v>
                </c:pt>
                <c:pt idx="18">
                  <c:v>2544.2489999999998</c:v>
                </c:pt>
                <c:pt idx="19">
                  <c:v>2644.7929999999997</c:v>
                </c:pt>
                <c:pt idx="20">
                  <c:v>2702.46</c:v>
                </c:pt>
                <c:pt idx="21">
                  <c:v>2814.0679999999998</c:v>
                </c:pt>
                <c:pt idx="22">
                  <c:v>2945.7919999999999</c:v>
                </c:pt>
                <c:pt idx="23">
                  <c:v>3111.28</c:v>
                </c:pt>
                <c:pt idx="24">
                  <c:v>3229.2370000000001</c:v>
                </c:pt>
                <c:pt idx="25">
                  <c:v>3384.8159999999998</c:v>
                </c:pt>
                <c:pt idx="26">
                  <c:v>3521.558</c:v>
                </c:pt>
                <c:pt idx="27">
                  <c:v>3628.4880000000003</c:v>
                </c:pt>
                <c:pt idx="28">
                  <c:v>3682.201</c:v>
                </c:pt>
                <c:pt idx="29">
                  <c:v>3771.8409999999999</c:v>
                </c:pt>
                <c:pt idx="30">
                  <c:v>3860.8249999999994</c:v>
                </c:pt>
                <c:pt idx="31">
                  <c:v>3961.4739999999997</c:v>
                </c:pt>
                <c:pt idx="32">
                  <c:v>4090.2810000000004</c:v>
                </c:pt>
                <c:pt idx="33">
                  <c:v>4184.2440000000006</c:v>
                </c:pt>
                <c:pt idx="34">
                  <c:v>4249.37</c:v>
                </c:pt>
                <c:pt idx="35">
                  <c:v>4284.2570000000005</c:v>
                </c:pt>
                <c:pt idx="36">
                  <c:v>4313.777</c:v>
                </c:pt>
                <c:pt idx="37">
                  <c:v>4326.5190000000002</c:v>
                </c:pt>
                <c:pt idx="38">
                  <c:v>4339.6670000000004</c:v>
                </c:pt>
                <c:pt idx="39">
                  <c:v>4351.6660000000002</c:v>
                </c:pt>
                <c:pt idx="40">
                  <c:v>4377.67</c:v>
                </c:pt>
                <c:pt idx="41">
                  <c:v>4395.1169999999993</c:v>
                </c:pt>
                <c:pt idx="42">
                  <c:v>4422.5869999999995</c:v>
                </c:pt>
                <c:pt idx="43">
                  <c:v>4455.4580000000005</c:v>
                </c:pt>
                <c:pt idx="44">
                  <c:v>4546.817</c:v>
                </c:pt>
                <c:pt idx="45">
                  <c:v>4586.6530000000012</c:v>
                </c:pt>
                <c:pt idx="46">
                  <c:v>4610.5140000000001</c:v>
                </c:pt>
                <c:pt idx="47">
                  <c:v>4619.34</c:v>
                </c:pt>
                <c:pt idx="48">
                  <c:v>4614.8410000000003</c:v>
                </c:pt>
                <c:pt idx="49">
                  <c:v>4590.2380000000003</c:v>
                </c:pt>
                <c:pt idx="50">
                  <c:v>4549.4290000000001</c:v>
                </c:pt>
                <c:pt idx="51">
                  <c:v>4490.0029999999997</c:v>
                </c:pt>
                <c:pt idx="52">
                  <c:v>4381.634</c:v>
                </c:pt>
                <c:pt idx="53">
                  <c:v>4311.8389999999999</c:v>
                </c:pt>
                <c:pt idx="54">
                  <c:v>4265.6469999999999</c:v>
                </c:pt>
                <c:pt idx="55">
                  <c:v>4231.6760000000004</c:v>
                </c:pt>
                <c:pt idx="56">
                  <c:v>4229.4370000000008</c:v>
                </c:pt>
                <c:pt idx="57">
                  <c:v>4201.71</c:v>
                </c:pt>
                <c:pt idx="58">
                  <c:v>4165.1419999999998</c:v>
                </c:pt>
                <c:pt idx="59">
                  <c:v>4138.8100000000004</c:v>
                </c:pt>
                <c:pt idx="60">
                  <c:v>4149.9210000000003</c:v>
                </c:pt>
                <c:pt idx="61">
                  <c:v>4137.5879999999997</c:v>
                </c:pt>
                <c:pt idx="62">
                  <c:v>4138.6030000000001</c:v>
                </c:pt>
                <c:pt idx="63">
                  <c:v>4120.1479999999992</c:v>
                </c:pt>
                <c:pt idx="64">
                  <c:v>4226.3809999999994</c:v>
                </c:pt>
                <c:pt idx="65">
                  <c:v>4283.0889999999999</c:v>
                </c:pt>
                <c:pt idx="66">
                  <c:v>4333.9290000000001</c:v>
                </c:pt>
                <c:pt idx="67">
                  <c:v>4447.3469999999998</c:v>
                </c:pt>
                <c:pt idx="68">
                  <c:v>4666.0050000000001</c:v>
                </c:pt>
                <c:pt idx="69">
                  <c:v>4779.8530000000001</c:v>
                </c:pt>
                <c:pt idx="70">
                  <c:v>4853.7299999999996</c:v>
                </c:pt>
                <c:pt idx="71">
                  <c:v>4919.424</c:v>
                </c:pt>
                <c:pt idx="72">
                  <c:v>4976.1670000000004</c:v>
                </c:pt>
                <c:pt idx="73">
                  <c:v>5008.4900000000007</c:v>
                </c:pt>
                <c:pt idx="74">
                  <c:v>5008.8770000000004</c:v>
                </c:pt>
                <c:pt idx="75">
                  <c:v>5011.5280000000002</c:v>
                </c:pt>
                <c:pt idx="76">
                  <c:v>5013.6000000000004</c:v>
                </c:pt>
                <c:pt idx="77">
                  <c:v>4995.5130000000008</c:v>
                </c:pt>
                <c:pt idx="78">
                  <c:v>4955.3859999999995</c:v>
                </c:pt>
                <c:pt idx="79">
                  <c:v>4899.9710000000005</c:v>
                </c:pt>
                <c:pt idx="80">
                  <c:v>4806.8209999999999</c:v>
                </c:pt>
                <c:pt idx="81">
                  <c:v>4719.6720000000005</c:v>
                </c:pt>
                <c:pt idx="82">
                  <c:v>4609.5900000000011</c:v>
                </c:pt>
                <c:pt idx="83">
                  <c:v>4491.7480000000005</c:v>
                </c:pt>
                <c:pt idx="84">
                  <c:v>4345.6050000000005</c:v>
                </c:pt>
                <c:pt idx="85">
                  <c:v>4213.1130000000003</c:v>
                </c:pt>
                <c:pt idx="86">
                  <c:v>4087.5169999999994</c:v>
                </c:pt>
                <c:pt idx="87">
                  <c:v>3970.8140000000003</c:v>
                </c:pt>
                <c:pt idx="88">
                  <c:v>3814.5659999999998</c:v>
                </c:pt>
                <c:pt idx="89">
                  <c:v>3678.277</c:v>
                </c:pt>
                <c:pt idx="90">
                  <c:v>3538.0089999999996</c:v>
                </c:pt>
                <c:pt idx="91">
                  <c:v>3406.9229999999998</c:v>
                </c:pt>
                <c:pt idx="92">
                  <c:v>3263.5019999999995</c:v>
                </c:pt>
                <c:pt idx="93">
                  <c:v>3109.2870000000003</c:v>
                </c:pt>
                <c:pt idx="94">
                  <c:v>3009.364</c:v>
                </c:pt>
                <c:pt idx="95">
                  <c:v>2888.6219999999998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A9-4938-816A-5932ECA642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225.99999999999997</c:v>
                </c:pt>
                <c:pt idx="1">
                  <c:v>225.99999999999997</c:v>
                </c:pt>
                <c:pt idx="2">
                  <c:v>225.99999999999997</c:v>
                </c:pt>
                <c:pt idx="3">
                  <c:v>225.99999999999997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208</c:v>
                </c:pt>
                <c:pt idx="9">
                  <c:v>208</c:v>
                </c:pt>
                <c:pt idx="10">
                  <c:v>208</c:v>
                </c:pt>
                <c:pt idx="11">
                  <c:v>208</c:v>
                </c:pt>
                <c:pt idx="12">
                  <c:v>214</c:v>
                </c:pt>
                <c:pt idx="13">
                  <c:v>214</c:v>
                </c:pt>
                <c:pt idx="14">
                  <c:v>214</c:v>
                </c:pt>
                <c:pt idx="15">
                  <c:v>214</c:v>
                </c:pt>
                <c:pt idx="16">
                  <c:v>228</c:v>
                </c:pt>
                <c:pt idx="17">
                  <c:v>228</c:v>
                </c:pt>
                <c:pt idx="18">
                  <c:v>228</c:v>
                </c:pt>
                <c:pt idx="19">
                  <c:v>228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279</c:v>
                </c:pt>
                <c:pt idx="25">
                  <c:v>279</c:v>
                </c:pt>
                <c:pt idx="26">
                  <c:v>279</c:v>
                </c:pt>
                <c:pt idx="27">
                  <c:v>279</c:v>
                </c:pt>
                <c:pt idx="28">
                  <c:v>300.00000000000006</c:v>
                </c:pt>
                <c:pt idx="29">
                  <c:v>300.00000000000006</c:v>
                </c:pt>
                <c:pt idx="30">
                  <c:v>300.00000000000006</c:v>
                </c:pt>
                <c:pt idx="31">
                  <c:v>300.00000000000006</c:v>
                </c:pt>
                <c:pt idx="32">
                  <c:v>314</c:v>
                </c:pt>
                <c:pt idx="33">
                  <c:v>314</c:v>
                </c:pt>
                <c:pt idx="34">
                  <c:v>314</c:v>
                </c:pt>
                <c:pt idx="35">
                  <c:v>314</c:v>
                </c:pt>
                <c:pt idx="36">
                  <c:v>318</c:v>
                </c:pt>
                <c:pt idx="37">
                  <c:v>318</c:v>
                </c:pt>
                <c:pt idx="38">
                  <c:v>318</c:v>
                </c:pt>
                <c:pt idx="39">
                  <c:v>318</c:v>
                </c:pt>
                <c:pt idx="40">
                  <c:v>311</c:v>
                </c:pt>
                <c:pt idx="41">
                  <c:v>311</c:v>
                </c:pt>
                <c:pt idx="42">
                  <c:v>311</c:v>
                </c:pt>
                <c:pt idx="43">
                  <c:v>311</c:v>
                </c:pt>
                <c:pt idx="44">
                  <c:v>301.00000000000006</c:v>
                </c:pt>
                <c:pt idx="45">
                  <c:v>301.00000000000006</c:v>
                </c:pt>
                <c:pt idx="46">
                  <c:v>301.00000000000006</c:v>
                </c:pt>
                <c:pt idx="47">
                  <c:v>301.00000000000006</c:v>
                </c:pt>
                <c:pt idx="48">
                  <c:v>297</c:v>
                </c:pt>
                <c:pt idx="49">
                  <c:v>297</c:v>
                </c:pt>
                <c:pt idx="50">
                  <c:v>297</c:v>
                </c:pt>
                <c:pt idx="51">
                  <c:v>297</c:v>
                </c:pt>
                <c:pt idx="52">
                  <c:v>305</c:v>
                </c:pt>
                <c:pt idx="53">
                  <c:v>305</c:v>
                </c:pt>
                <c:pt idx="54">
                  <c:v>305</c:v>
                </c:pt>
                <c:pt idx="55">
                  <c:v>305</c:v>
                </c:pt>
                <c:pt idx="56">
                  <c:v>317</c:v>
                </c:pt>
                <c:pt idx="57">
                  <c:v>317</c:v>
                </c:pt>
                <c:pt idx="58">
                  <c:v>317</c:v>
                </c:pt>
                <c:pt idx="59">
                  <c:v>317</c:v>
                </c:pt>
                <c:pt idx="60">
                  <c:v>335</c:v>
                </c:pt>
                <c:pt idx="61">
                  <c:v>335</c:v>
                </c:pt>
                <c:pt idx="62">
                  <c:v>335</c:v>
                </c:pt>
                <c:pt idx="63">
                  <c:v>335</c:v>
                </c:pt>
                <c:pt idx="64">
                  <c:v>354.00000000000006</c:v>
                </c:pt>
                <c:pt idx="65">
                  <c:v>354.00000000000006</c:v>
                </c:pt>
                <c:pt idx="66">
                  <c:v>354.00000000000006</c:v>
                </c:pt>
                <c:pt idx="67">
                  <c:v>354.00000000000006</c:v>
                </c:pt>
                <c:pt idx="68">
                  <c:v>373.00000000000006</c:v>
                </c:pt>
                <c:pt idx="69">
                  <c:v>373.00000000000006</c:v>
                </c:pt>
                <c:pt idx="70">
                  <c:v>373.00000000000006</c:v>
                </c:pt>
                <c:pt idx="71">
                  <c:v>373.00000000000006</c:v>
                </c:pt>
                <c:pt idx="72">
                  <c:v>382.00000000000006</c:v>
                </c:pt>
                <c:pt idx="73">
                  <c:v>382.00000000000006</c:v>
                </c:pt>
                <c:pt idx="74">
                  <c:v>382.00000000000006</c:v>
                </c:pt>
                <c:pt idx="75">
                  <c:v>382.00000000000006</c:v>
                </c:pt>
                <c:pt idx="76">
                  <c:v>376.99999999999994</c:v>
                </c:pt>
                <c:pt idx="77">
                  <c:v>376.99999999999994</c:v>
                </c:pt>
                <c:pt idx="78">
                  <c:v>376.99999999999994</c:v>
                </c:pt>
                <c:pt idx="79">
                  <c:v>376.99999999999994</c:v>
                </c:pt>
                <c:pt idx="80">
                  <c:v>351.99999999999994</c:v>
                </c:pt>
                <c:pt idx="81">
                  <c:v>351.99999999999994</c:v>
                </c:pt>
                <c:pt idx="82">
                  <c:v>351.99999999999994</c:v>
                </c:pt>
                <c:pt idx="83">
                  <c:v>351.99999999999994</c:v>
                </c:pt>
                <c:pt idx="84">
                  <c:v>312</c:v>
                </c:pt>
                <c:pt idx="85">
                  <c:v>312</c:v>
                </c:pt>
                <c:pt idx="86">
                  <c:v>312</c:v>
                </c:pt>
                <c:pt idx="87">
                  <c:v>312</c:v>
                </c:pt>
                <c:pt idx="88">
                  <c:v>265</c:v>
                </c:pt>
                <c:pt idx="89">
                  <c:v>265</c:v>
                </c:pt>
                <c:pt idx="90">
                  <c:v>265</c:v>
                </c:pt>
                <c:pt idx="91">
                  <c:v>265</c:v>
                </c:pt>
                <c:pt idx="92">
                  <c:v>237.00000000000003</c:v>
                </c:pt>
                <c:pt idx="93">
                  <c:v>237.00000000000003</c:v>
                </c:pt>
                <c:pt idx="94">
                  <c:v>237.00000000000003</c:v>
                </c:pt>
                <c:pt idx="95">
                  <c:v>237.00000000000003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A9-4938-816A-5932ECA642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BA9-4938-816A-5932ECA642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BA9-4938-816A-5932ECA642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BA9-4938-816A-5932ECA642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BA9-4938-816A-5932ECA642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BA9-4938-816A-5932ECA642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2355</c:v>
                </c:pt>
                <c:pt idx="1">
                  <c:v>2355</c:v>
                </c:pt>
                <c:pt idx="2">
                  <c:v>2355</c:v>
                </c:pt>
                <c:pt idx="3">
                  <c:v>2355</c:v>
                </c:pt>
                <c:pt idx="4">
                  <c:v>2097.6</c:v>
                </c:pt>
                <c:pt idx="5">
                  <c:v>2133.6999999999998</c:v>
                </c:pt>
                <c:pt idx="6">
                  <c:v>2155.6999999999998</c:v>
                </c:pt>
                <c:pt idx="7">
                  <c:v>2221.4</c:v>
                </c:pt>
                <c:pt idx="8">
                  <c:v>2239.6</c:v>
                </c:pt>
                <c:pt idx="9">
                  <c:v>2300.8000000000002</c:v>
                </c:pt>
                <c:pt idx="10">
                  <c:v>2346</c:v>
                </c:pt>
                <c:pt idx="11">
                  <c:v>2377.8000000000002</c:v>
                </c:pt>
                <c:pt idx="12">
                  <c:v>2365.9</c:v>
                </c:pt>
                <c:pt idx="13">
                  <c:v>2394.4</c:v>
                </c:pt>
                <c:pt idx="14">
                  <c:v>2401</c:v>
                </c:pt>
                <c:pt idx="15">
                  <c:v>2401</c:v>
                </c:pt>
                <c:pt idx="16">
                  <c:v>2404</c:v>
                </c:pt>
                <c:pt idx="17">
                  <c:v>2404</c:v>
                </c:pt>
                <c:pt idx="18">
                  <c:v>2404</c:v>
                </c:pt>
                <c:pt idx="19">
                  <c:v>2404</c:v>
                </c:pt>
                <c:pt idx="20">
                  <c:v>2370</c:v>
                </c:pt>
                <c:pt idx="21">
                  <c:v>2370</c:v>
                </c:pt>
                <c:pt idx="22">
                  <c:v>2370</c:v>
                </c:pt>
                <c:pt idx="23">
                  <c:v>2370</c:v>
                </c:pt>
                <c:pt idx="24">
                  <c:v>2409</c:v>
                </c:pt>
                <c:pt idx="25">
                  <c:v>2409</c:v>
                </c:pt>
                <c:pt idx="26">
                  <c:v>2409</c:v>
                </c:pt>
                <c:pt idx="27">
                  <c:v>2409</c:v>
                </c:pt>
                <c:pt idx="28">
                  <c:v>2573</c:v>
                </c:pt>
                <c:pt idx="29">
                  <c:v>2573</c:v>
                </c:pt>
                <c:pt idx="30">
                  <c:v>2573</c:v>
                </c:pt>
                <c:pt idx="31">
                  <c:v>2573</c:v>
                </c:pt>
                <c:pt idx="32">
                  <c:v>2523</c:v>
                </c:pt>
                <c:pt idx="33">
                  <c:v>2523</c:v>
                </c:pt>
                <c:pt idx="34">
                  <c:v>2523</c:v>
                </c:pt>
                <c:pt idx="35">
                  <c:v>2523</c:v>
                </c:pt>
                <c:pt idx="36">
                  <c:v>2466</c:v>
                </c:pt>
                <c:pt idx="37">
                  <c:v>2466</c:v>
                </c:pt>
                <c:pt idx="38">
                  <c:v>2466</c:v>
                </c:pt>
                <c:pt idx="39">
                  <c:v>2466</c:v>
                </c:pt>
                <c:pt idx="40">
                  <c:v>2476</c:v>
                </c:pt>
                <c:pt idx="41">
                  <c:v>2476</c:v>
                </c:pt>
                <c:pt idx="42">
                  <c:v>2476</c:v>
                </c:pt>
                <c:pt idx="43">
                  <c:v>2476</c:v>
                </c:pt>
                <c:pt idx="44">
                  <c:v>2449</c:v>
                </c:pt>
                <c:pt idx="45">
                  <c:v>2449</c:v>
                </c:pt>
                <c:pt idx="46">
                  <c:v>2449</c:v>
                </c:pt>
                <c:pt idx="47">
                  <c:v>2449</c:v>
                </c:pt>
                <c:pt idx="48">
                  <c:v>2459</c:v>
                </c:pt>
                <c:pt idx="49">
                  <c:v>2459</c:v>
                </c:pt>
                <c:pt idx="50">
                  <c:v>2459</c:v>
                </c:pt>
                <c:pt idx="51">
                  <c:v>2459</c:v>
                </c:pt>
                <c:pt idx="52">
                  <c:v>2521.6</c:v>
                </c:pt>
                <c:pt idx="53">
                  <c:v>2521.6</c:v>
                </c:pt>
                <c:pt idx="54">
                  <c:v>2521.6</c:v>
                </c:pt>
                <c:pt idx="55">
                  <c:v>2521.6</c:v>
                </c:pt>
                <c:pt idx="56">
                  <c:v>2597</c:v>
                </c:pt>
                <c:pt idx="57">
                  <c:v>2597</c:v>
                </c:pt>
                <c:pt idx="58">
                  <c:v>2597</c:v>
                </c:pt>
                <c:pt idx="59">
                  <c:v>2597</c:v>
                </c:pt>
                <c:pt idx="60">
                  <c:v>2354.6999999999998</c:v>
                </c:pt>
                <c:pt idx="61">
                  <c:v>2354.6999999999998</c:v>
                </c:pt>
                <c:pt idx="62">
                  <c:v>2354.6999999999998</c:v>
                </c:pt>
                <c:pt idx="63">
                  <c:v>2354.6999999999998</c:v>
                </c:pt>
                <c:pt idx="64">
                  <c:v>2049</c:v>
                </c:pt>
                <c:pt idx="65">
                  <c:v>2049</c:v>
                </c:pt>
                <c:pt idx="66">
                  <c:v>2049</c:v>
                </c:pt>
                <c:pt idx="67">
                  <c:v>1917.8</c:v>
                </c:pt>
                <c:pt idx="68">
                  <c:v>1936.7</c:v>
                </c:pt>
                <c:pt idx="69">
                  <c:v>1834</c:v>
                </c:pt>
                <c:pt idx="70">
                  <c:v>1756.6</c:v>
                </c:pt>
                <c:pt idx="71">
                  <c:v>1635</c:v>
                </c:pt>
                <c:pt idx="72">
                  <c:v>1467.6</c:v>
                </c:pt>
                <c:pt idx="73">
                  <c:v>1391.3</c:v>
                </c:pt>
                <c:pt idx="74">
                  <c:v>1408.6</c:v>
                </c:pt>
                <c:pt idx="75">
                  <c:v>1384.2</c:v>
                </c:pt>
                <c:pt idx="76">
                  <c:v>1393.7</c:v>
                </c:pt>
                <c:pt idx="77">
                  <c:v>1367.6</c:v>
                </c:pt>
                <c:pt idx="78">
                  <c:v>1391</c:v>
                </c:pt>
                <c:pt idx="79">
                  <c:v>1368.1</c:v>
                </c:pt>
                <c:pt idx="80">
                  <c:v>1467.9</c:v>
                </c:pt>
                <c:pt idx="81">
                  <c:v>1453.9</c:v>
                </c:pt>
                <c:pt idx="82">
                  <c:v>1471.4</c:v>
                </c:pt>
                <c:pt idx="83">
                  <c:v>1511.5</c:v>
                </c:pt>
                <c:pt idx="84">
                  <c:v>1199.0999999999999</c:v>
                </c:pt>
                <c:pt idx="85">
                  <c:v>1218.3999999999999</c:v>
                </c:pt>
                <c:pt idx="86">
                  <c:v>1257.5999999999999</c:v>
                </c:pt>
                <c:pt idx="87">
                  <c:v>1171.7</c:v>
                </c:pt>
                <c:pt idx="88">
                  <c:v>1163.0999999999999</c:v>
                </c:pt>
                <c:pt idx="89">
                  <c:v>1298</c:v>
                </c:pt>
                <c:pt idx="90">
                  <c:v>1379.6</c:v>
                </c:pt>
                <c:pt idx="91">
                  <c:v>1348</c:v>
                </c:pt>
                <c:pt idx="92">
                  <c:v>1507.5</c:v>
                </c:pt>
                <c:pt idx="93">
                  <c:v>1570.6</c:v>
                </c:pt>
                <c:pt idx="94">
                  <c:v>1399.1</c:v>
                </c:pt>
                <c:pt idx="95">
                  <c:v>1361.8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A9-4938-816A-5932ECA642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53.851999999999997</c:v>
                </c:pt>
                <c:pt idx="27">
                  <c:v>52.02</c:v>
                </c:pt>
                <c:pt idx="28">
                  <c:v>49.292000000000002</c:v>
                </c:pt>
                <c:pt idx="29">
                  <c:v>46.204000000000001</c:v>
                </c:pt>
                <c:pt idx="30">
                  <c:v>43.088000000000001</c:v>
                </c:pt>
                <c:pt idx="31">
                  <c:v>39.944000000000003</c:v>
                </c:pt>
                <c:pt idx="32">
                  <c:v>36.771999999999998</c:v>
                </c:pt>
                <c:pt idx="33">
                  <c:v>33.712000000000003</c:v>
                </c:pt>
                <c:pt idx="34">
                  <c:v>30.864000000000001</c:v>
                </c:pt>
                <c:pt idx="35">
                  <c:v>28.26</c:v>
                </c:pt>
                <c:pt idx="36">
                  <c:v>25.852</c:v>
                </c:pt>
                <c:pt idx="37">
                  <c:v>23.603999999999999</c:v>
                </c:pt>
                <c:pt idx="38">
                  <c:v>21.564</c:v>
                </c:pt>
                <c:pt idx="39">
                  <c:v>19.803999999999998</c:v>
                </c:pt>
                <c:pt idx="40">
                  <c:v>18.335999999999999</c:v>
                </c:pt>
                <c:pt idx="41">
                  <c:v>17.064</c:v>
                </c:pt>
                <c:pt idx="42">
                  <c:v>16.024000000000001</c:v>
                </c:pt>
                <c:pt idx="43">
                  <c:v>15.32</c:v>
                </c:pt>
                <c:pt idx="44">
                  <c:v>14.952</c:v>
                </c:pt>
                <c:pt idx="45">
                  <c:v>14.756</c:v>
                </c:pt>
                <c:pt idx="46">
                  <c:v>14.992000000000001</c:v>
                </c:pt>
                <c:pt idx="47">
                  <c:v>16.015999999999998</c:v>
                </c:pt>
                <c:pt idx="48">
                  <c:v>17.667999999999999</c:v>
                </c:pt>
                <c:pt idx="49">
                  <c:v>19.135999999999999</c:v>
                </c:pt>
                <c:pt idx="50">
                  <c:v>20.712</c:v>
                </c:pt>
                <c:pt idx="51">
                  <c:v>23.148</c:v>
                </c:pt>
                <c:pt idx="52">
                  <c:v>26.388000000000002</c:v>
                </c:pt>
                <c:pt idx="53">
                  <c:v>29.08</c:v>
                </c:pt>
                <c:pt idx="54">
                  <c:v>30.963999999999999</c:v>
                </c:pt>
                <c:pt idx="55">
                  <c:v>32.607999999999997</c:v>
                </c:pt>
                <c:pt idx="56">
                  <c:v>34.479999999999997</c:v>
                </c:pt>
                <c:pt idx="57">
                  <c:v>36.368000000000002</c:v>
                </c:pt>
                <c:pt idx="58">
                  <c:v>38.472000000000001</c:v>
                </c:pt>
                <c:pt idx="59">
                  <c:v>41.064</c:v>
                </c:pt>
                <c:pt idx="60">
                  <c:v>43.948</c:v>
                </c:pt>
                <c:pt idx="61">
                  <c:v>46.404000000000003</c:v>
                </c:pt>
                <c:pt idx="62">
                  <c:v>48.34</c:v>
                </c:pt>
                <c:pt idx="63">
                  <c:v>50.091999999999999</c:v>
                </c:pt>
                <c:pt idx="64">
                  <c:v>51.82</c:v>
                </c:pt>
                <c:pt idx="65">
                  <c:v>53.24</c:v>
                </c:pt>
                <c:pt idx="66">
                  <c:v>54.212000000000003</c:v>
                </c:pt>
                <c:pt idx="67">
                  <c:v>54.74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A9-4938-816A-5932ECA642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BA9-4938-816A-5932ECA642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BA9-4938-816A-5932ECA64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102.67</c:v>
                </c:pt>
                <c:pt idx="1">
                  <c:v>101.87</c:v>
                </c:pt>
                <c:pt idx="2">
                  <c:v>101.25</c:v>
                </c:pt>
                <c:pt idx="3">
                  <c:v>101.59</c:v>
                </c:pt>
                <c:pt idx="4">
                  <c:v>110.12</c:v>
                </c:pt>
                <c:pt idx="5">
                  <c:v>111.27</c:v>
                </c:pt>
                <c:pt idx="6">
                  <c:v>108.16</c:v>
                </c:pt>
                <c:pt idx="7">
                  <c:v>109.8</c:v>
                </c:pt>
                <c:pt idx="8">
                  <c:v>108.12</c:v>
                </c:pt>
                <c:pt idx="9">
                  <c:v>109.23</c:v>
                </c:pt>
                <c:pt idx="10">
                  <c:v>109.38</c:v>
                </c:pt>
                <c:pt idx="11">
                  <c:v>109.68</c:v>
                </c:pt>
                <c:pt idx="12">
                  <c:v>110.3</c:v>
                </c:pt>
                <c:pt idx="13">
                  <c:v>110.68</c:v>
                </c:pt>
                <c:pt idx="14">
                  <c:v>107.35</c:v>
                </c:pt>
                <c:pt idx="15">
                  <c:v>103.06</c:v>
                </c:pt>
                <c:pt idx="16">
                  <c:v>99.87</c:v>
                </c:pt>
                <c:pt idx="17">
                  <c:v>100.3</c:v>
                </c:pt>
                <c:pt idx="18">
                  <c:v>100.48</c:v>
                </c:pt>
                <c:pt idx="19">
                  <c:v>99.2</c:v>
                </c:pt>
                <c:pt idx="20">
                  <c:v>99.19</c:v>
                </c:pt>
                <c:pt idx="21">
                  <c:v>94.91</c:v>
                </c:pt>
                <c:pt idx="22">
                  <c:v>93.82</c:v>
                </c:pt>
                <c:pt idx="23">
                  <c:v>93.09</c:v>
                </c:pt>
                <c:pt idx="24">
                  <c:v>103.43</c:v>
                </c:pt>
                <c:pt idx="25">
                  <c:v>110</c:v>
                </c:pt>
                <c:pt idx="26">
                  <c:v>110</c:v>
                </c:pt>
                <c:pt idx="27">
                  <c:v>111.47</c:v>
                </c:pt>
                <c:pt idx="28">
                  <c:v>125.1</c:v>
                </c:pt>
                <c:pt idx="29">
                  <c:v>121.27</c:v>
                </c:pt>
                <c:pt idx="30">
                  <c:v>116.01</c:v>
                </c:pt>
                <c:pt idx="31">
                  <c:v>112.54</c:v>
                </c:pt>
                <c:pt idx="32">
                  <c:v>110</c:v>
                </c:pt>
                <c:pt idx="33">
                  <c:v>110</c:v>
                </c:pt>
                <c:pt idx="34">
                  <c:v>111.1</c:v>
                </c:pt>
                <c:pt idx="35">
                  <c:v>110.13</c:v>
                </c:pt>
                <c:pt idx="36">
                  <c:v>95.67</c:v>
                </c:pt>
                <c:pt idx="37">
                  <c:v>93.55</c:v>
                </c:pt>
                <c:pt idx="38">
                  <c:v>93.54</c:v>
                </c:pt>
                <c:pt idx="39">
                  <c:v>93.04</c:v>
                </c:pt>
                <c:pt idx="40">
                  <c:v>91.71</c:v>
                </c:pt>
                <c:pt idx="41">
                  <c:v>90.73</c:v>
                </c:pt>
                <c:pt idx="42">
                  <c:v>89.61</c:v>
                </c:pt>
                <c:pt idx="43">
                  <c:v>89.49</c:v>
                </c:pt>
                <c:pt idx="44">
                  <c:v>89.31</c:v>
                </c:pt>
                <c:pt idx="45">
                  <c:v>89.86</c:v>
                </c:pt>
                <c:pt idx="46">
                  <c:v>90.15</c:v>
                </c:pt>
                <c:pt idx="47">
                  <c:v>91.5</c:v>
                </c:pt>
                <c:pt idx="48">
                  <c:v>93.83</c:v>
                </c:pt>
                <c:pt idx="49">
                  <c:v>93.94</c:v>
                </c:pt>
                <c:pt idx="50">
                  <c:v>94</c:v>
                </c:pt>
                <c:pt idx="51">
                  <c:v>99.61</c:v>
                </c:pt>
                <c:pt idx="52">
                  <c:v>103.32</c:v>
                </c:pt>
                <c:pt idx="53">
                  <c:v>110.99</c:v>
                </c:pt>
                <c:pt idx="54">
                  <c:v>112.21</c:v>
                </c:pt>
                <c:pt idx="55">
                  <c:v>104.66</c:v>
                </c:pt>
                <c:pt idx="56">
                  <c:v>109.87</c:v>
                </c:pt>
                <c:pt idx="57">
                  <c:v>109.6</c:v>
                </c:pt>
                <c:pt idx="58">
                  <c:v>110</c:v>
                </c:pt>
                <c:pt idx="59">
                  <c:v>117.38</c:v>
                </c:pt>
                <c:pt idx="60">
                  <c:v>115.2</c:v>
                </c:pt>
                <c:pt idx="61">
                  <c:v>118.24</c:v>
                </c:pt>
                <c:pt idx="62">
                  <c:v>118.15</c:v>
                </c:pt>
                <c:pt idx="63">
                  <c:v>144.41</c:v>
                </c:pt>
                <c:pt idx="64">
                  <c:v>112.44</c:v>
                </c:pt>
                <c:pt idx="65">
                  <c:v>124.39</c:v>
                </c:pt>
                <c:pt idx="66">
                  <c:v>158.68</c:v>
                </c:pt>
                <c:pt idx="67">
                  <c:v>178.2</c:v>
                </c:pt>
                <c:pt idx="68">
                  <c:v>155.06</c:v>
                </c:pt>
                <c:pt idx="69">
                  <c:v>165.25</c:v>
                </c:pt>
                <c:pt idx="70">
                  <c:v>176.39</c:v>
                </c:pt>
                <c:pt idx="71">
                  <c:v>168.32</c:v>
                </c:pt>
                <c:pt idx="72">
                  <c:v>158.74</c:v>
                </c:pt>
                <c:pt idx="73">
                  <c:v>157.13999999999999</c:v>
                </c:pt>
                <c:pt idx="74">
                  <c:v>165.92</c:v>
                </c:pt>
                <c:pt idx="75">
                  <c:v>167.34</c:v>
                </c:pt>
                <c:pt idx="76">
                  <c:v>169.94</c:v>
                </c:pt>
                <c:pt idx="77">
                  <c:v>169.45</c:v>
                </c:pt>
                <c:pt idx="78">
                  <c:v>183.8</c:v>
                </c:pt>
                <c:pt idx="79" formatCode="General">
                  <c:v>161.21</c:v>
                </c:pt>
                <c:pt idx="80">
                  <c:v>160.22999999999999</c:v>
                </c:pt>
                <c:pt idx="81">
                  <c:v>140.12</c:v>
                </c:pt>
                <c:pt idx="82">
                  <c:v>129.51</c:v>
                </c:pt>
                <c:pt idx="83">
                  <c:v>127.49</c:v>
                </c:pt>
                <c:pt idx="84">
                  <c:v>127.44</c:v>
                </c:pt>
                <c:pt idx="85">
                  <c:v>124.22</c:v>
                </c:pt>
                <c:pt idx="86">
                  <c:v>120.67</c:v>
                </c:pt>
                <c:pt idx="87">
                  <c:v>118.49</c:v>
                </c:pt>
                <c:pt idx="88">
                  <c:v>130.97999999999999</c:v>
                </c:pt>
                <c:pt idx="89">
                  <c:v>119.23</c:v>
                </c:pt>
                <c:pt idx="90">
                  <c:v>116.26</c:v>
                </c:pt>
                <c:pt idx="91">
                  <c:v>112.24</c:v>
                </c:pt>
                <c:pt idx="92">
                  <c:v>113.73</c:v>
                </c:pt>
                <c:pt idx="93">
                  <c:v>111.3</c:v>
                </c:pt>
                <c:pt idx="94">
                  <c:v>106.12</c:v>
                </c:pt>
                <c:pt idx="95">
                  <c:v>101.66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BA9-4938-816A-5932ECA642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7223.8620000000001</v>
      </c>
      <c r="C5" s="25">
        <v>7173.8360000000002</v>
      </c>
      <c r="D5" s="25">
        <v>7131.31</v>
      </c>
      <c r="E5" s="25">
        <v>7112.4129999999996</v>
      </c>
      <c r="F5" s="25">
        <v>6819.2920000000004</v>
      </c>
      <c r="G5" s="25">
        <v>6855.4120000000003</v>
      </c>
      <c r="H5" s="25">
        <v>6866.5529999999999</v>
      </c>
      <c r="I5" s="25">
        <v>6906.527</v>
      </c>
      <c r="J5" s="25">
        <v>6881.107</v>
      </c>
      <c r="K5" s="25">
        <v>6915.9870000000001</v>
      </c>
      <c r="L5" s="25">
        <v>6942.8950000000004</v>
      </c>
      <c r="M5" s="25">
        <v>6971.0649999999996</v>
      </c>
      <c r="N5" s="25">
        <v>6952.8540000000003</v>
      </c>
      <c r="O5" s="25">
        <v>6978.1760000000004</v>
      </c>
      <c r="P5" s="25">
        <v>6985.9939999999997</v>
      </c>
      <c r="Q5" s="25">
        <v>6995.5730000000003</v>
      </c>
      <c r="R5" s="25">
        <v>7034.5039999999999</v>
      </c>
      <c r="S5" s="25">
        <v>7083.0860000000002</v>
      </c>
      <c r="T5" s="25">
        <v>7134.759</v>
      </c>
      <c r="U5" s="25">
        <v>7251.6509999999998</v>
      </c>
      <c r="V5" s="25">
        <v>7415.5860000000002</v>
      </c>
      <c r="W5" s="25">
        <v>7558.9930000000004</v>
      </c>
      <c r="X5" s="25">
        <v>7720.9880000000003</v>
      </c>
      <c r="Y5" s="25">
        <v>7917.7290000000003</v>
      </c>
      <c r="Z5" s="25">
        <v>8256.9700000000012</v>
      </c>
      <c r="AA5" s="25">
        <v>8460.7380000000012</v>
      </c>
      <c r="AB5" s="25">
        <v>8632.4219999999987</v>
      </c>
      <c r="AC5" s="25">
        <v>8762.5380000000005</v>
      </c>
      <c r="AD5" s="25">
        <v>9082.2109999999993</v>
      </c>
      <c r="AE5" s="25">
        <v>9181.2330000000002</v>
      </c>
      <c r="AF5" s="25">
        <v>9273.9069999999992</v>
      </c>
      <c r="AG5" s="25">
        <v>9372.4609999999993</v>
      </c>
      <c r="AH5" s="25">
        <v>9469.7800000000007</v>
      </c>
      <c r="AI5" s="25">
        <v>9558.6939999999995</v>
      </c>
      <c r="AJ5" s="25">
        <v>9617.02</v>
      </c>
      <c r="AK5" s="25">
        <v>9638.9390000000003</v>
      </c>
      <c r="AL5" s="25">
        <v>9598.4079999999994</v>
      </c>
      <c r="AM5" s="25">
        <v>9601.3340000000007</v>
      </c>
      <c r="AN5" s="25">
        <v>9604.5259999999998</v>
      </c>
      <c r="AO5" s="25">
        <v>9610.5789999999997</v>
      </c>
      <c r="AP5" s="25">
        <v>9623.73</v>
      </c>
      <c r="AQ5" s="25">
        <v>9638.0540000000001</v>
      </c>
      <c r="AR5" s="25">
        <v>9663.5779999999995</v>
      </c>
      <c r="AS5" s="25">
        <v>9692.0110000000004</v>
      </c>
      <c r="AT5" s="25">
        <v>9719.8119999999999</v>
      </c>
      <c r="AU5" s="25">
        <v>9760.26</v>
      </c>
      <c r="AV5" s="25">
        <v>9786.5730000000003</v>
      </c>
      <c r="AW5" s="25">
        <v>9798.6409999999996</v>
      </c>
      <c r="AX5" s="25">
        <v>9786.1450000000004</v>
      </c>
      <c r="AY5" s="25">
        <v>9762.2479999999996</v>
      </c>
      <c r="AZ5" s="25">
        <v>9721.7900000000009</v>
      </c>
      <c r="BA5" s="25">
        <v>9655.9869999999992</v>
      </c>
      <c r="BB5" s="25">
        <v>9631.3670000000002</v>
      </c>
      <c r="BC5" s="25">
        <v>9569.5689999999995</v>
      </c>
      <c r="BD5" s="25">
        <v>9525.3130000000001</v>
      </c>
      <c r="BE5" s="25">
        <v>9487.1959999999999</v>
      </c>
      <c r="BF5" s="25">
        <v>9555.7549999999992</v>
      </c>
      <c r="BG5" s="25">
        <v>9528.9159999999993</v>
      </c>
      <c r="BH5" s="25">
        <v>9487.0380000000005</v>
      </c>
      <c r="BI5" s="25">
        <v>9457.1959999999999</v>
      </c>
      <c r="BJ5" s="25">
        <v>9162.5910000000003</v>
      </c>
      <c r="BK5" s="25">
        <v>9148.4490000000005</v>
      </c>
      <c r="BL5" s="25">
        <v>9151.6460000000006</v>
      </c>
      <c r="BM5" s="25">
        <v>9131.4619999999995</v>
      </c>
      <c r="BN5" s="25">
        <v>8938.4590000000007</v>
      </c>
      <c r="BO5" s="25">
        <v>9002.8060000000005</v>
      </c>
      <c r="BP5" s="25">
        <v>9052.027</v>
      </c>
      <c r="BQ5" s="25">
        <v>9026.384</v>
      </c>
      <c r="BR5" s="25">
        <v>9238.8369999999995</v>
      </c>
      <c r="BS5" s="25">
        <v>9250.0519999999997</v>
      </c>
      <c r="BT5" s="25">
        <v>9239.2510000000002</v>
      </c>
      <c r="BU5" s="25">
        <v>9182.7189999999991</v>
      </c>
      <c r="BV5" s="25">
        <v>9084.7459999999992</v>
      </c>
      <c r="BW5" s="25">
        <v>9041.4650000000001</v>
      </c>
      <c r="BX5" s="25">
        <v>9055.6569999999992</v>
      </c>
      <c r="BY5" s="25">
        <v>9030.2260000000006</v>
      </c>
      <c r="BZ5" s="25">
        <v>9012.1329999999998</v>
      </c>
      <c r="CA5" s="25">
        <v>8961.8119999999999</v>
      </c>
      <c r="CB5" s="25">
        <v>8939.9689999999991</v>
      </c>
      <c r="CC5" s="25">
        <v>8855.107</v>
      </c>
      <c r="CD5" s="25">
        <v>8760.8670000000002</v>
      </c>
      <c r="CE5" s="25">
        <v>8650.6679999999997</v>
      </c>
      <c r="CF5" s="25">
        <v>8535.898000000001</v>
      </c>
      <c r="CG5" s="25">
        <v>8428.027</v>
      </c>
      <c r="CH5" s="25">
        <v>7903.0429999999997</v>
      </c>
      <c r="CI5" s="25">
        <v>7780.5339999999997</v>
      </c>
      <c r="CJ5" s="25">
        <v>7686.5029999999997</v>
      </c>
      <c r="CK5" s="25">
        <v>7467.7430000000004</v>
      </c>
      <c r="CL5" s="25">
        <v>7359.5990000000002</v>
      </c>
      <c r="CM5" s="25">
        <v>7349.57</v>
      </c>
      <c r="CN5" s="25">
        <v>7281.0820000000003</v>
      </c>
      <c r="CO5" s="25">
        <v>7110.2269999999999</v>
      </c>
      <c r="CP5" s="25">
        <v>7087.0339999999997</v>
      </c>
      <c r="CQ5" s="25">
        <v>6989.9250000000002</v>
      </c>
      <c r="CR5" s="25">
        <v>6713.2380000000003</v>
      </c>
      <c r="CS5" s="25">
        <v>6552.0559999999996</v>
      </c>
      <c r="CT5" s="26"/>
      <c r="CU5" s="26"/>
      <c r="CV5" s="26"/>
      <c r="CW5" s="27"/>
      <c r="CX5" s="28">
        <f t="array" ref="CX5">SUMPRODUCT(B5:CW5*0.25)</f>
        <v>203641.22575000007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102.67</v>
      </c>
      <c r="C8" s="37">
        <v>101.87</v>
      </c>
      <c r="D8" s="37">
        <v>101.25</v>
      </c>
      <c r="E8" s="37">
        <v>101.59</v>
      </c>
      <c r="F8" s="37">
        <v>110.12</v>
      </c>
      <c r="G8" s="37">
        <v>111.27</v>
      </c>
      <c r="H8" s="37">
        <v>108.16</v>
      </c>
      <c r="I8" s="37">
        <v>109.8</v>
      </c>
      <c r="J8" s="37">
        <v>108.12</v>
      </c>
      <c r="K8" s="37">
        <v>109.23</v>
      </c>
      <c r="L8" s="37">
        <v>109.38</v>
      </c>
      <c r="M8" s="37">
        <v>109.68</v>
      </c>
      <c r="N8" s="37">
        <v>110.3</v>
      </c>
      <c r="O8" s="37">
        <v>110.68</v>
      </c>
      <c r="P8" s="37">
        <v>107.35</v>
      </c>
      <c r="Q8" s="37">
        <v>103.06</v>
      </c>
      <c r="R8" s="37">
        <v>99.87</v>
      </c>
      <c r="S8" s="37">
        <v>100.3</v>
      </c>
      <c r="T8" s="37">
        <v>100.48</v>
      </c>
      <c r="U8" s="37">
        <v>99.2</v>
      </c>
      <c r="V8" s="37">
        <v>99.19</v>
      </c>
      <c r="W8" s="37">
        <v>94.91</v>
      </c>
      <c r="X8" s="37">
        <v>93.82</v>
      </c>
      <c r="Y8" s="37">
        <v>93.09</v>
      </c>
      <c r="Z8" s="37">
        <v>103.43</v>
      </c>
      <c r="AA8" s="37">
        <v>110</v>
      </c>
      <c r="AB8" s="37">
        <v>110</v>
      </c>
      <c r="AC8" s="37">
        <v>111.47</v>
      </c>
      <c r="AD8" s="37">
        <v>125.1</v>
      </c>
      <c r="AE8" s="37">
        <v>121.27</v>
      </c>
      <c r="AF8" s="37">
        <v>116.01</v>
      </c>
      <c r="AG8" s="37">
        <v>112.54</v>
      </c>
      <c r="AH8" s="37">
        <v>110</v>
      </c>
      <c r="AI8" s="37">
        <v>110</v>
      </c>
      <c r="AJ8" s="37">
        <v>111.1</v>
      </c>
      <c r="AK8" s="37">
        <v>110.13</v>
      </c>
      <c r="AL8" s="37">
        <v>95.67</v>
      </c>
      <c r="AM8" s="37">
        <v>93.55</v>
      </c>
      <c r="AN8" s="37">
        <v>93.54</v>
      </c>
      <c r="AO8" s="37">
        <v>93.04</v>
      </c>
      <c r="AP8" s="37">
        <v>91.71</v>
      </c>
      <c r="AQ8" s="37">
        <v>90.73</v>
      </c>
      <c r="AR8" s="37">
        <v>89.61</v>
      </c>
      <c r="AS8" s="37">
        <v>89.49</v>
      </c>
      <c r="AT8" s="37">
        <v>89.31</v>
      </c>
      <c r="AU8" s="37">
        <v>89.86</v>
      </c>
      <c r="AV8" s="37">
        <v>90.15</v>
      </c>
      <c r="AW8" s="37">
        <v>91.5</v>
      </c>
      <c r="AX8" s="37">
        <v>93.83</v>
      </c>
      <c r="AY8" s="37">
        <v>93.94</v>
      </c>
      <c r="AZ8" s="37">
        <v>94</v>
      </c>
      <c r="BA8" s="37">
        <v>99.61</v>
      </c>
      <c r="BB8" s="37">
        <v>103.32</v>
      </c>
      <c r="BC8" s="37">
        <v>110.99</v>
      </c>
      <c r="BD8" s="37">
        <v>112.21</v>
      </c>
      <c r="BE8" s="37">
        <v>104.66</v>
      </c>
      <c r="BF8" s="37">
        <v>109.87</v>
      </c>
      <c r="BG8" s="37">
        <v>109.6</v>
      </c>
      <c r="BH8" s="37">
        <v>110</v>
      </c>
      <c r="BI8" s="37">
        <v>117.38</v>
      </c>
      <c r="BJ8" s="37">
        <v>115.2</v>
      </c>
      <c r="BK8" s="37">
        <v>118.24</v>
      </c>
      <c r="BL8" s="37">
        <v>118.15</v>
      </c>
      <c r="BM8" s="37">
        <v>144.41</v>
      </c>
      <c r="BN8" s="37">
        <v>112.44</v>
      </c>
      <c r="BO8" s="37">
        <v>124.39</v>
      </c>
      <c r="BP8" s="37">
        <v>158.68</v>
      </c>
      <c r="BQ8" s="37">
        <v>178.2</v>
      </c>
      <c r="BR8" s="37">
        <v>155.06</v>
      </c>
      <c r="BS8" s="37">
        <v>165.25</v>
      </c>
      <c r="BT8" s="37">
        <v>176.39</v>
      </c>
      <c r="BU8" s="37">
        <v>168.32</v>
      </c>
      <c r="BV8" s="37">
        <v>158.74</v>
      </c>
      <c r="BW8" s="37">
        <v>157.13999999999999</v>
      </c>
      <c r="BX8" s="37">
        <v>165.92</v>
      </c>
      <c r="BY8" s="37">
        <v>167.34</v>
      </c>
      <c r="BZ8" s="37">
        <v>169.94</v>
      </c>
      <c r="CA8" s="37">
        <v>169.45</v>
      </c>
      <c r="CB8" s="37">
        <v>183.8</v>
      </c>
      <c r="CC8" s="37">
        <v>161.21</v>
      </c>
      <c r="CD8" s="37">
        <v>160.22999999999999</v>
      </c>
      <c r="CE8" s="37">
        <v>140.12</v>
      </c>
      <c r="CF8" s="37">
        <v>129.51</v>
      </c>
      <c r="CG8" s="37">
        <v>127.49</v>
      </c>
      <c r="CH8" s="37">
        <v>127.44</v>
      </c>
      <c r="CI8" s="37">
        <v>124.22</v>
      </c>
      <c r="CJ8" s="37">
        <v>120.67</v>
      </c>
      <c r="CK8" s="37">
        <v>118.49</v>
      </c>
      <c r="CL8" s="37">
        <v>130.97999999999999</v>
      </c>
      <c r="CM8" s="37">
        <v>119.23</v>
      </c>
      <c r="CN8" s="37">
        <v>116.26</v>
      </c>
      <c r="CO8" s="37">
        <v>112.24</v>
      </c>
      <c r="CP8" s="37">
        <v>113.73</v>
      </c>
      <c r="CQ8" s="37">
        <v>111.3</v>
      </c>
      <c r="CR8" s="37">
        <v>106.12</v>
      </c>
      <c r="CS8" s="37">
        <v>101.66</v>
      </c>
      <c r="CT8" s="38"/>
      <c r="CU8" s="38"/>
      <c r="CV8" s="38"/>
      <c r="CW8" s="39"/>
      <c r="CX8" s="40">
        <f>IF(SUM(B8:CW8)&lt;&gt;0,AVERAGEIF(B8:CW8,"&lt;&gt;"""),"")</f>
        <v>116.99968749999995</v>
      </c>
    </row>
    <row r="9" spans="1:102" ht="24.95" customHeight="1" thickBot="1" x14ac:dyDescent="0.25">
      <c r="A9" s="41" t="s">
        <v>6</v>
      </c>
      <c r="B9" s="42">
        <v>101.845</v>
      </c>
      <c r="C9" s="43">
        <v>101.845</v>
      </c>
      <c r="D9" s="43">
        <v>101.845</v>
      </c>
      <c r="E9" s="43">
        <v>101.845</v>
      </c>
      <c r="F9" s="43">
        <v>109.83750000000001</v>
      </c>
      <c r="G9" s="43">
        <v>109.83750000000001</v>
      </c>
      <c r="H9" s="43">
        <v>109.83750000000001</v>
      </c>
      <c r="I9" s="43">
        <v>109.83750000000001</v>
      </c>
      <c r="J9" s="43">
        <v>109.10250000000001</v>
      </c>
      <c r="K9" s="43">
        <v>109.10250000000001</v>
      </c>
      <c r="L9" s="43">
        <v>109.10250000000001</v>
      </c>
      <c r="M9" s="43">
        <v>109.10250000000001</v>
      </c>
      <c r="N9" s="43">
        <v>107.8475</v>
      </c>
      <c r="O9" s="43">
        <v>107.8475</v>
      </c>
      <c r="P9" s="43">
        <v>107.8475</v>
      </c>
      <c r="Q9" s="43">
        <v>107.8475</v>
      </c>
      <c r="R9" s="43">
        <v>99.962500000000006</v>
      </c>
      <c r="S9" s="43">
        <v>99.962500000000006</v>
      </c>
      <c r="T9" s="43">
        <v>99.962500000000006</v>
      </c>
      <c r="U9" s="43">
        <v>99.962500000000006</v>
      </c>
      <c r="V9" s="43">
        <v>95.252499999999998</v>
      </c>
      <c r="W9" s="43">
        <v>95.252499999999998</v>
      </c>
      <c r="X9" s="43">
        <v>95.252499999999998</v>
      </c>
      <c r="Y9" s="43">
        <v>95.252499999999998</v>
      </c>
      <c r="Z9" s="43">
        <v>108.72499999999999</v>
      </c>
      <c r="AA9" s="43">
        <v>108.72499999999999</v>
      </c>
      <c r="AB9" s="43">
        <v>108.72499999999999</v>
      </c>
      <c r="AC9" s="43">
        <v>108.72499999999999</v>
      </c>
      <c r="AD9" s="43">
        <v>118.73</v>
      </c>
      <c r="AE9" s="43">
        <v>118.73</v>
      </c>
      <c r="AF9" s="43">
        <v>118.73</v>
      </c>
      <c r="AG9" s="43">
        <v>118.73</v>
      </c>
      <c r="AH9" s="43">
        <v>110.3075</v>
      </c>
      <c r="AI9" s="43">
        <v>110.3075</v>
      </c>
      <c r="AJ9" s="43">
        <v>110.3075</v>
      </c>
      <c r="AK9" s="43">
        <v>110.3075</v>
      </c>
      <c r="AL9" s="43">
        <v>93.95</v>
      </c>
      <c r="AM9" s="43">
        <v>93.95</v>
      </c>
      <c r="AN9" s="43">
        <v>93.95</v>
      </c>
      <c r="AO9" s="43">
        <v>93.95</v>
      </c>
      <c r="AP9" s="43">
        <v>90.385000000000005</v>
      </c>
      <c r="AQ9" s="43">
        <v>90.385000000000005</v>
      </c>
      <c r="AR9" s="43">
        <v>90.385000000000005</v>
      </c>
      <c r="AS9" s="43">
        <v>90.385000000000005</v>
      </c>
      <c r="AT9" s="43">
        <v>90.204999999999998</v>
      </c>
      <c r="AU9" s="43">
        <v>90.204999999999998</v>
      </c>
      <c r="AV9" s="43">
        <v>90.204999999999998</v>
      </c>
      <c r="AW9" s="43">
        <v>90.204999999999998</v>
      </c>
      <c r="AX9" s="43">
        <v>95.344999999999999</v>
      </c>
      <c r="AY9" s="43">
        <v>95.344999999999999</v>
      </c>
      <c r="AZ9" s="43">
        <v>95.344999999999999</v>
      </c>
      <c r="BA9" s="43">
        <v>95.344999999999999</v>
      </c>
      <c r="BB9" s="43">
        <v>107.795</v>
      </c>
      <c r="BC9" s="43">
        <v>107.795</v>
      </c>
      <c r="BD9" s="43">
        <v>107.795</v>
      </c>
      <c r="BE9" s="43">
        <v>107.795</v>
      </c>
      <c r="BF9" s="43">
        <v>111.71250000000001</v>
      </c>
      <c r="BG9" s="43">
        <v>111.71250000000001</v>
      </c>
      <c r="BH9" s="43">
        <v>111.71250000000001</v>
      </c>
      <c r="BI9" s="43">
        <v>111.71250000000001</v>
      </c>
      <c r="BJ9" s="43">
        <v>124</v>
      </c>
      <c r="BK9" s="43">
        <v>124</v>
      </c>
      <c r="BL9" s="43">
        <v>124</v>
      </c>
      <c r="BM9" s="43">
        <v>124</v>
      </c>
      <c r="BN9" s="43">
        <v>143.42750000000001</v>
      </c>
      <c r="BO9" s="43">
        <v>143.42750000000001</v>
      </c>
      <c r="BP9" s="43">
        <v>143.42750000000001</v>
      </c>
      <c r="BQ9" s="43">
        <v>143.42750000000001</v>
      </c>
      <c r="BR9" s="43">
        <v>166.255</v>
      </c>
      <c r="BS9" s="43">
        <v>166.255</v>
      </c>
      <c r="BT9" s="43">
        <v>166.255</v>
      </c>
      <c r="BU9" s="43">
        <v>166.255</v>
      </c>
      <c r="BV9" s="43">
        <v>162.285</v>
      </c>
      <c r="BW9" s="43">
        <v>162.285</v>
      </c>
      <c r="BX9" s="43">
        <v>162.285</v>
      </c>
      <c r="BY9" s="43">
        <v>162.285</v>
      </c>
      <c r="BZ9" s="43">
        <v>171.1</v>
      </c>
      <c r="CA9" s="43">
        <v>171.1</v>
      </c>
      <c r="CB9" s="43">
        <v>171.1</v>
      </c>
      <c r="CC9" s="43">
        <v>171.1</v>
      </c>
      <c r="CD9" s="43">
        <v>139.33750000000001</v>
      </c>
      <c r="CE9" s="43">
        <v>139.33750000000001</v>
      </c>
      <c r="CF9" s="43">
        <v>139.33750000000001</v>
      </c>
      <c r="CG9" s="43">
        <v>139.33750000000001</v>
      </c>
      <c r="CH9" s="43">
        <v>122.705</v>
      </c>
      <c r="CI9" s="43">
        <v>122.705</v>
      </c>
      <c r="CJ9" s="43">
        <v>122.705</v>
      </c>
      <c r="CK9" s="43">
        <v>122.705</v>
      </c>
      <c r="CL9" s="43">
        <v>119.67749999999999</v>
      </c>
      <c r="CM9" s="43">
        <v>119.67749999999999</v>
      </c>
      <c r="CN9" s="43">
        <v>119.67749999999999</v>
      </c>
      <c r="CO9" s="43">
        <v>119.67749999999999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46">
        <f>IF(SUM(B9:CW9)&lt;&gt;0,AVERAGEIF(B9:CW9,"&lt;&gt;"""),"")</f>
        <v>116.99968749999995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352</v>
      </c>
      <c r="AI11" s="53">
        <v>352</v>
      </c>
      <c r="AJ11" s="53">
        <v>352</v>
      </c>
      <c r="AK11" s="53">
        <v>352</v>
      </c>
      <c r="AL11" s="53">
        <v>357</v>
      </c>
      <c r="AM11" s="53">
        <v>357</v>
      </c>
      <c r="AN11" s="53">
        <v>357</v>
      </c>
      <c r="AO11" s="53">
        <v>357</v>
      </c>
      <c r="AP11" s="53">
        <v>355</v>
      </c>
      <c r="AQ11" s="53">
        <v>355</v>
      </c>
      <c r="AR11" s="53">
        <v>355</v>
      </c>
      <c r="AS11" s="53">
        <v>355</v>
      </c>
      <c r="AT11" s="53">
        <v>357</v>
      </c>
      <c r="AU11" s="53">
        <v>357</v>
      </c>
      <c r="AV11" s="53">
        <v>357</v>
      </c>
      <c r="AW11" s="53">
        <v>357</v>
      </c>
      <c r="AX11" s="53">
        <v>350</v>
      </c>
      <c r="AY11" s="53">
        <v>350</v>
      </c>
      <c r="AZ11" s="53">
        <v>350</v>
      </c>
      <c r="BA11" s="53">
        <v>350</v>
      </c>
      <c r="BB11" s="53">
        <v>352</v>
      </c>
      <c r="BC11" s="53">
        <v>352</v>
      </c>
      <c r="BD11" s="53">
        <v>352</v>
      </c>
      <c r="BE11" s="53">
        <v>352</v>
      </c>
      <c r="BF11" s="53">
        <v>351</v>
      </c>
      <c r="BG11" s="53">
        <v>351</v>
      </c>
      <c r="BH11" s="53">
        <v>351</v>
      </c>
      <c r="BI11" s="53">
        <v>351</v>
      </c>
      <c r="BJ11" s="53">
        <v>352</v>
      </c>
      <c r="BK11" s="53">
        <v>352</v>
      </c>
      <c r="BL11" s="53">
        <v>352</v>
      </c>
      <c r="BM11" s="53">
        <v>352</v>
      </c>
      <c r="BN11" s="53">
        <v>353</v>
      </c>
      <c r="BO11" s="53">
        <v>353</v>
      </c>
      <c r="BP11" s="53">
        <v>353</v>
      </c>
      <c r="BQ11" s="53">
        <v>353</v>
      </c>
      <c r="BR11" s="53">
        <v>357</v>
      </c>
      <c r="BS11" s="53">
        <v>357</v>
      </c>
      <c r="BT11" s="53">
        <v>357</v>
      </c>
      <c r="BU11" s="53">
        <v>357</v>
      </c>
      <c r="BV11" s="53">
        <v>356</v>
      </c>
      <c r="BW11" s="53">
        <v>356</v>
      </c>
      <c r="BX11" s="53">
        <v>356</v>
      </c>
      <c r="BY11" s="53">
        <v>356</v>
      </c>
      <c r="BZ11" s="53">
        <v>356</v>
      </c>
      <c r="CA11" s="53">
        <v>356</v>
      </c>
      <c r="CB11" s="53">
        <v>356</v>
      </c>
      <c r="CC11" s="53">
        <v>356</v>
      </c>
      <c r="CD11" s="53">
        <v>350</v>
      </c>
      <c r="CE11" s="53">
        <v>350</v>
      </c>
      <c r="CF11" s="53">
        <v>350</v>
      </c>
      <c r="CG11" s="53">
        <v>350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8338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3989.9470000000001</v>
      </c>
      <c r="C13" s="65">
        <v>3913.8519999999999</v>
      </c>
      <c r="D13" s="65">
        <v>3844.835</v>
      </c>
      <c r="E13" s="65">
        <v>3882.7870000000003</v>
      </c>
      <c r="F13" s="65">
        <v>3627.0569999999998</v>
      </c>
      <c r="G13" s="65">
        <v>3632.5820000000003</v>
      </c>
      <c r="H13" s="65">
        <v>3616.1530000000002</v>
      </c>
      <c r="I13" s="65">
        <v>3625.2860000000001</v>
      </c>
      <c r="J13" s="65">
        <v>3665.0410000000002</v>
      </c>
      <c r="K13" s="65">
        <v>3671.2330000000002</v>
      </c>
      <c r="L13" s="65">
        <v>3672.0620000000004</v>
      </c>
      <c r="M13" s="65">
        <v>3673.77</v>
      </c>
      <c r="N13" s="65">
        <v>3677.1880000000001</v>
      </c>
      <c r="O13" s="65">
        <v>3679.3150000000001</v>
      </c>
      <c r="P13" s="65">
        <v>3660.7680000000005</v>
      </c>
      <c r="Q13" s="65">
        <v>3598.6770000000001</v>
      </c>
      <c r="R13" s="65">
        <v>3541.3760000000002</v>
      </c>
      <c r="S13" s="65">
        <v>3543.5259999999998</v>
      </c>
      <c r="T13" s="65">
        <v>3544.087</v>
      </c>
      <c r="U13" s="65">
        <v>3514.4780000000001</v>
      </c>
      <c r="V13" s="65">
        <v>3353.6680000000001</v>
      </c>
      <c r="W13" s="65">
        <v>3080.4319999999998</v>
      </c>
      <c r="X13" s="65">
        <v>3042.94</v>
      </c>
      <c r="Y13" s="65">
        <v>2950.4070000000002</v>
      </c>
      <c r="Z13" s="65">
        <v>3211.4879999999998</v>
      </c>
      <c r="AA13" s="65">
        <v>3364.982</v>
      </c>
      <c r="AB13" s="65">
        <v>3364.982</v>
      </c>
      <c r="AC13" s="65">
        <v>3412.7489999999998</v>
      </c>
      <c r="AD13" s="65">
        <v>3652.7420000000002</v>
      </c>
      <c r="AE13" s="65">
        <v>3608.2460000000001</v>
      </c>
      <c r="AF13" s="65">
        <v>3527.1370000000002</v>
      </c>
      <c r="AG13" s="65">
        <v>3431.386</v>
      </c>
      <c r="AH13" s="65">
        <v>3367.81</v>
      </c>
      <c r="AI13" s="65">
        <v>3367.81</v>
      </c>
      <c r="AJ13" s="65">
        <v>3207.3360000000002</v>
      </c>
      <c r="AK13" s="65">
        <v>3086.4660000000003</v>
      </c>
      <c r="AL13" s="65">
        <v>3058.05</v>
      </c>
      <c r="AM13" s="65">
        <v>2885.6689999999999</v>
      </c>
      <c r="AN13" s="65">
        <v>2884.3780000000002</v>
      </c>
      <c r="AO13" s="65">
        <v>2815.5509999999999</v>
      </c>
      <c r="AP13" s="65">
        <v>2751.143</v>
      </c>
      <c r="AQ13" s="65">
        <v>2631.0479999999998</v>
      </c>
      <c r="AR13" s="65">
        <v>2502.6559999999999</v>
      </c>
      <c r="AS13" s="65">
        <v>2476.8429999999998</v>
      </c>
      <c r="AT13" s="65">
        <v>2440.6220000000003</v>
      </c>
      <c r="AU13" s="65">
        <v>2552.7460000000001</v>
      </c>
      <c r="AV13" s="65">
        <v>2579.5919999999996</v>
      </c>
      <c r="AW13" s="65">
        <v>2725.6980000000003</v>
      </c>
      <c r="AX13" s="65">
        <v>3026.2620000000002</v>
      </c>
      <c r="AY13" s="65">
        <v>3043.1110000000003</v>
      </c>
      <c r="AZ13" s="65">
        <v>3053.9500000000003</v>
      </c>
      <c r="BA13" s="65">
        <v>3069.3580000000002</v>
      </c>
      <c r="BB13" s="65">
        <v>3179.1510000000003</v>
      </c>
      <c r="BC13" s="65">
        <v>3263.0880000000002</v>
      </c>
      <c r="BD13" s="65">
        <v>3384.5520000000001</v>
      </c>
      <c r="BE13" s="65">
        <v>3489.0709999999999</v>
      </c>
      <c r="BF13" s="65">
        <v>3657.4790000000003</v>
      </c>
      <c r="BG13" s="65">
        <v>3654.3040000000001</v>
      </c>
      <c r="BH13" s="65">
        <v>3659.114</v>
      </c>
      <c r="BI13" s="65">
        <v>3805.7809999999999</v>
      </c>
      <c r="BJ13" s="65">
        <v>3564.7220000000002</v>
      </c>
      <c r="BK13" s="65">
        <v>3664.6810000000005</v>
      </c>
      <c r="BL13" s="65">
        <v>3662.1290000000004</v>
      </c>
      <c r="BM13" s="65">
        <v>3803.0550000000003</v>
      </c>
      <c r="BN13" s="65">
        <v>3475.9810000000002</v>
      </c>
      <c r="BO13" s="65">
        <v>3705.0520000000001</v>
      </c>
      <c r="BP13" s="65">
        <v>3851.5390000000002</v>
      </c>
      <c r="BQ13" s="65">
        <v>3908.7339999999999</v>
      </c>
      <c r="BR13" s="65">
        <v>3822.2249999999999</v>
      </c>
      <c r="BS13" s="65">
        <v>3877.0140000000001</v>
      </c>
      <c r="BT13" s="65">
        <v>3904.9650000000001</v>
      </c>
      <c r="BU13" s="65">
        <v>3893.5080000000003</v>
      </c>
      <c r="BV13" s="65">
        <v>3837.8050000000003</v>
      </c>
      <c r="BW13" s="65">
        <v>3829.2070000000003</v>
      </c>
      <c r="BX13" s="65">
        <v>3876.3830000000003</v>
      </c>
      <c r="BY13" s="65">
        <v>3884.0250000000001</v>
      </c>
      <c r="BZ13" s="65">
        <v>3903.2930000000001</v>
      </c>
      <c r="CA13" s="65">
        <v>3900.6600000000003</v>
      </c>
      <c r="CB13" s="65">
        <v>3908.8270000000002</v>
      </c>
      <c r="CC13" s="65">
        <v>3856.3830000000003</v>
      </c>
      <c r="CD13" s="65">
        <v>3859.7919999999999</v>
      </c>
      <c r="CE13" s="65">
        <v>3787.7910000000002</v>
      </c>
      <c r="CF13" s="65">
        <v>3728.7660000000001</v>
      </c>
      <c r="CG13" s="65">
        <v>3713.6220000000003</v>
      </c>
      <c r="CH13" s="65">
        <v>3718.7169999999996</v>
      </c>
      <c r="CI13" s="65">
        <v>3707.2250000000004</v>
      </c>
      <c r="CJ13" s="65">
        <v>3696.7960000000003</v>
      </c>
      <c r="CK13" s="65">
        <v>3652.2660000000001</v>
      </c>
      <c r="CL13" s="65">
        <v>3755.181</v>
      </c>
      <c r="CM13" s="65">
        <v>3676.6260000000002</v>
      </c>
      <c r="CN13" s="65">
        <v>3619.252</v>
      </c>
      <c r="CO13" s="65">
        <v>3541.7180000000003</v>
      </c>
      <c r="CP13" s="65">
        <v>3776.4750000000004</v>
      </c>
      <c r="CQ13" s="65">
        <v>3744.1590000000001</v>
      </c>
      <c r="CR13" s="65">
        <v>3574.9030000000002</v>
      </c>
      <c r="CS13" s="65">
        <v>3443.8920000000003</v>
      </c>
      <c r="CT13" s="66"/>
      <c r="CU13" s="66"/>
      <c r="CV13" s="66"/>
      <c r="CW13" s="67"/>
      <c r="CX13" s="68">
        <f t="array" ref="CX13">SUMPRODUCT(B13:CW13*0.25)</f>
        <v>83580.29674999995</v>
      </c>
    </row>
    <row r="14" spans="1:102" ht="24.95" customHeight="1" x14ac:dyDescent="0.2">
      <c r="A14" s="63" t="s">
        <v>11</v>
      </c>
      <c r="B14" s="64">
        <v>977</v>
      </c>
      <c r="C14" s="65">
        <v>977</v>
      </c>
      <c r="D14" s="65">
        <v>977</v>
      </c>
      <c r="E14" s="65">
        <v>897</v>
      </c>
      <c r="F14" s="65">
        <v>752</v>
      </c>
      <c r="G14" s="65">
        <v>752</v>
      </c>
      <c r="H14" s="65">
        <v>752</v>
      </c>
      <c r="I14" s="65">
        <v>752</v>
      </c>
      <c r="J14" s="65">
        <v>632</v>
      </c>
      <c r="K14" s="65">
        <v>632</v>
      </c>
      <c r="L14" s="65">
        <v>632</v>
      </c>
      <c r="M14" s="65">
        <v>632</v>
      </c>
      <c r="N14" s="65">
        <v>572</v>
      </c>
      <c r="O14" s="65">
        <v>572</v>
      </c>
      <c r="P14" s="65">
        <v>572</v>
      </c>
      <c r="Q14" s="65">
        <v>617</v>
      </c>
      <c r="R14" s="65">
        <v>682</v>
      </c>
      <c r="S14" s="65">
        <v>700</v>
      </c>
      <c r="T14" s="65">
        <v>725</v>
      </c>
      <c r="U14" s="65">
        <v>830</v>
      </c>
      <c r="V14" s="65">
        <v>1151</v>
      </c>
      <c r="W14" s="65">
        <v>1551</v>
      </c>
      <c r="X14" s="65">
        <v>1727</v>
      </c>
      <c r="Y14" s="65">
        <v>1982</v>
      </c>
      <c r="Z14" s="65">
        <v>2012</v>
      </c>
      <c r="AA14" s="65">
        <v>2016.6369999999999</v>
      </c>
      <c r="AB14" s="65">
        <v>2130.6779999999999</v>
      </c>
      <c r="AC14" s="65">
        <v>2142</v>
      </c>
      <c r="AD14" s="65">
        <v>2175</v>
      </c>
      <c r="AE14" s="65">
        <v>2175</v>
      </c>
      <c r="AF14" s="65">
        <v>2175</v>
      </c>
      <c r="AG14" s="65">
        <v>2175</v>
      </c>
      <c r="AH14" s="65">
        <v>2129.5630000000001</v>
      </c>
      <c r="AI14" s="65">
        <v>2013.7159999999999</v>
      </c>
      <c r="AJ14" s="65">
        <v>2025</v>
      </c>
      <c r="AK14" s="65">
        <v>1966</v>
      </c>
      <c r="AL14" s="65">
        <v>1817</v>
      </c>
      <c r="AM14" s="65">
        <v>1817</v>
      </c>
      <c r="AN14" s="65">
        <v>1682</v>
      </c>
      <c r="AO14" s="65">
        <v>1637</v>
      </c>
      <c r="AP14" s="65">
        <v>1627</v>
      </c>
      <c r="AQ14" s="65">
        <v>1627</v>
      </c>
      <c r="AR14" s="65">
        <v>1694</v>
      </c>
      <c r="AS14" s="65">
        <v>1694</v>
      </c>
      <c r="AT14" s="65">
        <v>1674</v>
      </c>
      <c r="AU14" s="65">
        <v>1574</v>
      </c>
      <c r="AV14" s="65">
        <v>1574</v>
      </c>
      <c r="AW14" s="65">
        <v>1474</v>
      </c>
      <c r="AX14" s="65">
        <v>1186</v>
      </c>
      <c r="AY14" s="65">
        <v>1186</v>
      </c>
      <c r="AZ14" s="65">
        <v>1186</v>
      </c>
      <c r="BA14" s="65">
        <v>1186</v>
      </c>
      <c r="BB14" s="65">
        <v>1186</v>
      </c>
      <c r="BC14" s="65">
        <v>1186</v>
      </c>
      <c r="BD14" s="65">
        <v>1136</v>
      </c>
      <c r="BE14" s="65">
        <v>1136</v>
      </c>
      <c r="BF14" s="65">
        <v>1154</v>
      </c>
      <c r="BG14" s="65">
        <v>1294</v>
      </c>
      <c r="BH14" s="65">
        <v>1424</v>
      </c>
      <c r="BI14" s="65">
        <v>1424</v>
      </c>
      <c r="BJ14" s="65">
        <v>1509</v>
      </c>
      <c r="BK14" s="65">
        <v>1644</v>
      </c>
      <c r="BL14" s="65">
        <v>1866</v>
      </c>
      <c r="BM14" s="65">
        <v>1936</v>
      </c>
      <c r="BN14" s="65">
        <v>2129</v>
      </c>
      <c r="BO14" s="65">
        <v>2164</v>
      </c>
      <c r="BP14" s="65">
        <v>2226</v>
      </c>
      <c r="BQ14" s="65">
        <v>2271</v>
      </c>
      <c r="BR14" s="65">
        <v>2252</v>
      </c>
      <c r="BS14" s="65">
        <v>2252</v>
      </c>
      <c r="BT14" s="65">
        <v>2252</v>
      </c>
      <c r="BU14" s="65">
        <v>2252</v>
      </c>
      <c r="BV14" s="65">
        <v>2272</v>
      </c>
      <c r="BW14" s="65">
        <v>2272</v>
      </c>
      <c r="BX14" s="65">
        <v>2272</v>
      </c>
      <c r="BY14" s="65">
        <v>2272</v>
      </c>
      <c r="BZ14" s="65">
        <v>2268</v>
      </c>
      <c r="CA14" s="65">
        <v>2268</v>
      </c>
      <c r="CB14" s="65">
        <v>2268</v>
      </c>
      <c r="CC14" s="65">
        <v>2268</v>
      </c>
      <c r="CD14" s="65">
        <v>2268</v>
      </c>
      <c r="CE14" s="65">
        <v>2268</v>
      </c>
      <c r="CF14" s="65">
        <v>2236</v>
      </c>
      <c r="CG14" s="65">
        <v>2179</v>
      </c>
      <c r="CH14" s="65">
        <v>2173</v>
      </c>
      <c r="CI14" s="65">
        <v>2088</v>
      </c>
      <c r="CJ14" s="65">
        <v>2033</v>
      </c>
      <c r="CK14" s="65">
        <v>1898</v>
      </c>
      <c r="CL14" s="65">
        <v>1743</v>
      </c>
      <c r="CM14" s="65">
        <v>1828</v>
      </c>
      <c r="CN14" s="65">
        <v>1833</v>
      </c>
      <c r="CO14" s="65">
        <v>1753</v>
      </c>
      <c r="CP14" s="65">
        <v>1546</v>
      </c>
      <c r="CQ14" s="65">
        <v>1501</v>
      </c>
      <c r="CR14" s="65">
        <v>1401</v>
      </c>
      <c r="CS14" s="65">
        <v>1390</v>
      </c>
      <c r="CT14" s="66"/>
      <c r="CU14" s="66"/>
      <c r="CV14" s="66"/>
      <c r="CW14" s="67"/>
      <c r="CX14" s="68">
        <f t="array" ref="CX14">SUMPRODUCT(B14:CW14*0.25)</f>
        <v>38451.648500000003</v>
      </c>
    </row>
    <row r="15" spans="1:102" ht="24.95" customHeight="1" x14ac:dyDescent="0.2">
      <c r="A15" s="69" t="s">
        <v>12</v>
      </c>
      <c r="B15" s="70">
        <v>1488.9150000000002</v>
      </c>
      <c r="C15" s="71">
        <v>1514.9840000000002</v>
      </c>
      <c r="D15" s="71">
        <v>1541.4750000000001</v>
      </c>
      <c r="E15" s="71">
        <v>1564.6260000000002</v>
      </c>
      <c r="F15" s="71">
        <v>1590.2350000000001</v>
      </c>
      <c r="G15" s="71">
        <v>1620.83</v>
      </c>
      <c r="H15" s="71">
        <v>1648.3999999999999</v>
      </c>
      <c r="I15" s="71">
        <v>1679.241</v>
      </c>
      <c r="J15" s="71">
        <v>1701.066</v>
      </c>
      <c r="K15" s="71">
        <v>1729.7540000000001</v>
      </c>
      <c r="L15" s="71">
        <v>1755.8330000000001</v>
      </c>
      <c r="M15" s="71">
        <v>1782.2949999999998</v>
      </c>
      <c r="N15" s="71">
        <v>1816.6660000000002</v>
      </c>
      <c r="O15" s="71">
        <v>1839.8610000000001</v>
      </c>
      <c r="P15" s="71">
        <v>1866.2260000000001</v>
      </c>
      <c r="Q15" s="71">
        <v>1892.896</v>
      </c>
      <c r="R15" s="71">
        <v>1925.1279999999999</v>
      </c>
      <c r="S15" s="71">
        <v>1953.56</v>
      </c>
      <c r="T15" s="71">
        <v>1979.672</v>
      </c>
      <c r="U15" s="71">
        <v>2021.173</v>
      </c>
      <c r="V15" s="71">
        <v>2047.9180000000001</v>
      </c>
      <c r="W15" s="71">
        <v>2064.5609999999997</v>
      </c>
      <c r="X15" s="71">
        <v>2088.0479999999998</v>
      </c>
      <c r="Y15" s="71">
        <v>2122.3220000000001</v>
      </c>
      <c r="Z15" s="71">
        <v>2172.482</v>
      </c>
      <c r="AA15" s="71">
        <v>2218.1190000000006</v>
      </c>
      <c r="AB15" s="71">
        <v>2275.7619999999997</v>
      </c>
      <c r="AC15" s="71">
        <v>2346.7890000000002</v>
      </c>
      <c r="AD15" s="71">
        <v>2438.4690000000005</v>
      </c>
      <c r="AE15" s="71">
        <v>2581.9870000000001</v>
      </c>
      <c r="AF15" s="71">
        <v>2755.7699999999995</v>
      </c>
      <c r="AG15" s="71">
        <v>2950.0749999999998</v>
      </c>
      <c r="AH15" s="71">
        <v>3204.4070000000002</v>
      </c>
      <c r="AI15" s="71">
        <v>3409.1680000000001</v>
      </c>
      <c r="AJ15" s="71">
        <v>3616.6839999999997</v>
      </c>
      <c r="AK15" s="71">
        <v>3818.473</v>
      </c>
      <c r="AL15" s="71">
        <v>3992.3579999999997</v>
      </c>
      <c r="AM15" s="71">
        <v>4167.6650000000009</v>
      </c>
      <c r="AN15" s="71">
        <v>4307.1480000000001</v>
      </c>
      <c r="AO15" s="71">
        <v>4427.0280000000002</v>
      </c>
      <c r="AP15" s="71">
        <v>4538.5869999999995</v>
      </c>
      <c r="AQ15" s="71">
        <v>4673.0060000000003</v>
      </c>
      <c r="AR15" s="71">
        <v>4759.9219999999996</v>
      </c>
      <c r="AS15" s="71">
        <v>4814.1679999999997</v>
      </c>
      <c r="AT15" s="71">
        <v>4856.1899999999996</v>
      </c>
      <c r="AU15" s="71">
        <v>4884.5140000000001</v>
      </c>
      <c r="AV15" s="71">
        <v>4883.9809999999998</v>
      </c>
      <c r="AW15" s="71">
        <v>4849.9430000000002</v>
      </c>
      <c r="AX15" s="71">
        <v>4836.8829999999998</v>
      </c>
      <c r="AY15" s="71">
        <v>4796.1370000000006</v>
      </c>
      <c r="AZ15" s="71">
        <v>4744.84</v>
      </c>
      <c r="BA15" s="71">
        <v>4663.628999999999</v>
      </c>
      <c r="BB15" s="71">
        <v>4573.2159999999994</v>
      </c>
      <c r="BC15" s="71">
        <v>4427.4810000000007</v>
      </c>
      <c r="BD15" s="71">
        <v>4311.7610000000004</v>
      </c>
      <c r="BE15" s="71">
        <v>4169.125</v>
      </c>
      <c r="BF15" s="71">
        <v>4028.2760000000003</v>
      </c>
      <c r="BG15" s="71">
        <v>3864.6120000000001</v>
      </c>
      <c r="BH15" s="71">
        <v>3687.9240000000004</v>
      </c>
      <c r="BI15" s="71">
        <v>3511.415</v>
      </c>
      <c r="BJ15" s="71">
        <v>3306.8690000000001</v>
      </c>
      <c r="BK15" s="71">
        <v>3057.768</v>
      </c>
      <c r="BL15" s="71">
        <v>2841.5170000000003</v>
      </c>
      <c r="BM15" s="71">
        <v>2610.4070000000002</v>
      </c>
      <c r="BN15" s="71">
        <v>2339.5779999999995</v>
      </c>
      <c r="BO15" s="71">
        <v>2139.8540000000003</v>
      </c>
      <c r="BP15" s="71">
        <v>1980.588</v>
      </c>
      <c r="BQ15" s="71">
        <v>1852.75</v>
      </c>
      <c r="BR15" s="71">
        <v>1798.6120000000001</v>
      </c>
      <c r="BS15" s="71">
        <v>1755.038</v>
      </c>
      <c r="BT15" s="71">
        <v>1716.2859999999998</v>
      </c>
      <c r="BU15" s="71">
        <v>1671.211</v>
      </c>
      <c r="BV15" s="71">
        <v>1625.941</v>
      </c>
      <c r="BW15" s="71">
        <v>1591.258</v>
      </c>
      <c r="BX15" s="71">
        <v>1558.2740000000001</v>
      </c>
      <c r="BY15" s="71">
        <v>1525.201</v>
      </c>
      <c r="BZ15" s="71">
        <v>1498.84</v>
      </c>
      <c r="CA15" s="71">
        <v>1451.1519999999998</v>
      </c>
      <c r="CB15" s="71">
        <v>1421.1420000000001</v>
      </c>
      <c r="CC15" s="71">
        <v>1388.7240000000002</v>
      </c>
      <c r="CD15" s="71">
        <v>1334.075</v>
      </c>
      <c r="CE15" s="71">
        <v>1295.877</v>
      </c>
      <c r="CF15" s="71">
        <v>1272.1320000000001</v>
      </c>
      <c r="CG15" s="71">
        <v>1236.405</v>
      </c>
      <c r="CH15" s="71">
        <v>1188.326</v>
      </c>
      <c r="CI15" s="71">
        <v>1162.309</v>
      </c>
      <c r="CJ15" s="71">
        <v>1133.7070000000001</v>
      </c>
      <c r="CK15" s="71">
        <v>1094.4770000000001</v>
      </c>
      <c r="CL15" s="71">
        <v>1073.4180000000001</v>
      </c>
      <c r="CM15" s="71">
        <v>1056.9440000000002</v>
      </c>
      <c r="CN15" s="71">
        <v>1040.83</v>
      </c>
      <c r="CO15" s="71">
        <v>1027.509</v>
      </c>
      <c r="CP15" s="71">
        <v>1011.559</v>
      </c>
      <c r="CQ15" s="71">
        <v>991.76599999999996</v>
      </c>
      <c r="CR15" s="71">
        <v>984.33499999999992</v>
      </c>
      <c r="CS15" s="71">
        <v>965.16399999999999</v>
      </c>
      <c r="CT15" s="72"/>
      <c r="CU15" s="72"/>
      <c r="CV15" s="72"/>
      <c r="CW15" s="73"/>
      <c r="CX15" s="74">
        <f t="array" ref="CX15">SUMPRODUCT(B15:CW15*0.25)</f>
        <v>60198.380499999992</v>
      </c>
    </row>
    <row r="16" spans="1:102" ht="24.95" customHeight="1" x14ac:dyDescent="0.2">
      <c r="A16" s="69" t="s">
        <v>13</v>
      </c>
      <c r="B16" s="70">
        <v>59</v>
      </c>
      <c r="C16" s="71">
        <v>59</v>
      </c>
      <c r="D16" s="71">
        <v>59</v>
      </c>
      <c r="E16" s="71">
        <v>59</v>
      </c>
      <c r="F16" s="71">
        <v>57</v>
      </c>
      <c r="G16" s="71">
        <v>57</v>
      </c>
      <c r="H16" s="71">
        <v>57</v>
      </c>
      <c r="I16" s="71">
        <v>57</v>
      </c>
      <c r="J16" s="71">
        <v>53</v>
      </c>
      <c r="K16" s="71">
        <v>53</v>
      </c>
      <c r="L16" s="71">
        <v>53</v>
      </c>
      <c r="M16" s="71">
        <v>53</v>
      </c>
      <c r="N16" s="71">
        <v>44</v>
      </c>
      <c r="O16" s="71">
        <v>44</v>
      </c>
      <c r="P16" s="71">
        <v>44</v>
      </c>
      <c r="Q16" s="71">
        <v>44</v>
      </c>
      <c r="R16" s="71">
        <v>37</v>
      </c>
      <c r="S16" s="71">
        <v>37</v>
      </c>
      <c r="T16" s="71">
        <v>37</v>
      </c>
      <c r="U16" s="71">
        <v>37</v>
      </c>
      <c r="V16" s="71">
        <v>38</v>
      </c>
      <c r="W16" s="71">
        <v>38</v>
      </c>
      <c r="X16" s="71">
        <v>38</v>
      </c>
      <c r="Y16" s="71">
        <v>38</v>
      </c>
      <c r="Z16" s="71">
        <v>40</v>
      </c>
      <c r="AA16" s="71">
        <v>40</v>
      </c>
      <c r="AB16" s="71">
        <v>40</v>
      </c>
      <c r="AC16" s="71">
        <v>40</v>
      </c>
      <c r="AD16" s="71">
        <v>52</v>
      </c>
      <c r="AE16" s="71">
        <v>52</v>
      </c>
      <c r="AF16" s="71">
        <v>52</v>
      </c>
      <c r="AG16" s="71">
        <v>52</v>
      </c>
      <c r="AH16" s="71">
        <v>72</v>
      </c>
      <c r="AI16" s="71">
        <v>72</v>
      </c>
      <c r="AJ16" s="71">
        <v>72</v>
      </c>
      <c r="AK16" s="71">
        <v>72</v>
      </c>
      <c r="AL16" s="71">
        <v>86</v>
      </c>
      <c r="AM16" s="71">
        <v>86</v>
      </c>
      <c r="AN16" s="71">
        <v>86</v>
      </c>
      <c r="AO16" s="71">
        <v>86</v>
      </c>
      <c r="AP16" s="71">
        <v>92</v>
      </c>
      <c r="AQ16" s="71">
        <v>92</v>
      </c>
      <c r="AR16" s="71">
        <v>92</v>
      </c>
      <c r="AS16" s="71">
        <v>92</v>
      </c>
      <c r="AT16" s="71">
        <v>93</v>
      </c>
      <c r="AU16" s="71">
        <v>93</v>
      </c>
      <c r="AV16" s="71">
        <v>93</v>
      </c>
      <c r="AW16" s="71">
        <v>93</v>
      </c>
      <c r="AX16" s="71">
        <v>86</v>
      </c>
      <c r="AY16" s="71">
        <v>86</v>
      </c>
      <c r="AZ16" s="71">
        <v>86</v>
      </c>
      <c r="BA16" s="71">
        <v>86</v>
      </c>
      <c r="BB16" s="71">
        <v>77</v>
      </c>
      <c r="BC16" s="71">
        <v>77</v>
      </c>
      <c r="BD16" s="71">
        <v>77</v>
      </c>
      <c r="BE16" s="71">
        <v>77</v>
      </c>
      <c r="BF16" s="71">
        <v>63</v>
      </c>
      <c r="BG16" s="71">
        <v>63</v>
      </c>
      <c r="BH16" s="71">
        <v>63</v>
      </c>
      <c r="BI16" s="71">
        <v>63</v>
      </c>
      <c r="BJ16" s="71">
        <v>44</v>
      </c>
      <c r="BK16" s="71">
        <v>44</v>
      </c>
      <c r="BL16" s="71">
        <v>44</v>
      </c>
      <c r="BM16" s="71">
        <v>44</v>
      </c>
      <c r="BN16" s="71">
        <v>29</v>
      </c>
      <c r="BO16" s="71">
        <v>29</v>
      </c>
      <c r="BP16" s="71">
        <v>29</v>
      </c>
      <c r="BQ16" s="71">
        <v>29</v>
      </c>
      <c r="BR16" s="71">
        <v>24</v>
      </c>
      <c r="BS16" s="71">
        <v>24</v>
      </c>
      <c r="BT16" s="71">
        <v>24</v>
      </c>
      <c r="BU16" s="71">
        <v>24</v>
      </c>
      <c r="BV16" s="71">
        <v>24</v>
      </c>
      <c r="BW16" s="71">
        <v>24</v>
      </c>
      <c r="BX16" s="71">
        <v>24</v>
      </c>
      <c r="BY16" s="71">
        <v>24</v>
      </c>
      <c r="BZ16" s="71">
        <v>25</v>
      </c>
      <c r="CA16" s="71">
        <v>25</v>
      </c>
      <c r="CB16" s="71">
        <v>25</v>
      </c>
      <c r="CC16" s="71">
        <v>25</v>
      </c>
      <c r="CD16" s="71">
        <v>25</v>
      </c>
      <c r="CE16" s="71">
        <v>25</v>
      </c>
      <c r="CF16" s="71">
        <v>25</v>
      </c>
      <c r="CG16" s="71">
        <v>25</v>
      </c>
      <c r="CH16" s="71">
        <v>23</v>
      </c>
      <c r="CI16" s="71">
        <v>23</v>
      </c>
      <c r="CJ16" s="71">
        <v>23</v>
      </c>
      <c r="CK16" s="71">
        <v>23</v>
      </c>
      <c r="CL16" s="71">
        <v>20</v>
      </c>
      <c r="CM16" s="71">
        <v>20</v>
      </c>
      <c r="CN16" s="71">
        <v>20</v>
      </c>
      <c r="CO16" s="71">
        <v>20</v>
      </c>
      <c r="CP16" s="71">
        <v>18</v>
      </c>
      <c r="CQ16" s="71">
        <v>18</v>
      </c>
      <c r="CR16" s="71">
        <v>18</v>
      </c>
      <c r="CS16" s="71">
        <v>18</v>
      </c>
      <c r="CT16" s="72"/>
      <c r="CU16" s="72"/>
      <c r="CV16" s="72"/>
      <c r="CW16" s="73"/>
      <c r="CX16" s="74">
        <f t="array" ref="CX16">SUMPRODUCT(B16:CW16*0.25)</f>
        <v>1181</v>
      </c>
    </row>
    <row r="17" spans="1:102" ht="30" customHeight="1" thickBot="1" x14ac:dyDescent="0.25">
      <c r="A17" s="75" t="s">
        <v>14</v>
      </c>
      <c r="B17" s="76">
        <f>SUM(B11:B16)</f>
        <v>6854.8620000000001</v>
      </c>
      <c r="C17" s="77">
        <f t="shared" ref="C17:BN17" si="0">SUM(C11:C16)</f>
        <v>6804.8360000000002</v>
      </c>
      <c r="D17" s="77">
        <f t="shared" si="0"/>
        <v>6762.31</v>
      </c>
      <c r="E17" s="77">
        <f t="shared" si="0"/>
        <v>6743.4130000000005</v>
      </c>
      <c r="F17" s="77">
        <f t="shared" si="0"/>
        <v>6366.2919999999995</v>
      </c>
      <c r="G17" s="77">
        <f t="shared" si="0"/>
        <v>6402.4120000000003</v>
      </c>
      <c r="H17" s="77">
        <f t="shared" si="0"/>
        <v>6413.5529999999999</v>
      </c>
      <c r="I17" s="77">
        <f t="shared" si="0"/>
        <v>6453.527</v>
      </c>
      <c r="J17" s="77">
        <f t="shared" si="0"/>
        <v>6391.107</v>
      </c>
      <c r="K17" s="77">
        <f t="shared" si="0"/>
        <v>6425.9870000000001</v>
      </c>
      <c r="L17" s="77">
        <f t="shared" si="0"/>
        <v>6452.8950000000004</v>
      </c>
      <c r="M17" s="77">
        <f t="shared" si="0"/>
        <v>6481.0650000000005</v>
      </c>
      <c r="N17" s="77">
        <f t="shared" si="0"/>
        <v>6449.8540000000003</v>
      </c>
      <c r="O17" s="77">
        <f t="shared" si="0"/>
        <v>6475.1760000000004</v>
      </c>
      <c r="P17" s="77">
        <f t="shared" si="0"/>
        <v>6482.9940000000006</v>
      </c>
      <c r="Q17" s="77">
        <f t="shared" si="0"/>
        <v>6492.5729999999994</v>
      </c>
      <c r="R17" s="77">
        <f t="shared" si="0"/>
        <v>6525.5039999999999</v>
      </c>
      <c r="S17" s="77">
        <f t="shared" si="0"/>
        <v>6574.0859999999993</v>
      </c>
      <c r="T17" s="77">
        <f t="shared" si="0"/>
        <v>6625.759</v>
      </c>
      <c r="U17" s="77">
        <f t="shared" si="0"/>
        <v>6742.6509999999998</v>
      </c>
      <c r="V17" s="77">
        <f t="shared" si="0"/>
        <v>6930.5859999999993</v>
      </c>
      <c r="W17" s="77">
        <f t="shared" si="0"/>
        <v>7073.9929999999995</v>
      </c>
      <c r="X17" s="77">
        <f t="shared" si="0"/>
        <v>7235.9880000000003</v>
      </c>
      <c r="Y17" s="77">
        <f t="shared" si="0"/>
        <v>7432.7290000000003</v>
      </c>
      <c r="Z17" s="77">
        <f t="shared" si="0"/>
        <v>7775.9699999999993</v>
      </c>
      <c r="AA17" s="77">
        <f t="shared" si="0"/>
        <v>7979.7380000000003</v>
      </c>
      <c r="AB17" s="77">
        <f t="shared" si="0"/>
        <v>8151.4219999999996</v>
      </c>
      <c r="AC17" s="77">
        <f t="shared" si="0"/>
        <v>8281.5380000000005</v>
      </c>
      <c r="AD17" s="77">
        <f t="shared" si="0"/>
        <v>8658.2110000000011</v>
      </c>
      <c r="AE17" s="77">
        <f t="shared" si="0"/>
        <v>8757.2330000000002</v>
      </c>
      <c r="AF17" s="77">
        <f t="shared" si="0"/>
        <v>8849.9069999999992</v>
      </c>
      <c r="AG17" s="77">
        <f t="shared" si="0"/>
        <v>8948.4609999999993</v>
      </c>
      <c r="AH17" s="77">
        <f t="shared" si="0"/>
        <v>9125.7799999999988</v>
      </c>
      <c r="AI17" s="77">
        <f t="shared" si="0"/>
        <v>9214.6939999999995</v>
      </c>
      <c r="AJ17" s="77">
        <f t="shared" si="0"/>
        <v>9273.02</v>
      </c>
      <c r="AK17" s="77">
        <f t="shared" si="0"/>
        <v>9294.9390000000003</v>
      </c>
      <c r="AL17" s="77">
        <f t="shared" si="0"/>
        <v>9310.4079999999994</v>
      </c>
      <c r="AM17" s="77">
        <f t="shared" si="0"/>
        <v>9313.3340000000007</v>
      </c>
      <c r="AN17" s="77">
        <f t="shared" si="0"/>
        <v>9316.5260000000017</v>
      </c>
      <c r="AO17" s="77">
        <f t="shared" si="0"/>
        <v>9322.5789999999997</v>
      </c>
      <c r="AP17" s="77">
        <f t="shared" si="0"/>
        <v>9363.73</v>
      </c>
      <c r="AQ17" s="77">
        <f t="shared" si="0"/>
        <v>9378.0540000000001</v>
      </c>
      <c r="AR17" s="77">
        <f t="shared" si="0"/>
        <v>9403.5779999999995</v>
      </c>
      <c r="AS17" s="77">
        <f t="shared" si="0"/>
        <v>9432.0109999999986</v>
      </c>
      <c r="AT17" s="77">
        <f t="shared" si="0"/>
        <v>9420.8119999999999</v>
      </c>
      <c r="AU17" s="77">
        <f t="shared" si="0"/>
        <v>9461.26</v>
      </c>
      <c r="AV17" s="77">
        <f t="shared" si="0"/>
        <v>9487.5730000000003</v>
      </c>
      <c r="AW17" s="77">
        <f t="shared" si="0"/>
        <v>9499.6409999999996</v>
      </c>
      <c r="AX17" s="77">
        <f t="shared" si="0"/>
        <v>9485.1450000000004</v>
      </c>
      <c r="AY17" s="77">
        <f t="shared" si="0"/>
        <v>9461.2480000000014</v>
      </c>
      <c r="AZ17" s="77">
        <f t="shared" si="0"/>
        <v>9420.7900000000009</v>
      </c>
      <c r="BA17" s="77">
        <f t="shared" si="0"/>
        <v>9354.9869999999992</v>
      </c>
      <c r="BB17" s="77">
        <f t="shared" si="0"/>
        <v>9367.3669999999984</v>
      </c>
      <c r="BC17" s="77">
        <f t="shared" si="0"/>
        <v>9305.5689999999995</v>
      </c>
      <c r="BD17" s="77">
        <f t="shared" si="0"/>
        <v>9261.3130000000001</v>
      </c>
      <c r="BE17" s="77">
        <f t="shared" si="0"/>
        <v>9223.1959999999999</v>
      </c>
      <c r="BF17" s="77">
        <f t="shared" si="0"/>
        <v>9253.755000000001</v>
      </c>
      <c r="BG17" s="77">
        <f t="shared" si="0"/>
        <v>9226.9160000000011</v>
      </c>
      <c r="BH17" s="77">
        <f t="shared" si="0"/>
        <v>9185.0380000000005</v>
      </c>
      <c r="BI17" s="77">
        <f t="shared" si="0"/>
        <v>9155.1959999999999</v>
      </c>
      <c r="BJ17" s="77">
        <f t="shared" si="0"/>
        <v>8776.5910000000003</v>
      </c>
      <c r="BK17" s="77">
        <f t="shared" si="0"/>
        <v>8762.4490000000005</v>
      </c>
      <c r="BL17" s="77">
        <f t="shared" si="0"/>
        <v>8765.6460000000006</v>
      </c>
      <c r="BM17" s="77">
        <f t="shared" si="0"/>
        <v>8745.4619999999995</v>
      </c>
      <c r="BN17" s="77">
        <f t="shared" si="0"/>
        <v>8326.5589999999993</v>
      </c>
      <c r="BO17" s="77">
        <f t="shared" ref="BO17:CW17" si="1">SUM(BO11:BO16)</f>
        <v>8390.905999999999</v>
      </c>
      <c r="BP17" s="77">
        <f t="shared" si="1"/>
        <v>8440.1270000000004</v>
      </c>
      <c r="BQ17" s="77">
        <f t="shared" si="1"/>
        <v>8414.4840000000004</v>
      </c>
      <c r="BR17" s="77">
        <f t="shared" si="1"/>
        <v>8253.8369999999995</v>
      </c>
      <c r="BS17" s="77">
        <f t="shared" si="1"/>
        <v>8265.0519999999997</v>
      </c>
      <c r="BT17" s="77">
        <f t="shared" si="1"/>
        <v>8254.2510000000002</v>
      </c>
      <c r="BU17" s="77">
        <f t="shared" si="1"/>
        <v>8197.719000000001</v>
      </c>
      <c r="BV17" s="77">
        <f t="shared" si="1"/>
        <v>8115.7460000000001</v>
      </c>
      <c r="BW17" s="77">
        <f t="shared" si="1"/>
        <v>8072.4650000000001</v>
      </c>
      <c r="BX17" s="77">
        <f t="shared" si="1"/>
        <v>8086.6570000000002</v>
      </c>
      <c r="BY17" s="77">
        <f t="shared" si="1"/>
        <v>8061.2259999999997</v>
      </c>
      <c r="BZ17" s="77">
        <f t="shared" si="1"/>
        <v>8051.1329999999998</v>
      </c>
      <c r="CA17" s="77">
        <f t="shared" si="1"/>
        <v>8000.8119999999999</v>
      </c>
      <c r="CB17" s="77">
        <f t="shared" si="1"/>
        <v>7978.9690000000001</v>
      </c>
      <c r="CC17" s="77">
        <f t="shared" si="1"/>
        <v>7894.107</v>
      </c>
      <c r="CD17" s="77">
        <f t="shared" si="1"/>
        <v>7836.8669999999993</v>
      </c>
      <c r="CE17" s="77">
        <f t="shared" si="1"/>
        <v>7726.6679999999997</v>
      </c>
      <c r="CF17" s="77">
        <f t="shared" si="1"/>
        <v>7611.8979999999992</v>
      </c>
      <c r="CG17" s="77">
        <f t="shared" si="1"/>
        <v>7504.027</v>
      </c>
      <c r="CH17" s="77">
        <f t="shared" si="1"/>
        <v>7443.0429999999997</v>
      </c>
      <c r="CI17" s="77">
        <f t="shared" si="1"/>
        <v>7320.5340000000006</v>
      </c>
      <c r="CJ17" s="77">
        <f t="shared" si="1"/>
        <v>7226.5030000000006</v>
      </c>
      <c r="CK17" s="77">
        <f t="shared" si="1"/>
        <v>7007.7429999999995</v>
      </c>
      <c r="CL17" s="77">
        <f t="shared" si="1"/>
        <v>6931.5990000000002</v>
      </c>
      <c r="CM17" s="77">
        <f t="shared" si="1"/>
        <v>6921.5700000000006</v>
      </c>
      <c r="CN17" s="77">
        <f t="shared" si="1"/>
        <v>6853.0820000000003</v>
      </c>
      <c r="CO17" s="77">
        <f t="shared" si="1"/>
        <v>6682.2270000000008</v>
      </c>
      <c r="CP17" s="77">
        <f t="shared" si="1"/>
        <v>6692.0340000000006</v>
      </c>
      <c r="CQ17" s="77">
        <f t="shared" si="1"/>
        <v>6594.9249999999993</v>
      </c>
      <c r="CR17" s="77">
        <f t="shared" si="1"/>
        <v>6318.2380000000003</v>
      </c>
      <c r="CS17" s="77">
        <f t="shared" si="1"/>
        <v>6157.0559999999996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191749.32574999996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3269.9</v>
      </c>
      <c r="C30" s="88">
        <v>3279.9</v>
      </c>
      <c r="D30" s="88">
        <v>3290.9</v>
      </c>
      <c r="E30" s="88">
        <v>3222.9</v>
      </c>
      <c r="F30" s="88">
        <v>3101.9</v>
      </c>
      <c r="G30" s="88">
        <v>3112.9</v>
      </c>
      <c r="H30" s="88">
        <v>3124.9</v>
      </c>
      <c r="I30" s="88">
        <v>3135.9</v>
      </c>
      <c r="J30" s="88">
        <v>3021.9</v>
      </c>
      <c r="K30" s="88">
        <v>3032.9</v>
      </c>
      <c r="L30" s="88">
        <v>3042.9</v>
      </c>
      <c r="M30" s="88">
        <v>3052.9</v>
      </c>
      <c r="N30" s="88">
        <v>2993.9</v>
      </c>
      <c r="O30" s="88">
        <v>3002.9</v>
      </c>
      <c r="P30" s="88">
        <v>3012.9</v>
      </c>
      <c r="Q30" s="88">
        <v>3066.9</v>
      </c>
      <c r="R30" s="88">
        <v>3149.9</v>
      </c>
      <c r="S30" s="88">
        <v>3177.9</v>
      </c>
      <c r="T30" s="88">
        <v>3211.9</v>
      </c>
      <c r="U30" s="88">
        <v>3324.9</v>
      </c>
      <c r="V30" s="88">
        <v>3654.9</v>
      </c>
      <c r="W30" s="88">
        <v>3896.9</v>
      </c>
      <c r="X30" s="88">
        <v>4016.9</v>
      </c>
      <c r="Y30" s="88">
        <v>4190.8999999999996</v>
      </c>
      <c r="Z30" s="88">
        <v>4230.8999999999996</v>
      </c>
      <c r="AA30" s="88">
        <v>4252.8999999999996</v>
      </c>
      <c r="AB30" s="88">
        <v>4282.8999999999996</v>
      </c>
      <c r="AC30" s="88">
        <v>4300.8999999999996</v>
      </c>
      <c r="AD30" s="88">
        <v>4367.1899999999996</v>
      </c>
      <c r="AE30" s="88">
        <v>4399.1899999999996</v>
      </c>
      <c r="AF30" s="88">
        <v>4446.1899999999996</v>
      </c>
      <c r="AG30" s="88">
        <v>4508.1899999999996</v>
      </c>
      <c r="AH30" s="88">
        <v>4608.57</v>
      </c>
      <c r="AI30" s="88">
        <v>4673.57</v>
      </c>
      <c r="AJ30" s="88">
        <v>4743.57</v>
      </c>
      <c r="AK30" s="88">
        <v>4811.57</v>
      </c>
      <c r="AL30" s="88">
        <v>4895</v>
      </c>
      <c r="AM30" s="88">
        <v>4951</v>
      </c>
      <c r="AN30" s="88">
        <v>5014</v>
      </c>
      <c r="AO30" s="88">
        <v>5010</v>
      </c>
      <c r="AP30" s="88">
        <v>5032.5600000000004</v>
      </c>
      <c r="AQ30" s="88">
        <v>5058.5600000000004</v>
      </c>
      <c r="AR30" s="88">
        <v>5143.5600000000004</v>
      </c>
      <c r="AS30" s="88">
        <v>5153.5600000000004</v>
      </c>
      <c r="AT30" s="88">
        <v>5138.8500000000004</v>
      </c>
      <c r="AU30" s="88">
        <v>5038.8500000000004</v>
      </c>
      <c r="AV30" s="88">
        <v>5034.8500000000004</v>
      </c>
      <c r="AW30" s="88">
        <v>4926.8500000000004</v>
      </c>
      <c r="AX30" s="88">
        <v>4599.66</v>
      </c>
      <c r="AY30" s="88">
        <v>4581.66</v>
      </c>
      <c r="AZ30" s="88">
        <v>4556.66</v>
      </c>
      <c r="BA30" s="88">
        <v>4524.66</v>
      </c>
      <c r="BB30" s="88">
        <v>4466.47</v>
      </c>
      <c r="BC30" s="88">
        <v>4427.47</v>
      </c>
      <c r="BD30" s="88">
        <v>4329.47</v>
      </c>
      <c r="BE30" s="88">
        <v>4277.47</v>
      </c>
      <c r="BF30" s="88">
        <v>4224.3100000000004</v>
      </c>
      <c r="BG30" s="88">
        <v>4303.3100000000004</v>
      </c>
      <c r="BH30" s="88">
        <v>4368.3100000000004</v>
      </c>
      <c r="BI30" s="88">
        <v>4297.3100000000004</v>
      </c>
      <c r="BJ30" s="88">
        <v>4286.84</v>
      </c>
      <c r="BK30" s="88">
        <v>4345.84</v>
      </c>
      <c r="BL30" s="88">
        <v>4259.84</v>
      </c>
      <c r="BM30" s="88">
        <v>4203.84</v>
      </c>
      <c r="BN30" s="88">
        <v>4134.12</v>
      </c>
      <c r="BO30" s="88">
        <v>4104.12</v>
      </c>
      <c r="BP30" s="88">
        <v>4051.12</v>
      </c>
      <c r="BQ30" s="88">
        <v>4013.12</v>
      </c>
      <c r="BR30" s="88">
        <v>3983.9</v>
      </c>
      <c r="BS30" s="88">
        <v>3959.9</v>
      </c>
      <c r="BT30" s="88">
        <v>3939.9</v>
      </c>
      <c r="BU30" s="88">
        <v>3924.9</v>
      </c>
      <c r="BV30" s="88">
        <v>3911.9</v>
      </c>
      <c r="BW30" s="88">
        <v>3899.9</v>
      </c>
      <c r="BX30" s="88">
        <v>3887.9</v>
      </c>
      <c r="BY30" s="88">
        <v>3874.9</v>
      </c>
      <c r="BZ30" s="88">
        <v>3858.9</v>
      </c>
      <c r="CA30" s="88">
        <v>3845.9</v>
      </c>
      <c r="CB30" s="88">
        <v>3833.9</v>
      </c>
      <c r="CC30" s="88">
        <v>3821.9</v>
      </c>
      <c r="CD30" s="88">
        <v>3804.9</v>
      </c>
      <c r="CE30" s="88">
        <v>3793.9</v>
      </c>
      <c r="CF30" s="88">
        <v>3783.9</v>
      </c>
      <c r="CG30" s="88">
        <v>3769.9</v>
      </c>
      <c r="CH30" s="88">
        <v>3762.9</v>
      </c>
      <c r="CI30" s="88">
        <v>3753.9</v>
      </c>
      <c r="CJ30" s="88">
        <v>3734.9</v>
      </c>
      <c r="CK30" s="88">
        <v>3641.9</v>
      </c>
      <c r="CL30" s="88">
        <v>3524.9</v>
      </c>
      <c r="CM30" s="88">
        <v>3603.9</v>
      </c>
      <c r="CN30" s="88">
        <v>3602.9</v>
      </c>
      <c r="CO30" s="88">
        <v>3596.9</v>
      </c>
      <c r="CP30" s="88">
        <v>3330.9</v>
      </c>
      <c r="CQ30" s="88">
        <v>3326.9</v>
      </c>
      <c r="CR30" s="88">
        <v>3324.9</v>
      </c>
      <c r="CS30" s="88">
        <v>3313.9</v>
      </c>
      <c r="CT30" s="89"/>
      <c r="CU30" s="89"/>
      <c r="CV30" s="89"/>
      <c r="CW30" s="90"/>
      <c r="CX30" s="91">
        <f t="array" ref="CX30">SUMPRODUCT(B30:CW30*0.25)</f>
        <v>95796.170000000173</v>
      </c>
    </row>
    <row r="31" spans="1:102" ht="24.95" customHeight="1" x14ac:dyDescent="0.2">
      <c r="A31" s="92" t="s">
        <v>26</v>
      </c>
      <c r="B31" s="93">
        <v>2398.962</v>
      </c>
      <c r="C31" s="94">
        <v>2338.9360000000001</v>
      </c>
      <c r="D31" s="94">
        <v>2285.41</v>
      </c>
      <c r="E31" s="94">
        <v>2334.5129999999999</v>
      </c>
      <c r="F31" s="94">
        <v>2162.3919999999998</v>
      </c>
      <c r="G31" s="94">
        <v>2187.5119999999997</v>
      </c>
      <c r="H31" s="94">
        <v>2186.6530000000002</v>
      </c>
      <c r="I31" s="94">
        <v>2215.627</v>
      </c>
      <c r="J31" s="94">
        <v>2404.2070000000003</v>
      </c>
      <c r="K31" s="94">
        <v>2428.087</v>
      </c>
      <c r="L31" s="94">
        <v>2444.9949999999999</v>
      </c>
      <c r="M31" s="94">
        <v>2463.165</v>
      </c>
      <c r="N31" s="94">
        <v>2503.9540000000002</v>
      </c>
      <c r="O31" s="94">
        <v>2520.2759999999998</v>
      </c>
      <c r="P31" s="94">
        <v>2518.0940000000001</v>
      </c>
      <c r="Q31" s="94">
        <v>2473.6729999999998</v>
      </c>
      <c r="R31" s="94">
        <v>2429.6039999999998</v>
      </c>
      <c r="S31" s="94">
        <v>2400.1859999999997</v>
      </c>
      <c r="T31" s="94">
        <v>2417.8589999999999</v>
      </c>
      <c r="U31" s="94">
        <v>2421.7510000000002</v>
      </c>
      <c r="V31" s="94">
        <v>2205.6859999999997</v>
      </c>
      <c r="W31" s="94">
        <v>2107.0929999999998</v>
      </c>
      <c r="X31" s="94">
        <v>2149.0879999999997</v>
      </c>
      <c r="Y31" s="94">
        <v>2171.8289999999997</v>
      </c>
      <c r="Z31" s="94">
        <v>2400.0700000000002</v>
      </c>
      <c r="AA31" s="94">
        <v>2631.8380000000002</v>
      </c>
      <c r="AB31" s="94">
        <v>2773.5219999999999</v>
      </c>
      <c r="AC31" s="94">
        <v>2885.6379999999999</v>
      </c>
      <c r="AD31" s="94">
        <v>3139.0210000000002</v>
      </c>
      <c r="AE31" s="94">
        <v>3206.0430000000001</v>
      </c>
      <c r="AF31" s="94">
        <v>3251.7170000000001</v>
      </c>
      <c r="AG31" s="94">
        <v>3288.2710000000002</v>
      </c>
      <c r="AH31" s="94">
        <v>3285.21</v>
      </c>
      <c r="AI31" s="94">
        <v>3309.1239999999998</v>
      </c>
      <c r="AJ31" s="94">
        <v>3315.45</v>
      </c>
      <c r="AK31" s="94">
        <v>3360.3690000000001</v>
      </c>
      <c r="AL31" s="94">
        <v>3488.4079999999999</v>
      </c>
      <c r="AM31" s="94">
        <v>3435.3339999999998</v>
      </c>
      <c r="AN31" s="94">
        <v>3375.5259999999998</v>
      </c>
      <c r="AO31" s="94">
        <v>3385.5790000000002</v>
      </c>
      <c r="AP31" s="94">
        <v>3376.17</v>
      </c>
      <c r="AQ31" s="94">
        <v>3364.4940000000001</v>
      </c>
      <c r="AR31" s="94">
        <v>3305.018</v>
      </c>
      <c r="AS31" s="94">
        <v>3323.451</v>
      </c>
      <c r="AT31" s="94">
        <v>3365.962</v>
      </c>
      <c r="AU31" s="94">
        <v>3506.41</v>
      </c>
      <c r="AV31" s="94">
        <v>3536.723</v>
      </c>
      <c r="AW31" s="94">
        <v>3656.7910000000002</v>
      </c>
      <c r="AX31" s="94">
        <v>3971.4850000000001</v>
      </c>
      <c r="AY31" s="94">
        <v>3965.5880000000002</v>
      </c>
      <c r="AZ31" s="94">
        <v>3950.13</v>
      </c>
      <c r="BA31" s="94">
        <v>3916.3270000000002</v>
      </c>
      <c r="BB31" s="94">
        <v>3903.8969999999999</v>
      </c>
      <c r="BC31" s="94">
        <v>3866.0990000000002</v>
      </c>
      <c r="BD31" s="94">
        <v>3799.8429999999998</v>
      </c>
      <c r="BE31" s="94">
        <v>3793.7260000000001</v>
      </c>
      <c r="BF31" s="94">
        <v>3795.4450000000002</v>
      </c>
      <c r="BG31" s="94">
        <v>3689.6060000000002</v>
      </c>
      <c r="BH31" s="94">
        <v>3582.7280000000001</v>
      </c>
      <c r="BI31" s="94">
        <v>3623.886</v>
      </c>
      <c r="BJ31" s="94">
        <v>3199.7510000000002</v>
      </c>
      <c r="BK31" s="94">
        <v>3126.6089999999999</v>
      </c>
      <c r="BL31" s="94">
        <v>3215.806</v>
      </c>
      <c r="BM31" s="94">
        <v>3251.6219999999998</v>
      </c>
      <c r="BN31" s="94">
        <v>2967.4389999999999</v>
      </c>
      <c r="BO31" s="94">
        <v>3061.7860000000001</v>
      </c>
      <c r="BP31" s="94">
        <v>3164.0070000000001</v>
      </c>
      <c r="BQ31" s="94">
        <v>3176.364</v>
      </c>
      <c r="BR31" s="94">
        <v>3078.9369999999999</v>
      </c>
      <c r="BS31" s="94">
        <v>3114.152</v>
      </c>
      <c r="BT31" s="94">
        <v>3123.3510000000001</v>
      </c>
      <c r="BU31" s="94">
        <v>3081.819</v>
      </c>
      <c r="BV31" s="94">
        <v>2996.846</v>
      </c>
      <c r="BW31" s="94">
        <v>2965.5650000000001</v>
      </c>
      <c r="BX31" s="94">
        <v>2991.7570000000001</v>
      </c>
      <c r="BY31" s="94">
        <v>2979.326</v>
      </c>
      <c r="BZ31" s="94">
        <v>2977.2330000000002</v>
      </c>
      <c r="CA31" s="94">
        <v>2939.9119999999998</v>
      </c>
      <c r="CB31" s="94">
        <v>2930.069</v>
      </c>
      <c r="CC31" s="94">
        <v>2857.2069999999999</v>
      </c>
      <c r="CD31" s="94">
        <v>2779.9670000000001</v>
      </c>
      <c r="CE31" s="94">
        <v>2680.768</v>
      </c>
      <c r="CF31" s="94">
        <v>2575.998</v>
      </c>
      <c r="CG31" s="94">
        <v>2482.127</v>
      </c>
      <c r="CH31" s="94">
        <v>2464.143</v>
      </c>
      <c r="CI31" s="94">
        <v>2350.634</v>
      </c>
      <c r="CJ31" s="94">
        <v>2275.6030000000001</v>
      </c>
      <c r="CK31" s="94">
        <v>2149.8429999999998</v>
      </c>
      <c r="CL31" s="94">
        <v>2158.6990000000001</v>
      </c>
      <c r="CM31" s="94">
        <v>2069.67</v>
      </c>
      <c r="CN31" s="94">
        <v>2002.182</v>
      </c>
      <c r="CO31" s="94">
        <v>1837.327</v>
      </c>
      <c r="CP31" s="94">
        <v>2080.134</v>
      </c>
      <c r="CQ31" s="94">
        <v>1987.0250000000001</v>
      </c>
      <c r="CR31" s="94">
        <v>1712.338</v>
      </c>
      <c r="CS31" s="94">
        <v>1562.1559999999999</v>
      </c>
      <c r="CT31" s="95"/>
      <c r="CU31" s="95"/>
      <c r="CV31" s="95"/>
      <c r="CW31" s="96"/>
      <c r="CX31" s="97">
        <f t="array" ref="CX31">SUMPRODUCT(B31:CW31*0.25)</f>
        <v>69090.655749999991</v>
      </c>
    </row>
    <row r="32" spans="1:102" ht="24.95" customHeight="1" x14ac:dyDescent="0.2">
      <c r="A32" s="101" t="s">
        <v>27</v>
      </c>
      <c r="B32" s="98">
        <v>1555</v>
      </c>
      <c r="C32" s="99">
        <v>1555</v>
      </c>
      <c r="D32" s="99">
        <v>1555</v>
      </c>
      <c r="E32" s="99">
        <v>1555</v>
      </c>
      <c r="F32" s="99">
        <v>1555</v>
      </c>
      <c r="G32" s="99">
        <v>1555</v>
      </c>
      <c r="H32" s="99">
        <v>1555</v>
      </c>
      <c r="I32" s="99">
        <v>1555</v>
      </c>
      <c r="J32" s="99">
        <v>1455</v>
      </c>
      <c r="K32" s="99">
        <v>1455</v>
      </c>
      <c r="L32" s="99">
        <v>1455</v>
      </c>
      <c r="M32" s="99">
        <v>1455</v>
      </c>
      <c r="N32" s="99">
        <v>1455</v>
      </c>
      <c r="O32" s="99">
        <v>1455</v>
      </c>
      <c r="P32" s="99">
        <v>1455</v>
      </c>
      <c r="Q32" s="99">
        <v>1455</v>
      </c>
      <c r="R32" s="99">
        <v>1455</v>
      </c>
      <c r="S32" s="99">
        <v>1505</v>
      </c>
      <c r="T32" s="99">
        <v>1505</v>
      </c>
      <c r="U32" s="99">
        <v>1505</v>
      </c>
      <c r="V32" s="99">
        <v>1555</v>
      </c>
      <c r="W32" s="99">
        <v>1555</v>
      </c>
      <c r="X32" s="99">
        <v>1555</v>
      </c>
      <c r="Y32" s="99">
        <v>1555</v>
      </c>
      <c r="Z32" s="99">
        <v>1626</v>
      </c>
      <c r="AA32" s="99">
        <v>1576</v>
      </c>
      <c r="AB32" s="99">
        <v>1576</v>
      </c>
      <c r="AC32" s="99">
        <v>1576</v>
      </c>
      <c r="AD32" s="99">
        <v>1576</v>
      </c>
      <c r="AE32" s="99">
        <v>1576</v>
      </c>
      <c r="AF32" s="99">
        <v>1576</v>
      </c>
      <c r="AG32" s="99">
        <v>1576</v>
      </c>
      <c r="AH32" s="99">
        <v>1576</v>
      </c>
      <c r="AI32" s="99">
        <v>1576</v>
      </c>
      <c r="AJ32" s="99">
        <v>1558</v>
      </c>
      <c r="AK32" s="99">
        <v>1467</v>
      </c>
      <c r="AL32" s="99">
        <v>1215</v>
      </c>
      <c r="AM32" s="99">
        <v>1215</v>
      </c>
      <c r="AN32" s="99">
        <v>1215</v>
      </c>
      <c r="AO32" s="99">
        <v>1215</v>
      </c>
      <c r="AP32" s="99">
        <v>1215</v>
      </c>
      <c r="AQ32" s="99">
        <v>1215</v>
      </c>
      <c r="AR32" s="99">
        <v>1215</v>
      </c>
      <c r="AS32" s="99">
        <v>1215</v>
      </c>
      <c r="AT32" s="99">
        <v>1215</v>
      </c>
      <c r="AU32" s="99">
        <v>1215</v>
      </c>
      <c r="AV32" s="99">
        <v>1215</v>
      </c>
      <c r="AW32" s="99">
        <v>1215</v>
      </c>
      <c r="AX32" s="99">
        <v>1215</v>
      </c>
      <c r="AY32" s="99">
        <v>1215</v>
      </c>
      <c r="AZ32" s="99">
        <v>1215</v>
      </c>
      <c r="BA32" s="99">
        <v>1215</v>
      </c>
      <c r="BB32" s="99">
        <v>1261</v>
      </c>
      <c r="BC32" s="99">
        <v>1276</v>
      </c>
      <c r="BD32" s="99">
        <v>1396</v>
      </c>
      <c r="BE32" s="99">
        <v>1416</v>
      </c>
      <c r="BF32" s="99">
        <v>1536</v>
      </c>
      <c r="BG32" s="99">
        <v>1536</v>
      </c>
      <c r="BH32" s="99">
        <v>1536</v>
      </c>
      <c r="BI32" s="99">
        <v>1536</v>
      </c>
      <c r="BJ32" s="99">
        <v>1676</v>
      </c>
      <c r="BK32" s="99">
        <v>1676</v>
      </c>
      <c r="BL32" s="99">
        <v>1676</v>
      </c>
      <c r="BM32" s="99">
        <v>1676</v>
      </c>
      <c r="BN32" s="99">
        <v>1676</v>
      </c>
      <c r="BO32" s="99">
        <v>1676</v>
      </c>
      <c r="BP32" s="99">
        <v>1676</v>
      </c>
      <c r="BQ32" s="99">
        <v>1676</v>
      </c>
      <c r="BR32" s="99">
        <v>1676</v>
      </c>
      <c r="BS32" s="99">
        <v>1676</v>
      </c>
      <c r="BT32" s="99">
        <v>1676</v>
      </c>
      <c r="BU32" s="99">
        <v>1676</v>
      </c>
      <c r="BV32" s="99">
        <v>1676</v>
      </c>
      <c r="BW32" s="99">
        <v>1676</v>
      </c>
      <c r="BX32" s="99">
        <v>1676</v>
      </c>
      <c r="BY32" s="99">
        <v>1676</v>
      </c>
      <c r="BZ32" s="99">
        <v>1676</v>
      </c>
      <c r="CA32" s="99">
        <v>1676</v>
      </c>
      <c r="CB32" s="99">
        <v>1676</v>
      </c>
      <c r="CC32" s="99">
        <v>1676</v>
      </c>
      <c r="CD32" s="99">
        <v>1676</v>
      </c>
      <c r="CE32" s="99">
        <v>1676</v>
      </c>
      <c r="CF32" s="99">
        <v>1676</v>
      </c>
      <c r="CG32" s="99">
        <v>1676</v>
      </c>
      <c r="CH32" s="99">
        <v>1676</v>
      </c>
      <c r="CI32" s="99">
        <v>1676</v>
      </c>
      <c r="CJ32" s="99">
        <v>1676</v>
      </c>
      <c r="CK32" s="99">
        <v>1676</v>
      </c>
      <c r="CL32" s="99">
        <v>1676</v>
      </c>
      <c r="CM32" s="99">
        <v>1676</v>
      </c>
      <c r="CN32" s="99">
        <v>1676</v>
      </c>
      <c r="CO32" s="99">
        <v>1676</v>
      </c>
      <c r="CP32" s="99">
        <v>1676</v>
      </c>
      <c r="CQ32" s="99">
        <v>1676</v>
      </c>
      <c r="CR32" s="99">
        <v>1676</v>
      </c>
      <c r="CS32" s="99">
        <v>1676</v>
      </c>
      <c r="CT32" s="100"/>
      <c r="CU32" s="100"/>
      <c r="CV32" s="100"/>
      <c r="CW32" s="102"/>
      <c r="CX32" s="103">
        <f t="array" ref="CX32">SUMPRODUCT(B32:CW32*0.25)</f>
        <v>36593.5</v>
      </c>
    </row>
    <row r="33" spans="1:102" ht="30" customHeight="1" thickBot="1" x14ac:dyDescent="0.25">
      <c r="A33" s="75" t="s">
        <v>28</v>
      </c>
      <c r="B33" s="76">
        <f>SUM(B30:B32)</f>
        <v>7223.8620000000001</v>
      </c>
      <c r="C33" s="77">
        <f t="shared" ref="C33:BN33" si="5">SUM(C30:C32)</f>
        <v>7173.8360000000002</v>
      </c>
      <c r="D33" s="77">
        <f t="shared" si="5"/>
        <v>7131.3099999999995</v>
      </c>
      <c r="E33" s="77">
        <f t="shared" si="5"/>
        <v>7112.4130000000005</v>
      </c>
      <c r="F33" s="77">
        <f t="shared" si="5"/>
        <v>6819.2919999999995</v>
      </c>
      <c r="G33" s="77">
        <f t="shared" si="5"/>
        <v>6855.4120000000003</v>
      </c>
      <c r="H33" s="77">
        <f t="shared" si="5"/>
        <v>6866.5529999999999</v>
      </c>
      <c r="I33" s="77">
        <f t="shared" si="5"/>
        <v>6906.527</v>
      </c>
      <c r="J33" s="77">
        <f t="shared" si="5"/>
        <v>6881.107</v>
      </c>
      <c r="K33" s="77">
        <f t="shared" si="5"/>
        <v>6915.9870000000001</v>
      </c>
      <c r="L33" s="77">
        <f t="shared" si="5"/>
        <v>6942.8950000000004</v>
      </c>
      <c r="M33" s="77">
        <f t="shared" si="5"/>
        <v>6971.0650000000005</v>
      </c>
      <c r="N33" s="77">
        <f t="shared" si="5"/>
        <v>6952.8540000000003</v>
      </c>
      <c r="O33" s="77">
        <f t="shared" si="5"/>
        <v>6978.1759999999995</v>
      </c>
      <c r="P33" s="77">
        <f t="shared" si="5"/>
        <v>6985.9940000000006</v>
      </c>
      <c r="Q33" s="77">
        <f t="shared" si="5"/>
        <v>6995.5730000000003</v>
      </c>
      <c r="R33" s="77">
        <f t="shared" si="5"/>
        <v>7034.5039999999999</v>
      </c>
      <c r="S33" s="77">
        <f t="shared" si="5"/>
        <v>7083.0859999999993</v>
      </c>
      <c r="T33" s="77">
        <f t="shared" si="5"/>
        <v>7134.759</v>
      </c>
      <c r="U33" s="77">
        <f t="shared" si="5"/>
        <v>7251.6509999999998</v>
      </c>
      <c r="V33" s="77">
        <f t="shared" si="5"/>
        <v>7415.5859999999993</v>
      </c>
      <c r="W33" s="77">
        <f t="shared" si="5"/>
        <v>7558.9930000000004</v>
      </c>
      <c r="X33" s="77">
        <f t="shared" si="5"/>
        <v>7720.9879999999994</v>
      </c>
      <c r="Y33" s="77">
        <f t="shared" si="5"/>
        <v>7917.7289999999994</v>
      </c>
      <c r="Z33" s="77">
        <f t="shared" si="5"/>
        <v>8256.9699999999993</v>
      </c>
      <c r="AA33" s="77">
        <f t="shared" si="5"/>
        <v>8460.7379999999994</v>
      </c>
      <c r="AB33" s="77">
        <f t="shared" si="5"/>
        <v>8632.4219999999987</v>
      </c>
      <c r="AC33" s="77">
        <f t="shared" si="5"/>
        <v>8762.5380000000005</v>
      </c>
      <c r="AD33" s="77">
        <f t="shared" si="5"/>
        <v>9082.2109999999993</v>
      </c>
      <c r="AE33" s="77">
        <f t="shared" si="5"/>
        <v>9181.2330000000002</v>
      </c>
      <c r="AF33" s="77">
        <f t="shared" si="5"/>
        <v>9273.9069999999992</v>
      </c>
      <c r="AG33" s="77">
        <f t="shared" si="5"/>
        <v>9372.4609999999993</v>
      </c>
      <c r="AH33" s="77">
        <f t="shared" si="5"/>
        <v>9469.7799999999988</v>
      </c>
      <c r="AI33" s="77">
        <f t="shared" si="5"/>
        <v>9558.6939999999995</v>
      </c>
      <c r="AJ33" s="77">
        <f t="shared" si="5"/>
        <v>9617.02</v>
      </c>
      <c r="AK33" s="77">
        <f t="shared" si="5"/>
        <v>9638.9390000000003</v>
      </c>
      <c r="AL33" s="77">
        <f t="shared" si="5"/>
        <v>9598.4079999999994</v>
      </c>
      <c r="AM33" s="77">
        <f t="shared" si="5"/>
        <v>9601.3339999999989</v>
      </c>
      <c r="AN33" s="77">
        <f t="shared" si="5"/>
        <v>9604.5259999999998</v>
      </c>
      <c r="AO33" s="77">
        <f t="shared" si="5"/>
        <v>9610.5789999999997</v>
      </c>
      <c r="AP33" s="77">
        <f t="shared" si="5"/>
        <v>9623.73</v>
      </c>
      <c r="AQ33" s="77">
        <f t="shared" si="5"/>
        <v>9638.0540000000001</v>
      </c>
      <c r="AR33" s="77">
        <f t="shared" si="5"/>
        <v>9663.5780000000013</v>
      </c>
      <c r="AS33" s="77">
        <f t="shared" si="5"/>
        <v>9692.0110000000004</v>
      </c>
      <c r="AT33" s="77">
        <f t="shared" si="5"/>
        <v>9719.8119999999999</v>
      </c>
      <c r="AU33" s="77">
        <f t="shared" si="5"/>
        <v>9760.26</v>
      </c>
      <c r="AV33" s="77">
        <f t="shared" si="5"/>
        <v>9786.5730000000003</v>
      </c>
      <c r="AW33" s="77">
        <f t="shared" si="5"/>
        <v>9798.6409999999996</v>
      </c>
      <c r="AX33" s="77">
        <f t="shared" si="5"/>
        <v>9786.1450000000004</v>
      </c>
      <c r="AY33" s="77">
        <f t="shared" si="5"/>
        <v>9762.2479999999996</v>
      </c>
      <c r="AZ33" s="77">
        <f t="shared" si="5"/>
        <v>9721.7900000000009</v>
      </c>
      <c r="BA33" s="77">
        <f t="shared" si="5"/>
        <v>9655.987000000001</v>
      </c>
      <c r="BB33" s="77">
        <f t="shared" si="5"/>
        <v>9631.3670000000002</v>
      </c>
      <c r="BC33" s="77">
        <f t="shared" si="5"/>
        <v>9569.5689999999995</v>
      </c>
      <c r="BD33" s="77">
        <f t="shared" si="5"/>
        <v>9525.3130000000001</v>
      </c>
      <c r="BE33" s="77">
        <f t="shared" si="5"/>
        <v>9487.1959999999999</v>
      </c>
      <c r="BF33" s="77">
        <f t="shared" si="5"/>
        <v>9555.755000000001</v>
      </c>
      <c r="BG33" s="77">
        <f t="shared" si="5"/>
        <v>9528.9160000000011</v>
      </c>
      <c r="BH33" s="77">
        <f t="shared" si="5"/>
        <v>9487.0380000000005</v>
      </c>
      <c r="BI33" s="77">
        <f t="shared" si="5"/>
        <v>9457.1959999999999</v>
      </c>
      <c r="BJ33" s="77">
        <f t="shared" si="5"/>
        <v>9162.5910000000003</v>
      </c>
      <c r="BK33" s="77">
        <f t="shared" si="5"/>
        <v>9148.4490000000005</v>
      </c>
      <c r="BL33" s="77">
        <f t="shared" si="5"/>
        <v>9151.6460000000006</v>
      </c>
      <c r="BM33" s="77">
        <f t="shared" si="5"/>
        <v>9131.4619999999995</v>
      </c>
      <c r="BN33" s="77">
        <f t="shared" si="5"/>
        <v>8777.5589999999993</v>
      </c>
      <c r="BO33" s="77">
        <f t="shared" ref="BO33:CW33" si="6">SUM(BO30:BO32)</f>
        <v>8841.905999999999</v>
      </c>
      <c r="BP33" s="77">
        <f t="shared" si="6"/>
        <v>8891.1270000000004</v>
      </c>
      <c r="BQ33" s="77">
        <f t="shared" si="6"/>
        <v>8865.4840000000004</v>
      </c>
      <c r="BR33" s="77">
        <f t="shared" si="6"/>
        <v>8738.8369999999995</v>
      </c>
      <c r="BS33" s="77">
        <f t="shared" si="6"/>
        <v>8750.0519999999997</v>
      </c>
      <c r="BT33" s="77">
        <f t="shared" si="6"/>
        <v>8739.2510000000002</v>
      </c>
      <c r="BU33" s="77">
        <f t="shared" si="6"/>
        <v>8682.719000000001</v>
      </c>
      <c r="BV33" s="77">
        <f t="shared" si="6"/>
        <v>8584.7459999999992</v>
      </c>
      <c r="BW33" s="77">
        <f t="shared" si="6"/>
        <v>8541.4650000000001</v>
      </c>
      <c r="BX33" s="77">
        <f t="shared" si="6"/>
        <v>8555.6569999999992</v>
      </c>
      <c r="BY33" s="77">
        <f t="shared" si="6"/>
        <v>8530.2260000000006</v>
      </c>
      <c r="BZ33" s="77">
        <f t="shared" si="6"/>
        <v>8512.1329999999998</v>
      </c>
      <c r="CA33" s="77">
        <f t="shared" si="6"/>
        <v>8461.8119999999999</v>
      </c>
      <c r="CB33" s="77">
        <f t="shared" si="6"/>
        <v>8439.969000000001</v>
      </c>
      <c r="CC33" s="77">
        <f t="shared" si="6"/>
        <v>8355.107</v>
      </c>
      <c r="CD33" s="77">
        <f t="shared" si="6"/>
        <v>8260.8670000000002</v>
      </c>
      <c r="CE33" s="77">
        <f t="shared" si="6"/>
        <v>8150.6679999999997</v>
      </c>
      <c r="CF33" s="77">
        <f t="shared" si="6"/>
        <v>8035.8980000000001</v>
      </c>
      <c r="CG33" s="77">
        <f t="shared" si="6"/>
        <v>7928.027</v>
      </c>
      <c r="CH33" s="77">
        <f t="shared" si="6"/>
        <v>7903.0429999999997</v>
      </c>
      <c r="CI33" s="77">
        <f t="shared" si="6"/>
        <v>7780.5339999999997</v>
      </c>
      <c r="CJ33" s="77">
        <f t="shared" si="6"/>
        <v>7686.5030000000006</v>
      </c>
      <c r="CK33" s="77">
        <f t="shared" si="6"/>
        <v>7467.7430000000004</v>
      </c>
      <c r="CL33" s="77">
        <f t="shared" si="6"/>
        <v>7359.5990000000002</v>
      </c>
      <c r="CM33" s="77">
        <f t="shared" si="6"/>
        <v>7349.57</v>
      </c>
      <c r="CN33" s="77">
        <f t="shared" si="6"/>
        <v>7281.0820000000003</v>
      </c>
      <c r="CO33" s="77">
        <f t="shared" si="6"/>
        <v>7110.2269999999999</v>
      </c>
      <c r="CP33" s="77">
        <f t="shared" si="6"/>
        <v>7087.0339999999997</v>
      </c>
      <c r="CQ33" s="77">
        <f t="shared" si="6"/>
        <v>6989.9250000000002</v>
      </c>
      <c r="CR33" s="77">
        <f t="shared" si="6"/>
        <v>6713.2380000000003</v>
      </c>
      <c r="CS33" s="77">
        <f t="shared" si="6"/>
        <v>6552.0560000000005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201480.32575000016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319</v>
      </c>
      <c r="C36" s="115">
        <v>319</v>
      </c>
      <c r="D36" s="115">
        <v>319</v>
      </c>
      <c r="E36" s="115">
        <v>319</v>
      </c>
      <c r="F36" s="115">
        <v>403</v>
      </c>
      <c r="G36" s="115">
        <v>403</v>
      </c>
      <c r="H36" s="115">
        <v>403</v>
      </c>
      <c r="I36" s="115">
        <v>403</v>
      </c>
      <c r="J36" s="115">
        <v>440</v>
      </c>
      <c r="K36" s="115">
        <v>440</v>
      </c>
      <c r="L36" s="115">
        <v>440</v>
      </c>
      <c r="M36" s="115">
        <v>440</v>
      </c>
      <c r="N36" s="115">
        <v>453</v>
      </c>
      <c r="O36" s="115">
        <v>453</v>
      </c>
      <c r="P36" s="115">
        <v>453</v>
      </c>
      <c r="Q36" s="115">
        <v>453</v>
      </c>
      <c r="R36" s="115">
        <v>459</v>
      </c>
      <c r="S36" s="115">
        <v>459</v>
      </c>
      <c r="T36" s="115">
        <v>459</v>
      </c>
      <c r="U36" s="115">
        <v>459</v>
      </c>
      <c r="V36" s="115">
        <v>435</v>
      </c>
      <c r="W36" s="115">
        <v>435</v>
      </c>
      <c r="X36" s="115">
        <v>435</v>
      </c>
      <c r="Y36" s="115">
        <v>435</v>
      </c>
      <c r="Z36" s="115">
        <v>431</v>
      </c>
      <c r="AA36" s="115">
        <v>431</v>
      </c>
      <c r="AB36" s="115">
        <v>431</v>
      </c>
      <c r="AC36" s="115">
        <v>431</v>
      </c>
      <c r="AD36" s="115">
        <v>374</v>
      </c>
      <c r="AE36" s="115">
        <v>374</v>
      </c>
      <c r="AF36" s="115">
        <v>374</v>
      </c>
      <c r="AG36" s="115">
        <v>374</v>
      </c>
      <c r="AH36" s="115">
        <v>294</v>
      </c>
      <c r="AI36" s="115">
        <v>294</v>
      </c>
      <c r="AJ36" s="115">
        <v>294</v>
      </c>
      <c r="AK36" s="115">
        <v>294</v>
      </c>
      <c r="AL36" s="115">
        <v>238</v>
      </c>
      <c r="AM36" s="115">
        <v>238</v>
      </c>
      <c r="AN36" s="115">
        <v>238</v>
      </c>
      <c r="AO36" s="115">
        <v>238</v>
      </c>
      <c r="AP36" s="115">
        <v>220</v>
      </c>
      <c r="AQ36" s="115">
        <v>220</v>
      </c>
      <c r="AR36" s="115">
        <v>220</v>
      </c>
      <c r="AS36" s="115">
        <v>220</v>
      </c>
      <c r="AT36" s="115">
        <v>264</v>
      </c>
      <c r="AU36" s="115">
        <v>264</v>
      </c>
      <c r="AV36" s="115">
        <v>264</v>
      </c>
      <c r="AW36" s="115">
        <v>264</v>
      </c>
      <c r="AX36" s="115">
        <v>266</v>
      </c>
      <c r="AY36" s="115">
        <v>266</v>
      </c>
      <c r="AZ36" s="115">
        <v>266</v>
      </c>
      <c r="BA36" s="115">
        <v>266</v>
      </c>
      <c r="BB36" s="115">
        <v>214</v>
      </c>
      <c r="BC36" s="115">
        <v>214</v>
      </c>
      <c r="BD36" s="115">
        <v>214</v>
      </c>
      <c r="BE36" s="115">
        <v>214</v>
      </c>
      <c r="BF36" s="115">
        <v>252</v>
      </c>
      <c r="BG36" s="115">
        <v>252</v>
      </c>
      <c r="BH36" s="115">
        <v>252</v>
      </c>
      <c r="BI36" s="115">
        <v>252</v>
      </c>
      <c r="BJ36" s="115">
        <v>336</v>
      </c>
      <c r="BK36" s="115">
        <v>336</v>
      </c>
      <c r="BL36" s="115">
        <v>336</v>
      </c>
      <c r="BM36" s="115">
        <v>336</v>
      </c>
      <c r="BN36" s="115">
        <v>398</v>
      </c>
      <c r="BO36" s="115">
        <v>398</v>
      </c>
      <c r="BP36" s="115">
        <v>398</v>
      </c>
      <c r="BQ36" s="115">
        <v>398</v>
      </c>
      <c r="BR36" s="115">
        <v>425</v>
      </c>
      <c r="BS36" s="115">
        <v>425</v>
      </c>
      <c r="BT36" s="115">
        <v>425</v>
      </c>
      <c r="BU36" s="115">
        <v>425</v>
      </c>
      <c r="BV36" s="115">
        <v>419</v>
      </c>
      <c r="BW36" s="115">
        <v>419</v>
      </c>
      <c r="BX36" s="115">
        <v>419</v>
      </c>
      <c r="BY36" s="115">
        <v>419</v>
      </c>
      <c r="BZ36" s="115">
        <v>411</v>
      </c>
      <c r="CA36" s="115">
        <v>411</v>
      </c>
      <c r="CB36" s="115">
        <v>411</v>
      </c>
      <c r="CC36" s="115">
        <v>411</v>
      </c>
      <c r="CD36" s="115">
        <v>374</v>
      </c>
      <c r="CE36" s="115">
        <v>374</v>
      </c>
      <c r="CF36" s="115">
        <v>374</v>
      </c>
      <c r="CG36" s="115">
        <v>374</v>
      </c>
      <c r="CH36" s="115">
        <v>410</v>
      </c>
      <c r="CI36" s="115">
        <v>410</v>
      </c>
      <c r="CJ36" s="115">
        <v>410</v>
      </c>
      <c r="CK36" s="115">
        <v>410</v>
      </c>
      <c r="CL36" s="115">
        <v>378</v>
      </c>
      <c r="CM36" s="115">
        <v>378</v>
      </c>
      <c r="CN36" s="115">
        <v>378</v>
      </c>
      <c r="CO36" s="115">
        <v>378</v>
      </c>
      <c r="CP36" s="115">
        <v>348</v>
      </c>
      <c r="CQ36" s="115">
        <v>348</v>
      </c>
      <c r="CR36" s="115">
        <v>348</v>
      </c>
      <c r="CS36" s="115">
        <v>348</v>
      </c>
      <c r="CT36" s="116"/>
      <c r="CU36" s="116"/>
      <c r="CV36" s="116"/>
      <c r="CW36" s="117"/>
      <c r="CX36" s="91">
        <f t="array" ref="CX36">SUMPRODUCT(B36:CW36*0.25)</f>
        <v>8561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3</v>
      </c>
      <c r="BO37" s="120">
        <v>3</v>
      </c>
      <c r="BP37" s="120">
        <v>3</v>
      </c>
      <c r="BQ37" s="120">
        <v>3</v>
      </c>
      <c r="BR37" s="120">
        <v>10</v>
      </c>
      <c r="BS37" s="120">
        <v>10</v>
      </c>
      <c r="BT37" s="120">
        <v>10</v>
      </c>
      <c r="BU37" s="120">
        <v>10</v>
      </c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40</v>
      </c>
      <c r="AQ39" s="120">
        <v>40</v>
      </c>
      <c r="AR39" s="120">
        <v>40</v>
      </c>
      <c r="AS39" s="120">
        <v>40</v>
      </c>
      <c r="AT39" s="120">
        <v>35</v>
      </c>
      <c r="AU39" s="120">
        <v>35</v>
      </c>
      <c r="AV39" s="120">
        <v>35</v>
      </c>
      <c r="AW39" s="120">
        <v>35</v>
      </c>
      <c r="AX39" s="120">
        <v>35</v>
      </c>
      <c r="AY39" s="120">
        <v>35</v>
      </c>
      <c r="AZ39" s="120">
        <v>35</v>
      </c>
      <c r="BA39" s="120">
        <v>35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47</v>
      </c>
      <c r="CQ39" s="120">
        <v>47</v>
      </c>
      <c r="CR39" s="120">
        <v>47</v>
      </c>
      <c r="CS39" s="120">
        <v>47</v>
      </c>
      <c r="CT39" s="122"/>
      <c r="CU39" s="122"/>
      <c r="CV39" s="122"/>
      <c r="CW39" s="121"/>
      <c r="CX39" s="97">
        <f t="array" ref="CX39">SUMPRODUCT(B39:CW39*0.25)</f>
        <v>1157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160.9</v>
      </c>
      <c r="BO40" s="120">
        <v>160.9</v>
      </c>
      <c r="BP40" s="120">
        <v>160.9</v>
      </c>
      <c r="BQ40" s="120">
        <v>160.9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2160.9</v>
      </c>
    </row>
    <row r="41" spans="1:102" ht="30" customHeight="1" thickBot="1" x14ac:dyDescent="0.25">
      <c r="A41" s="105" t="s">
        <v>35</v>
      </c>
      <c r="B41" s="106">
        <f>SUM(B36:B40)</f>
        <v>369</v>
      </c>
      <c r="C41" s="107">
        <f t="shared" ref="C41:BN41" si="7">SUM(C36:C40)</f>
        <v>369</v>
      </c>
      <c r="D41" s="107">
        <f t="shared" si="7"/>
        <v>369</v>
      </c>
      <c r="E41" s="107">
        <f t="shared" si="7"/>
        <v>369</v>
      </c>
      <c r="F41" s="107">
        <f t="shared" si="7"/>
        <v>453</v>
      </c>
      <c r="G41" s="107">
        <f t="shared" si="7"/>
        <v>453</v>
      </c>
      <c r="H41" s="107">
        <f t="shared" si="7"/>
        <v>453</v>
      </c>
      <c r="I41" s="107">
        <f t="shared" si="7"/>
        <v>453</v>
      </c>
      <c r="J41" s="107">
        <f t="shared" si="7"/>
        <v>490</v>
      </c>
      <c r="K41" s="107">
        <f t="shared" si="7"/>
        <v>490</v>
      </c>
      <c r="L41" s="107">
        <f t="shared" si="7"/>
        <v>490</v>
      </c>
      <c r="M41" s="107">
        <f t="shared" si="7"/>
        <v>490</v>
      </c>
      <c r="N41" s="107">
        <f t="shared" si="7"/>
        <v>503</v>
      </c>
      <c r="O41" s="107">
        <f t="shared" si="7"/>
        <v>503</v>
      </c>
      <c r="P41" s="107">
        <f t="shared" si="7"/>
        <v>503</v>
      </c>
      <c r="Q41" s="107">
        <f t="shared" si="7"/>
        <v>503</v>
      </c>
      <c r="R41" s="107">
        <f t="shared" si="7"/>
        <v>509</v>
      </c>
      <c r="S41" s="107">
        <f t="shared" si="7"/>
        <v>509</v>
      </c>
      <c r="T41" s="107">
        <f t="shared" si="7"/>
        <v>509</v>
      </c>
      <c r="U41" s="107">
        <f t="shared" si="7"/>
        <v>509</v>
      </c>
      <c r="V41" s="107">
        <f t="shared" si="7"/>
        <v>485</v>
      </c>
      <c r="W41" s="107">
        <f t="shared" si="7"/>
        <v>485</v>
      </c>
      <c r="X41" s="107">
        <f t="shared" si="7"/>
        <v>485</v>
      </c>
      <c r="Y41" s="107">
        <f t="shared" si="7"/>
        <v>485</v>
      </c>
      <c r="Z41" s="107">
        <f t="shared" si="7"/>
        <v>481</v>
      </c>
      <c r="AA41" s="107">
        <f t="shared" si="7"/>
        <v>481</v>
      </c>
      <c r="AB41" s="107">
        <f t="shared" si="7"/>
        <v>481</v>
      </c>
      <c r="AC41" s="107">
        <f t="shared" si="7"/>
        <v>481</v>
      </c>
      <c r="AD41" s="107">
        <f t="shared" si="7"/>
        <v>424</v>
      </c>
      <c r="AE41" s="107">
        <f t="shared" si="7"/>
        <v>424</v>
      </c>
      <c r="AF41" s="107">
        <f t="shared" si="7"/>
        <v>424</v>
      </c>
      <c r="AG41" s="107">
        <f t="shared" si="7"/>
        <v>424</v>
      </c>
      <c r="AH41" s="107">
        <f t="shared" si="7"/>
        <v>344</v>
      </c>
      <c r="AI41" s="107">
        <f t="shared" si="7"/>
        <v>344</v>
      </c>
      <c r="AJ41" s="107">
        <f t="shared" si="7"/>
        <v>344</v>
      </c>
      <c r="AK41" s="107">
        <f t="shared" si="7"/>
        <v>344</v>
      </c>
      <c r="AL41" s="107">
        <f t="shared" si="7"/>
        <v>288</v>
      </c>
      <c r="AM41" s="107">
        <f t="shared" si="7"/>
        <v>288</v>
      </c>
      <c r="AN41" s="107">
        <f t="shared" si="7"/>
        <v>288</v>
      </c>
      <c r="AO41" s="107">
        <f t="shared" si="7"/>
        <v>288</v>
      </c>
      <c r="AP41" s="107">
        <f t="shared" si="7"/>
        <v>260</v>
      </c>
      <c r="AQ41" s="107">
        <f t="shared" si="7"/>
        <v>260</v>
      </c>
      <c r="AR41" s="107">
        <f t="shared" si="7"/>
        <v>260</v>
      </c>
      <c r="AS41" s="107">
        <f t="shared" si="7"/>
        <v>260</v>
      </c>
      <c r="AT41" s="107">
        <f t="shared" si="7"/>
        <v>299</v>
      </c>
      <c r="AU41" s="107">
        <f t="shared" si="7"/>
        <v>299</v>
      </c>
      <c r="AV41" s="107">
        <f t="shared" si="7"/>
        <v>299</v>
      </c>
      <c r="AW41" s="107">
        <f t="shared" si="7"/>
        <v>299</v>
      </c>
      <c r="AX41" s="107">
        <f t="shared" si="7"/>
        <v>301</v>
      </c>
      <c r="AY41" s="107">
        <f t="shared" si="7"/>
        <v>301</v>
      </c>
      <c r="AZ41" s="107">
        <f t="shared" si="7"/>
        <v>301</v>
      </c>
      <c r="BA41" s="107">
        <f t="shared" si="7"/>
        <v>301</v>
      </c>
      <c r="BB41" s="107">
        <f t="shared" si="7"/>
        <v>264</v>
      </c>
      <c r="BC41" s="107">
        <f t="shared" si="7"/>
        <v>264</v>
      </c>
      <c r="BD41" s="107">
        <f t="shared" si="7"/>
        <v>264</v>
      </c>
      <c r="BE41" s="107">
        <f t="shared" si="7"/>
        <v>264</v>
      </c>
      <c r="BF41" s="107">
        <f t="shared" si="7"/>
        <v>302</v>
      </c>
      <c r="BG41" s="107">
        <f t="shared" si="7"/>
        <v>302</v>
      </c>
      <c r="BH41" s="107">
        <f t="shared" si="7"/>
        <v>302</v>
      </c>
      <c r="BI41" s="107">
        <f t="shared" si="7"/>
        <v>302</v>
      </c>
      <c r="BJ41" s="107">
        <f t="shared" si="7"/>
        <v>386</v>
      </c>
      <c r="BK41" s="107">
        <f t="shared" si="7"/>
        <v>386</v>
      </c>
      <c r="BL41" s="107">
        <f t="shared" si="7"/>
        <v>386</v>
      </c>
      <c r="BM41" s="107">
        <f t="shared" si="7"/>
        <v>386</v>
      </c>
      <c r="BN41" s="107">
        <f t="shared" si="7"/>
        <v>611.9</v>
      </c>
      <c r="BO41" s="107">
        <f t="shared" ref="BO41:CW41" si="8">SUM(BO36:BO40)</f>
        <v>611.9</v>
      </c>
      <c r="BP41" s="107">
        <f t="shared" si="8"/>
        <v>611.9</v>
      </c>
      <c r="BQ41" s="107">
        <f t="shared" si="8"/>
        <v>611.9</v>
      </c>
      <c r="BR41" s="107">
        <f t="shared" si="8"/>
        <v>985</v>
      </c>
      <c r="BS41" s="107">
        <f t="shared" si="8"/>
        <v>985</v>
      </c>
      <c r="BT41" s="107">
        <f t="shared" si="8"/>
        <v>985</v>
      </c>
      <c r="BU41" s="107">
        <f t="shared" si="8"/>
        <v>985</v>
      </c>
      <c r="BV41" s="107">
        <f t="shared" si="8"/>
        <v>969</v>
      </c>
      <c r="BW41" s="107">
        <f t="shared" si="8"/>
        <v>969</v>
      </c>
      <c r="BX41" s="107">
        <f t="shared" si="8"/>
        <v>969</v>
      </c>
      <c r="BY41" s="107">
        <f t="shared" si="8"/>
        <v>969</v>
      </c>
      <c r="BZ41" s="107">
        <f t="shared" si="8"/>
        <v>961</v>
      </c>
      <c r="CA41" s="107">
        <f t="shared" si="8"/>
        <v>961</v>
      </c>
      <c r="CB41" s="107">
        <f t="shared" si="8"/>
        <v>961</v>
      </c>
      <c r="CC41" s="107">
        <f t="shared" si="8"/>
        <v>961</v>
      </c>
      <c r="CD41" s="107">
        <f t="shared" si="8"/>
        <v>924</v>
      </c>
      <c r="CE41" s="107">
        <f t="shared" si="8"/>
        <v>924</v>
      </c>
      <c r="CF41" s="107">
        <f t="shared" si="8"/>
        <v>924</v>
      </c>
      <c r="CG41" s="107">
        <f t="shared" si="8"/>
        <v>924</v>
      </c>
      <c r="CH41" s="107">
        <f t="shared" si="8"/>
        <v>460</v>
      </c>
      <c r="CI41" s="107">
        <f t="shared" si="8"/>
        <v>460</v>
      </c>
      <c r="CJ41" s="107">
        <f t="shared" si="8"/>
        <v>460</v>
      </c>
      <c r="CK41" s="107">
        <f t="shared" si="8"/>
        <v>460</v>
      </c>
      <c r="CL41" s="107">
        <f t="shared" si="8"/>
        <v>428</v>
      </c>
      <c r="CM41" s="107">
        <f t="shared" si="8"/>
        <v>428</v>
      </c>
      <c r="CN41" s="107">
        <f t="shared" si="8"/>
        <v>428</v>
      </c>
      <c r="CO41" s="107">
        <f t="shared" si="8"/>
        <v>428</v>
      </c>
      <c r="CP41" s="107">
        <f t="shared" si="8"/>
        <v>395</v>
      </c>
      <c r="CQ41" s="107">
        <f t="shared" si="8"/>
        <v>395</v>
      </c>
      <c r="CR41" s="107">
        <f t="shared" si="8"/>
        <v>395</v>
      </c>
      <c r="CS41" s="107">
        <f t="shared" si="8"/>
        <v>395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11891.9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160.9</v>
      </c>
      <c r="BO48" s="120">
        <v>160.9</v>
      </c>
      <c r="BP48" s="120">
        <v>160.9</v>
      </c>
      <c r="BQ48" s="120">
        <v>160.9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2160.9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160.9</v>
      </c>
      <c r="BO50" s="107">
        <f t="shared" ref="BO50:CW50" si="10">SUM(BO44:BO49)</f>
        <v>160.9</v>
      </c>
      <c r="BP50" s="107">
        <f t="shared" si="10"/>
        <v>160.9</v>
      </c>
      <c r="BQ50" s="107">
        <f t="shared" si="10"/>
        <v>160.9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2160.9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7223.8620000000001</v>
      </c>
      <c r="C53" s="107">
        <f t="shared" ref="C53:BN53" si="13">C17+C27+C41</f>
        <v>7173.8360000000002</v>
      </c>
      <c r="D53" s="107">
        <f t="shared" si="13"/>
        <v>7131.31</v>
      </c>
      <c r="E53" s="107">
        <f t="shared" si="13"/>
        <v>7112.4130000000005</v>
      </c>
      <c r="F53" s="107">
        <f t="shared" si="13"/>
        <v>6819.2919999999995</v>
      </c>
      <c r="G53" s="107">
        <f t="shared" si="13"/>
        <v>6855.4120000000003</v>
      </c>
      <c r="H53" s="107">
        <f t="shared" si="13"/>
        <v>6866.5529999999999</v>
      </c>
      <c r="I53" s="107">
        <f t="shared" si="13"/>
        <v>6906.527</v>
      </c>
      <c r="J53" s="107">
        <f t="shared" si="13"/>
        <v>6881.107</v>
      </c>
      <c r="K53" s="107">
        <f t="shared" si="13"/>
        <v>6915.9870000000001</v>
      </c>
      <c r="L53" s="107">
        <f t="shared" si="13"/>
        <v>6942.8950000000004</v>
      </c>
      <c r="M53" s="107">
        <f t="shared" si="13"/>
        <v>6971.0650000000005</v>
      </c>
      <c r="N53" s="107">
        <f t="shared" si="13"/>
        <v>6952.8540000000003</v>
      </c>
      <c r="O53" s="107">
        <f t="shared" si="13"/>
        <v>6978.1760000000004</v>
      </c>
      <c r="P53" s="107">
        <f t="shared" si="13"/>
        <v>6985.9940000000006</v>
      </c>
      <c r="Q53" s="107">
        <f t="shared" si="13"/>
        <v>6995.5729999999994</v>
      </c>
      <c r="R53" s="107">
        <f t="shared" si="13"/>
        <v>7034.5039999999999</v>
      </c>
      <c r="S53" s="107">
        <f t="shared" si="13"/>
        <v>7083.0859999999993</v>
      </c>
      <c r="T53" s="107">
        <f t="shared" si="13"/>
        <v>7134.759</v>
      </c>
      <c r="U53" s="107">
        <f t="shared" si="13"/>
        <v>7251.6509999999998</v>
      </c>
      <c r="V53" s="107">
        <f t="shared" si="13"/>
        <v>7415.5859999999993</v>
      </c>
      <c r="W53" s="107">
        <f t="shared" si="13"/>
        <v>7558.9929999999995</v>
      </c>
      <c r="X53" s="107">
        <f t="shared" si="13"/>
        <v>7720.9880000000003</v>
      </c>
      <c r="Y53" s="107">
        <f t="shared" si="13"/>
        <v>7917.7290000000003</v>
      </c>
      <c r="Z53" s="107">
        <f t="shared" si="13"/>
        <v>8256.9699999999993</v>
      </c>
      <c r="AA53" s="107">
        <f t="shared" si="13"/>
        <v>8460.7380000000012</v>
      </c>
      <c r="AB53" s="107">
        <f t="shared" si="13"/>
        <v>8632.4219999999987</v>
      </c>
      <c r="AC53" s="107">
        <f t="shared" si="13"/>
        <v>8762.5380000000005</v>
      </c>
      <c r="AD53" s="107">
        <f t="shared" si="13"/>
        <v>9082.2110000000011</v>
      </c>
      <c r="AE53" s="107">
        <f t="shared" si="13"/>
        <v>9181.2330000000002</v>
      </c>
      <c r="AF53" s="107">
        <f t="shared" si="13"/>
        <v>9273.9069999999992</v>
      </c>
      <c r="AG53" s="107">
        <f t="shared" si="13"/>
        <v>9372.4609999999993</v>
      </c>
      <c r="AH53" s="107">
        <f t="shared" si="13"/>
        <v>9469.7799999999988</v>
      </c>
      <c r="AI53" s="107">
        <f t="shared" si="13"/>
        <v>9558.6939999999995</v>
      </c>
      <c r="AJ53" s="107">
        <f t="shared" si="13"/>
        <v>9617.02</v>
      </c>
      <c r="AK53" s="107">
        <f t="shared" si="13"/>
        <v>9638.9390000000003</v>
      </c>
      <c r="AL53" s="107">
        <f t="shared" si="13"/>
        <v>9598.4079999999994</v>
      </c>
      <c r="AM53" s="107">
        <f t="shared" si="13"/>
        <v>9601.3340000000007</v>
      </c>
      <c r="AN53" s="107">
        <f t="shared" si="13"/>
        <v>9604.5260000000017</v>
      </c>
      <c r="AO53" s="107">
        <f t="shared" si="13"/>
        <v>9610.5789999999997</v>
      </c>
      <c r="AP53" s="107">
        <f t="shared" si="13"/>
        <v>9623.73</v>
      </c>
      <c r="AQ53" s="107">
        <f t="shared" si="13"/>
        <v>9638.0540000000001</v>
      </c>
      <c r="AR53" s="107">
        <f t="shared" si="13"/>
        <v>9663.5779999999995</v>
      </c>
      <c r="AS53" s="107">
        <f t="shared" si="13"/>
        <v>9692.0109999999986</v>
      </c>
      <c r="AT53" s="107">
        <f t="shared" si="13"/>
        <v>9719.8119999999999</v>
      </c>
      <c r="AU53" s="107">
        <f t="shared" si="13"/>
        <v>9760.26</v>
      </c>
      <c r="AV53" s="107">
        <f t="shared" si="13"/>
        <v>9786.5730000000003</v>
      </c>
      <c r="AW53" s="107">
        <f t="shared" si="13"/>
        <v>9798.6409999999996</v>
      </c>
      <c r="AX53" s="107">
        <f t="shared" si="13"/>
        <v>9786.1450000000004</v>
      </c>
      <c r="AY53" s="107">
        <f t="shared" si="13"/>
        <v>9762.2480000000014</v>
      </c>
      <c r="AZ53" s="107">
        <f t="shared" si="13"/>
        <v>9721.7900000000009</v>
      </c>
      <c r="BA53" s="107">
        <f t="shared" si="13"/>
        <v>9655.9869999999992</v>
      </c>
      <c r="BB53" s="107">
        <f t="shared" si="13"/>
        <v>9631.3669999999984</v>
      </c>
      <c r="BC53" s="107">
        <f t="shared" si="13"/>
        <v>9569.5689999999995</v>
      </c>
      <c r="BD53" s="107">
        <f t="shared" si="13"/>
        <v>9525.3130000000001</v>
      </c>
      <c r="BE53" s="107">
        <f t="shared" si="13"/>
        <v>9487.1959999999999</v>
      </c>
      <c r="BF53" s="107">
        <f t="shared" si="13"/>
        <v>9555.755000000001</v>
      </c>
      <c r="BG53" s="107">
        <f t="shared" si="13"/>
        <v>9528.9160000000011</v>
      </c>
      <c r="BH53" s="107">
        <f t="shared" si="13"/>
        <v>9487.0380000000005</v>
      </c>
      <c r="BI53" s="107">
        <f t="shared" si="13"/>
        <v>9457.1959999999999</v>
      </c>
      <c r="BJ53" s="107">
        <f t="shared" si="13"/>
        <v>9162.5910000000003</v>
      </c>
      <c r="BK53" s="107">
        <f t="shared" si="13"/>
        <v>9148.4490000000005</v>
      </c>
      <c r="BL53" s="107">
        <f t="shared" si="13"/>
        <v>9151.6460000000006</v>
      </c>
      <c r="BM53" s="107">
        <f t="shared" si="13"/>
        <v>9131.4619999999995</v>
      </c>
      <c r="BN53" s="107">
        <f t="shared" si="13"/>
        <v>8938.4589999999989</v>
      </c>
      <c r="BO53" s="107">
        <f t="shared" ref="BO53:CX53" si="14">BO17+BO27+BO41</f>
        <v>9002.8059999999987</v>
      </c>
      <c r="BP53" s="107">
        <f t="shared" si="14"/>
        <v>9052.027</v>
      </c>
      <c r="BQ53" s="107">
        <f t="shared" si="14"/>
        <v>9026.384</v>
      </c>
      <c r="BR53" s="107">
        <f t="shared" si="14"/>
        <v>9238.8369999999995</v>
      </c>
      <c r="BS53" s="107">
        <f t="shared" si="14"/>
        <v>9250.0519999999997</v>
      </c>
      <c r="BT53" s="107">
        <f t="shared" si="14"/>
        <v>9239.2510000000002</v>
      </c>
      <c r="BU53" s="107">
        <f t="shared" si="14"/>
        <v>9182.719000000001</v>
      </c>
      <c r="BV53" s="107">
        <f t="shared" si="14"/>
        <v>9084.7459999999992</v>
      </c>
      <c r="BW53" s="107">
        <f t="shared" si="14"/>
        <v>9041.4650000000001</v>
      </c>
      <c r="BX53" s="107">
        <f t="shared" si="14"/>
        <v>9055.6569999999992</v>
      </c>
      <c r="BY53" s="107">
        <f t="shared" si="14"/>
        <v>9030.2259999999987</v>
      </c>
      <c r="BZ53" s="107">
        <f t="shared" si="14"/>
        <v>9012.1329999999998</v>
      </c>
      <c r="CA53" s="107">
        <f t="shared" si="14"/>
        <v>8961.8119999999999</v>
      </c>
      <c r="CB53" s="107">
        <f t="shared" si="14"/>
        <v>8939.969000000001</v>
      </c>
      <c r="CC53" s="107">
        <f t="shared" si="14"/>
        <v>8855.107</v>
      </c>
      <c r="CD53" s="107">
        <f t="shared" si="14"/>
        <v>8760.8669999999984</v>
      </c>
      <c r="CE53" s="107">
        <f t="shared" si="14"/>
        <v>8650.6679999999997</v>
      </c>
      <c r="CF53" s="107">
        <f t="shared" si="14"/>
        <v>8535.8979999999992</v>
      </c>
      <c r="CG53" s="107">
        <f t="shared" si="14"/>
        <v>8428.027</v>
      </c>
      <c r="CH53" s="107">
        <f t="shared" si="14"/>
        <v>7903.0429999999997</v>
      </c>
      <c r="CI53" s="107">
        <f t="shared" si="14"/>
        <v>7780.5340000000006</v>
      </c>
      <c r="CJ53" s="107">
        <f t="shared" si="14"/>
        <v>7686.5030000000006</v>
      </c>
      <c r="CK53" s="107">
        <f t="shared" si="14"/>
        <v>7467.7429999999995</v>
      </c>
      <c r="CL53" s="107">
        <f t="shared" si="14"/>
        <v>7359.5990000000002</v>
      </c>
      <c r="CM53" s="107">
        <f t="shared" si="14"/>
        <v>7349.5700000000006</v>
      </c>
      <c r="CN53" s="107">
        <f t="shared" si="14"/>
        <v>7281.0820000000003</v>
      </c>
      <c r="CO53" s="107">
        <f t="shared" si="14"/>
        <v>7110.2270000000008</v>
      </c>
      <c r="CP53" s="107">
        <f t="shared" si="14"/>
        <v>7087.0340000000006</v>
      </c>
      <c r="CQ53" s="107">
        <f t="shared" si="14"/>
        <v>6989.9249999999993</v>
      </c>
      <c r="CR53" s="107">
        <f t="shared" si="14"/>
        <v>6713.2380000000003</v>
      </c>
      <c r="CS53" s="107">
        <f t="shared" si="14"/>
        <v>6552.0559999999996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203641.22574999995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7223.8620000000001</v>
      </c>
      <c r="C5" s="25">
        <v>7173.8360000000002</v>
      </c>
      <c r="D5" s="25">
        <v>7131.31</v>
      </c>
      <c r="E5" s="25">
        <v>7112.4129999999996</v>
      </c>
      <c r="F5" s="25">
        <v>6819.3310000000001</v>
      </c>
      <c r="G5" s="25">
        <v>6855.3959999999997</v>
      </c>
      <c r="H5" s="25">
        <v>6866.59</v>
      </c>
      <c r="I5" s="25">
        <v>6906.5060000000003</v>
      </c>
      <c r="J5" s="25">
        <v>6881.1210000000001</v>
      </c>
      <c r="K5" s="25">
        <v>6915.9740000000002</v>
      </c>
      <c r="L5" s="25">
        <v>6942.8509999999997</v>
      </c>
      <c r="M5" s="25">
        <v>6971.0190000000002</v>
      </c>
      <c r="N5" s="25">
        <v>6952.8990000000003</v>
      </c>
      <c r="O5" s="25">
        <v>6978.1540000000005</v>
      </c>
      <c r="P5" s="25">
        <v>6985.9939999999997</v>
      </c>
      <c r="Q5" s="25">
        <v>6995.5730000000003</v>
      </c>
      <c r="R5" s="25">
        <v>7034.5039999999999</v>
      </c>
      <c r="S5" s="25">
        <v>7083.0860000000002</v>
      </c>
      <c r="T5" s="25">
        <v>7134.759</v>
      </c>
      <c r="U5" s="25">
        <v>7251.6509999999998</v>
      </c>
      <c r="V5" s="25">
        <v>7415.5860000000002</v>
      </c>
      <c r="W5" s="25">
        <v>7558.9930000000004</v>
      </c>
      <c r="X5" s="25">
        <v>7720.9880000000003</v>
      </c>
      <c r="Y5" s="25">
        <v>7917.7290000000003</v>
      </c>
      <c r="Z5" s="25">
        <v>8256.9700000000012</v>
      </c>
      <c r="AA5" s="25">
        <v>8460.7380000000012</v>
      </c>
      <c r="AB5" s="25">
        <v>8632.4220000000005</v>
      </c>
      <c r="AC5" s="25">
        <v>8762.5380000000005</v>
      </c>
      <c r="AD5" s="25">
        <v>9082.2109999999993</v>
      </c>
      <c r="AE5" s="25">
        <v>9181.2330000000002</v>
      </c>
      <c r="AF5" s="25">
        <v>9273.9069999999992</v>
      </c>
      <c r="AG5" s="25">
        <v>9372.4609999999993</v>
      </c>
      <c r="AH5" s="25">
        <v>9469.7800000000007</v>
      </c>
      <c r="AI5" s="25">
        <v>9558.6939999999995</v>
      </c>
      <c r="AJ5" s="25">
        <v>9617.02</v>
      </c>
      <c r="AK5" s="25">
        <v>9638.9390000000003</v>
      </c>
      <c r="AL5" s="25">
        <v>9598.4079999999994</v>
      </c>
      <c r="AM5" s="25">
        <v>9601.3340000000007</v>
      </c>
      <c r="AN5" s="25">
        <v>9604.5259999999998</v>
      </c>
      <c r="AO5" s="25">
        <v>9610.5789999999997</v>
      </c>
      <c r="AP5" s="25">
        <v>9623.73</v>
      </c>
      <c r="AQ5" s="25">
        <v>9638.0540000000001</v>
      </c>
      <c r="AR5" s="25">
        <v>9663.5779999999995</v>
      </c>
      <c r="AS5" s="25">
        <v>9692.0110000000004</v>
      </c>
      <c r="AT5" s="25">
        <v>9719.8119999999999</v>
      </c>
      <c r="AU5" s="25">
        <v>9760.26</v>
      </c>
      <c r="AV5" s="25">
        <v>9786.5730000000003</v>
      </c>
      <c r="AW5" s="25">
        <v>9798.6409999999996</v>
      </c>
      <c r="AX5" s="25">
        <v>9786.1450000000004</v>
      </c>
      <c r="AY5" s="25">
        <v>9762.2479999999996</v>
      </c>
      <c r="AZ5" s="25">
        <v>9721.7900000000009</v>
      </c>
      <c r="BA5" s="25">
        <v>9655.9869999999992</v>
      </c>
      <c r="BB5" s="25">
        <v>9631.3230000000003</v>
      </c>
      <c r="BC5" s="25">
        <v>9569.5249999999996</v>
      </c>
      <c r="BD5" s="25">
        <v>9525.2690000000002</v>
      </c>
      <c r="BE5" s="25">
        <v>9487.152</v>
      </c>
      <c r="BF5" s="25">
        <v>9555.7549999999992</v>
      </c>
      <c r="BG5" s="25">
        <v>9528.9159999999993</v>
      </c>
      <c r="BH5" s="25">
        <v>9487.0380000000005</v>
      </c>
      <c r="BI5" s="25">
        <v>9457.1959999999999</v>
      </c>
      <c r="BJ5" s="25">
        <v>9162.5910000000003</v>
      </c>
      <c r="BK5" s="25">
        <v>9148.4490000000005</v>
      </c>
      <c r="BL5" s="25">
        <v>9151.6460000000006</v>
      </c>
      <c r="BM5" s="25">
        <v>9131.4619999999995</v>
      </c>
      <c r="BN5" s="25">
        <v>8938.4750000000004</v>
      </c>
      <c r="BO5" s="25">
        <v>9002.8220000000001</v>
      </c>
      <c r="BP5" s="25">
        <v>9052.0429999999997</v>
      </c>
      <c r="BQ5" s="25">
        <v>9026.4320000000007</v>
      </c>
      <c r="BR5" s="25">
        <v>9238.8819999999996</v>
      </c>
      <c r="BS5" s="25">
        <v>9250.0570000000007</v>
      </c>
      <c r="BT5" s="25">
        <v>9239.2430000000004</v>
      </c>
      <c r="BU5" s="25">
        <v>9182.7180000000008</v>
      </c>
      <c r="BV5" s="25">
        <v>9084.7060000000001</v>
      </c>
      <c r="BW5" s="25">
        <v>9041.4609999999993</v>
      </c>
      <c r="BX5" s="25">
        <v>9055.6239999999998</v>
      </c>
      <c r="BY5" s="25">
        <v>9030.2729999999992</v>
      </c>
      <c r="BZ5" s="25">
        <v>9012.134</v>
      </c>
      <c r="CA5" s="25">
        <v>8961.8169999999991</v>
      </c>
      <c r="CB5" s="25">
        <v>8940</v>
      </c>
      <c r="CC5" s="25">
        <v>8855.0769999999993</v>
      </c>
      <c r="CD5" s="25">
        <v>8760.8279999999995</v>
      </c>
      <c r="CE5" s="25">
        <v>8650.6970000000001</v>
      </c>
      <c r="CF5" s="25">
        <v>8535.869999999999</v>
      </c>
      <c r="CG5" s="25">
        <v>8428.0390000000007</v>
      </c>
      <c r="CH5" s="25">
        <v>7902.9889999999996</v>
      </c>
      <c r="CI5" s="25">
        <v>7780.5079999999998</v>
      </c>
      <c r="CJ5" s="25">
        <v>7686.4920000000002</v>
      </c>
      <c r="CK5" s="25">
        <v>7467.7439999999997</v>
      </c>
      <c r="CL5" s="25">
        <v>7359.5609999999997</v>
      </c>
      <c r="CM5" s="25">
        <v>7349.5910000000003</v>
      </c>
      <c r="CN5" s="25">
        <v>7281.0720000000001</v>
      </c>
      <c r="CO5" s="25">
        <v>7110.152</v>
      </c>
      <c r="CP5" s="25">
        <v>7087.0169999999998</v>
      </c>
      <c r="CQ5" s="25">
        <v>6989.9440000000004</v>
      </c>
      <c r="CR5" s="25">
        <v>6713.19</v>
      </c>
      <c r="CS5" s="25">
        <v>6552.0649999999996</v>
      </c>
      <c r="CT5" s="26"/>
      <c r="CU5" s="26"/>
      <c r="CV5" s="26"/>
      <c r="CW5" s="27"/>
      <c r="CX5" s="28">
        <f t="array" ref="CX5">SUMPRODUCT(B5:CW5*0.25)</f>
        <v>203641.13975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102.67</v>
      </c>
      <c r="C8" s="37">
        <v>101.87</v>
      </c>
      <c r="D8" s="37">
        <v>101.25</v>
      </c>
      <c r="E8" s="37">
        <v>101.59</v>
      </c>
      <c r="F8" s="37">
        <v>110.12</v>
      </c>
      <c r="G8" s="37">
        <v>111.27</v>
      </c>
      <c r="H8" s="37">
        <v>108.16</v>
      </c>
      <c r="I8" s="37">
        <v>109.8</v>
      </c>
      <c r="J8" s="37">
        <v>108.12</v>
      </c>
      <c r="K8" s="37">
        <v>109.23</v>
      </c>
      <c r="L8" s="37">
        <v>109.38</v>
      </c>
      <c r="M8" s="37">
        <v>109.68</v>
      </c>
      <c r="N8" s="37">
        <v>110.3</v>
      </c>
      <c r="O8" s="37">
        <v>110.68</v>
      </c>
      <c r="P8" s="37">
        <v>107.35</v>
      </c>
      <c r="Q8" s="37">
        <v>103.06</v>
      </c>
      <c r="R8" s="37">
        <v>99.87</v>
      </c>
      <c r="S8" s="37">
        <v>100.3</v>
      </c>
      <c r="T8" s="37">
        <v>100.48</v>
      </c>
      <c r="U8" s="37">
        <v>99.2</v>
      </c>
      <c r="V8" s="37">
        <v>99.19</v>
      </c>
      <c r="W8" s="37">
        <v>94.91</v>
      </c>
      <c r="X8" s="37">
        <v>93.82</v>
      </c>
      <c r="Y8" s="37">
        <v>93.09</v>
      </c>
      <c r="Z8" s="37">
        <v>103.43</v>
      </c>
      <c r="AA8" s="37">
        <v>110</v>
      </c>
      <c r="AB8" s="37">
        <v>110</v>
      </c>
      <c r="AC8" s="37">
        <v>111.47</v>
      </c>
      <c r="AD8" s="37">
        <v>125.1</v>
      </c>
      <c r="AE8" s="37">
        <v>121.27</v>
      </c>
      <c r="AF8" s="37">
        <v>116.01</v>
      </c>
      <c r="AG8" s="37">
        <v>112.54</v>
      </c>
      <c r="AH8" s="37">
        <v>110</v>
      </c>
      <c r="AI8" s="37">
        <v>110</v>
      </c>
      <c r="AJ8" s="37">
        <v>111.1</v>
      </c>
      <c r="AK8" s="37">
        <v>110.13</v>
      </c>
      <c r="AL8" s="37">
        <v>95.67</v>
      </c>
      <c r="AM8" s="37">
        <v>93.55</v>
      </c>
      <c r="AN8" s="37">
        <v>93.54</v>
      </c>
      <c r="AO8" s="37">
        <v>93.04</v>
      </c>
      <c r="AP8" s="37">
        <v>91.71</v>
      </c>
      <c r="AQ8" s="37">
        <v>90.73</v>
      </c>
      <c r="AR8" s="37">
        <v>89.61</v>
      </c>
      <c r="AS8" s="37">
        <v>89.49</v>
      </c>
      <c r="AT8" s="37">
        <v>89.31</v>
      </c>
      <c r="AU8" s="37">
        <v>89.86</v>
      </c>
      <c r="AV8" s="37">
        <v>90.15</v>
      </c>
      <c r="AW8" s="37">
        <v>91.5</v>
      </c>
      <c r="AX8" s="37">
        <v>93.83</v>
      </c>
      <c r="AY8" s="37">
        <v>93.94</v>
      </c>
      <c r="AZ8" s="37">
        <v>94</v>
      </c>
      <c r="BA8" s="37">
        <v>99.61</v>
      </c>
      <c r="BB8" s="37">
        <v>103.32</v>
      </c>
      <c r="BC8" s="37">
        <v>110.99</v>
      </c>
      <c r="BD8" s="37">
        <v>112.21</v>
      </c>
      <c r="BE8" s="37">
        <v>104.66</v>
      </c>
      <c r="BF8" s="37">
        <v>109.87</v>
      </c>
      <c r="BG8" s="37">
        <v>109.6</v>
      </c>
      <c r="BH8" s="37">
        <v>110</v>
      </c>
      <c r="BI8" s="37">
        <v>117.38</v>
      </c>
      <c r="BJ8" s="37">
        <v>115.2</v>
      </c>
      <c r="BK8" s="37">
        <v>118.24</v>
      </c>
      <c r="BL8" s="37">
        <v>118.15</v>
      </c>
      <c r="BM8" s="37">
        <v>144.41</v>
      </c>
      <c r="BN8" s="37">
        <v>112.44</v>
      </c>
      <c r="BO8" s="37">
        <v>124.39</v>
      </c>
      <c r="BP8" s="37">
        <v>158.68</v>
      </c>
      <c r="BQ8" s="37">
        <v>178.2</v>
      </c>
      <c r="BR8" s="37">
        <v>155.06</v>
      </c>
      <c r="BS8" s="37">
        <v>165.25</v>
      </c>
      <c r="BT8" s="37">
        <v>176.39</v>
      </c>
      <c r="BU8" s="37">
        <v>168.32</v>
      </c>
      <c r="BV8" s="37">
        <v>158.74</v>
      </c>
      <c r="BW8" s="37">
        <v>157.13999999999999</v>
      </c>
      <c r="BX8" s="37">
        <v>165.92</v>
      </c>
      <c r="BY8" s="37">
        <v>167.34</v>
      </c>
      <c r="BZ8" s="37">
        <v>169.94</v>
      </c>
      <c r="CA8" s="37">
        <v>169.45</v>
      </c>
      <c r="CB8" s="37">
        <v>183.8</v>
      </c>
      <c r="CC8" s="43">
        <v>161.21</v>
      </c>
      <c r="CD8" s="37">
        <v>160.22999999999999</v>
      </c>
      <c r="CE8" s="37">
        <v>140.12</v>
      </c>
      <c r="CF8" s="37">
        <v>129.51</v>
      </c>
      <c r="CG8" s="37">
        <v>127.49</v>
      </c>
      <c r="CH8" s="37">
        <v>127.44</v>
      </c>
      <c r="CI8" s="37">
        <v>124.22</v>
      </c>
      <c r="CJ8" s="37">
        <v>120.67</v>
      </c>
      <c r="CK8" s="37">
        <v>118.49</v>
      </c>
      <c r="CL8" s="37">
        <v>130.97999999999999</v>
      </c>
      <c r="CM8" s="37">
        <v>119.23</v>
      </c>
      <c r="CN8" s="37">
        <v>116.26</v>
      </c>
      <c r="CO8" s="37">
        <v>112.24</v>
      </c>
      <c r="CP8" s="37">
        <v>113.73</v>
      </c>
      <c r="CQ8" s="37">
        <v>111.3</v>
      </c>
      <c r="CR8" s="37">
        <v>106.12</v>
      </c>
      <c r="CS8" s="37">
        <v>101.66</v>
      </c>
      <c r="CT8" s="38"/>
      <c r="CU8" s="38"/>
      <c r="CV8" s="38"/>
      <c r="CW8" s="39"/>
      <c r="CX8" s="40">
        <f>IF(SUM(B8:CW8)&lt;&gt;0,AVERAGEIF(B8:CW8,"&lt;&gt;"""),"")</f>
        <v>116.99968749999995</v>
      </c>
    </row>
    <row r="9" spans="1:102" ht="24.95" customHeight="1" thickBot="1" x14ac:dyDescent="0.25">
      <c r="A9" s="41" t="s">
        <v>6</v>
      </c>
      <c r="B9" s="42">
        <v>101.845</v>
      </c>
      <c r="C9" s="43">
        <v>101.845</v>
      </c>
      <c r="D9" s="43">
        <v>101.845</v>
      </c>
      <c r="E9" s="43">
        <v>101.845</v>
      </c>
      <c r="F9" s="43">
        <v>109.83750000000001</v>
      </c>
      <c r="G9" s="43">
        <v>109.83750000000001</v>
      </c>
      <c r="H9" s="43">
        <v>109.83750000000001</v>
      </c>
      <c r="I9" s="43">
        <v>109.83750000000001</v>
      </c>
      <c r="J9" s="43">
        <v>109.10250000000001</v>
      </c>
      <c r="K9" s="43">
        <v>109.10250000000001</v>
      </c>
      <c r="L9" s="43">
        <v>109.10250000000001</v>
      </c>
      <c r="M9" s="43">
        <v>109.10250000000001</v>
      </c>
      <c r="N9" s="43">
        <v>107.8475</v>
      </c>
      <c r="O9" s="43">
        <v>107.8475</v>
      </c>
      <c r="P9" s="43">
        <v>107.8475</v>
      </c>
      <c r="Q9" s="43">
        <v>107.8475</v>
      </c>
      <c r="R9" s="43">
        <v>99.962500000000006</v>
      </c>
      <c r="S9" s="43">
        <v>99.962500000000006</v>
      </c>
      <c r="T9" s="43">
        <v>99.962500000000006</v>
      </c>
      <c r="U9" s="43">
        <v>99.962500000000006</v>
      </c>
      <c r="V9" s="43">
        <v>95.252499999999998</v>
      </c>
      <c r="W9" s="43">
        <v>95.252499999999998</v>
      </c>
      <c r="X9" s="43">
        <v>95.252499999999998</v>
      </c>
      <c r="Y9" s="43">
        <v>95.252499999999998</v>
      </c>
      <c r="Z9" s="43">
        <v>108.72499999999999</v>
      </c>
      <c r="AA9" s="43">
        <v>108.72499999999999</v>
      </c>
      <c r="AB9" s="43">
        <v>108.72499999999999</v>
      </c>
      <c r="AC9" s="43">
        <v>108.72499999999999</v>
      </c>
      <c r="AD9" s="43">
        <v>118.73</v>
      </c>
      <c r="AE9" s="43">
        <v>118.73</v>
      </c>
      <c r="AF9" s="43">
        <v>118.73</v>
      </c>
      <c r="AG9" s="43">
        <v>118.73</v>
      </c>
      <c r="AH9" s="43">
        <v>110.3075</v>
      </c>
      <c r="AI9" s="43">
        <v>110.3075</v>
      </c>
      <c r="AJ9" s="43">
        <v>110.3075</v>
      </c>
      <c r="AK9" s="43">
        <v>110.3075</v>
      </c>
      <c r="AL9" s="43">
        <v>93.95</v>
      </c>
      <c r="AM9" s="43">
        <v>93.95</v>
      </c>
      <c r="AN9" s="43">
        <v>93.95</v>
      </c>
      <c r="AO9" s="43">
        <v>93.95</v>
      </c>
      <c r="AP9" s="43">
        <v>90.385000000000005</v>
      </c>
      <c r="AQ9" s="43">
        <v>90.385000000000005</v>
      </c>
      <c r="AR9" s="43">
        <v>90.385000000000005</v>
      </c>
      <c r="AS9" s="43">
        <v>90.385000000000005</v>
      </c>
      <c r="AT9" s="43">
        <v>90.204999999999998</v>
      </c>
      <c r="AU9" s="43">
        <v>90.204999999999998</v>
      </c>
      <c r="AV9" s="43">
        <v>90.204999999999998</v>
      </c>
      <c r="AW9" s="43">
        <v>90.204999999999998</v>
      </c>
      <c r="AX9" s="43">
        <v>95.344999999999999</v>
      </c>
      <c r="AY9" s="43">
        <v>95.344999999999999</v>
      </c>
      <c r="AZ9" s="43">
        <v>95.344999999999999</v>
      </c>
      <c r="BA9" s="43">
        <v>95.344999999999999</v>
      </c>
      <c r="BB9" s="43">
        <v>107.795</v>
      </c>
      <c r="BC9" s="43">
        <v>107.795</v>
      </c>
      <c r="BD9" s="43">
        <v>107.795</v>
      </c>
      <c r="BE9" s="43">
        <v>107.795</v>
      </c>
      <c r="BF9" s="43">
        <v>111.71250000000001</v>
      </c>
      <c r="BG9" s="43">
        <v>111.71250000000001</v>
      </c>
      <c r="BH9" s="43">
        <v>111.71250000000001</v>
      </c>
      <c r="BI9" s="43">
        <v>111.71250000000001</v>
      </c>
      <c r="BJ9" s="43">
        <v>124</v>
      </c>
      <c r="BK9" s="43">
        <v>124</v>
      </c>
      <c r="BL9" s="43">
        <v>124</v>
      </c>
      <c r="BM9" s="43">
        <v>124</v>
      </c>
      <c r="BN9" s="43">
        <v>143.42750000000001</v>
      </c>
      <c r="BO9" s="43">
        <v>143.42750000000001</v>
      </c>
      <c r="BP9" s="43">
        <v>143.42750000000001</v>
      </c>
      <c r="BQ9" s="43">
        <v>143.42750000000001</v>
      </c>
      <c r="BR9" s="43">
        <v>166.255</v>
      </c>
      <c r="BS9" s="43">
        <v>166.255</v>
      </c>
      <c r="BT9" s="43">
        <v>166.255</v>
      </c>
      <c r="BU9" s="43">
        <v>166.255</v>
      </c>
      <c r="BV9" s="43">
        <v>162.285</v>
      </c>
      <c r="BW9" s="43">
        <v>162.285</v>
      </c>
      <c r="BX9" s="43">
        <v>162.285</v>
      </c>
      <c r="BY9" s="43">
        <v>162.285</v>
      </c>
      <c r="BZ9" s="43">
        <v>171.1</v>
      </c>
      <c r="CA9" s="43">
        <v>171.1</v>
      </c>
      <c r="CB9" s="43">
        <v>171.1</v>
      </c>
      <c r="CC9" s="43">
        <v>171.1</v>
      </c>
      <c r="CD9" s="43">
        <v>139.33750000000001</v>
      </c>
      <c r="CE9" s="43">
        <v>139.33750000000001</v>
      </c>
      <c r="CF9" s="43">
        <v>139.33750000000001</v>
      </c>
      <c r="CG9" s="43">
        <v>139.33750000000001</v>
      </c>
      <c r="CH9" s="43">
        <v>122.705</v>
      </c>
      <c r="CI9" s="43">
        <v>122.705</v>
      </c>
      <c r="CJ9" s="43">
        <v>122.705</v>
      </c>
      <c r="CK9" s="43">
        <v>122.705</v>
      </c>
      <c r="CL9" s="43">
        <v>119.67749999999999</v>
      </c>
      <c r="CM9" s="43">
        <v>119.67749999999999</v>
      </c>
      <c r="CN9" s="43">
        <v>119.67749999999999</v>
      </c>
      <c r="CO9" s="43">
        <v>119.67749999999999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46">
        <f>IF(SUM(B9:CW9)&lt;&gt;0,AVERAGEIF(B9:CW9,"&lt;&gt;"""),"")</f>
        <v>116.99968749999995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53.851999999999997</v>
      </c>
      <c r="AC15" s="71">
        <v>52.02</v>
      </c>
      <c r="AD15" s="71">
        <v>49.292000000000002</v>
      </c>
      <c r="AE15" s="71">
        <v>46.204000000000001</v>
      </c>
      <c r="AF15" s="71">
        <v>43.088000000000001</v>
      </c>
      <c r="AG15" s="71">
        <v>39.944000000000003</v>
      </c>
      <c r="AH15" s="71">
        <v>36.771999999999998</v>
      </c>
      <c r="AI15" s="71">
        <v>33.712000000000003</v>
      </c>
      <c r="AJ15" s="71">
        <v>30.864000000000001</v>
      </c>
      <c r="AK15" s="71">
        <v>28.26</v>
      </c>
      <c r="AL15" s="71">
        <v>25.852</v>
      </c>
      <c r="AM15" s="71">
        <v>23.603999999999999</v>
      </c>
      <c r="AN15" s="71">
        <v>21.564</v>
      </c>
      <c r="AO15" s="71">
        <v>19.803999999999998</v>
      </c>
      <c r="AP15" s="71">
        <v>18.335999999999999</v>
      </c>
      <c r="AQ15" s="71">
        <v>17.064</v>
      </c>
      <c r="AR15" s="71">
        <v>16.024000000000001</v>
      </c>
      <c r="AS15" s="71">
        <v>15.32</v>
      </c>
      <c r="AT15" s="71">
        <v>14.952</v>
      </c>
      <c r="AU15" s="71">
        <v>14.756</v>
      </c>
      <c r="AV15" s="71">
        <v>14.992000000000001</v>
      </c>
      <c r="AW15" s="71">
        <v>16.015999999999998</v>
      </c>
      <c r="AX15" s="71">
        <v>17.667999999999999</v>
      </c>
      <c r="AY15" s="71">
        <v>19.135999999999999</v>
      </c>
      <c r="AZ15" s="71">
        <v>20.712</v>
      </c>
      <c r="BA15" s="71">
        <v>23.148</v>
      </c>
      <c r="BB15" s="71">
        <v>26.388000000000002</v>
      </c>
      <c r="BC15" s="71">
        <v>29.08</v>
      </c>
      <c r="BD15" s="71">
        <v>30.963999999999999</v>
      </c>
      <c r="BE15" s="71">
        <v>32.607999999999997</v>
      </c>
      <c r="BF15" s="71">
        <v>34.479999999999997</v>
      </c>
      <c r="BG15" s="71">
        <v>36.368000000000002</v>
      </c>
      <c r="BH15" s="71">
        <v>38.472000000000001</v>
      </c>
      <c r="BI15" s="71">
        <v>41.064</v>
      </c>
      <c r="BJ15" s="71">
        <v>43.948</v>
      </c>
      <c r="BK15" s="71">
        <v>46.404000000000003</v>
      </c>
      <c r="BL15" s="71">
        <v>48.34</v>
      </c>
      <c r="BM15" s="71">
        <v>50.091999999999999</v>
      </c>
      <c r="BN15" s="71">
        <v>51.82</v>
      </c>
      <c r="BO15" s="71">
        <v>53.24</v>
      </c>
      <c r="BP15" s="71">
        <v>54.212000000000003</v>
      </c>
      <c r="BQ15" s="71">
        <v>54.74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1088.7940000000001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53.851999999999997</v>
      </c>
      <c r="AC17" s="77">
        <f t="shared" si="0"/>
        <v>52.02</v>
      </c>
      <c r="AD17" s="77">
        <f t="shared" si="0"/>
        <v>49.292000000000002</v>
      </c>
      <c r="AE17" s="77">
        <f t="shared" si="0"/>
        <v>46.204000000000001</v>
      </c>
      <c r="AF17" s="77">
        <f t="shared" si="0"/>
        <v>43.088000000000001</v>
      </c>
      <c r="AG17" s="77">
        <f t="shared" si="0"/>
        <v>39.944000000000003</v>
      </c>
      <c r="AH17" s="77">
        <f t="shared" si="0"/>
        <v>36.771999999999998</v>
      </c>
      <c r="AI17" s="77">
        <f t="shared" si="0"/>
        <v>33.712000000000003</v>
      </c>
      <c r="AJ17" s="77">
        <f t="shared" si="0"/>
        <v>30.864000000000001</v>
      </c>
      <c r="AK17" s="77">
        <f t="shared" si="0"/>
        <v>28.26</v>
      </c>
      <c r="AL17" s="77">
        <f t="shared" si="0"/>
        <v>25.852</v>
      </c>
      <c r="AM17" s="77">
        <f t="shared" si="0"/>
        <v>23.603999999999999</v>
      </c>
      <c r="AN17" s="77">
        <f t="shared" si="0"/>
        <v>21.564</v>
      </c>
      <c r="AO17" s="77">
        <f t="shared" si="0"/>
        <v>19.803999999999998</v>
      </c>
      <c r="AP17" s="77">
        <f t="shared" si="0"/>
        <v>18.335999999999999</v>
      </c>
      <c r="AQ17" s="77">
        <f t="shared" si="0"/>
        <v>17.064</v>
      </c>
      <c r="AR17" s="77">
        <f t="shared" si="0"/>
        <v>16.024000000000001</v>
      </c>
      <c r="AS17" s="77">
        <f t="shared" si="0"/>
        <v>15.32</v>
      </c>
      <c r="AT17" s="77">
        <f t="shared" si="0"/>
        <v>14.952</v>
      </c>
      <c r="AU17" s="77">
        <f t="shared" si="0"/>
        <v>14.756</v>
      </c>
      <c r="AV17" s="77">
        <f t="shared" si="0"/>
        <v>14.992000000000001</v>
      </c>
      <c r="AW17" s="77">
        <f t="shared" si="0"/>
        <v>16.015999999999998</v>
      </c>
      <c r="AX17" s="77">
        <f t="shared" si="0"/>
        <v>17.667999999999999</v>
      </c>
      <c r="AY17" s="77">
        <f t="shared" si="0"/>
        <v>19.135999999999999</v>
      </c>
      <c r="AZ17" s="77">
        <f t="shared" si="0"/>
        <v>20.712</v>
      </c>
      <c r="BA17" s="77">
        <f t="shared" si="0"/>
        <v>23.148</v>
      </c>
      <c r="BB17" s="77">
        <f t="shared" si="0"/>
        <v>26.388000000000002</v>
      </c>
      <c r="BC17" s="77">
        <f t="shared" si="0"/>
        <v>29.08</v>
      </c>
      <c r="BD17" s="77">
        <f t="shared" si="0"/>
        <v>30.963999999999999</v>
      </c>
      <c r="BE17" s="77">
        <f t="shared" si="0"/>
        <v>32.607999999999997</v>
      </c>
      <c r="BF17" s="77">
        <f t="shared" si="0"/>
        <v>34.479999999999997</v>
      </c>
      <c r="BG17" s="77">
        <f t="shared" si="0"/>
        <v>36.368000000000002</v>
      </c>
      <c r="BH17" s="77">
        <f t="shared" si="0"/>
        <v>38.472000000000001</v>
      </c>
      <c r="BI17" s="77">
        <f t="shared" si="0"/>
        <v>41.064</v>
      </c>
      <c r="BJ17" s="77">
        <f t="shared" si="0"/>
        <v>43.948</v>
      </c>
      <c r="BK17" s="77">
        <f t="shared" si="0"/>
        <v>46.404000000000003</v>
      </c>
      <c r="BL17" s="77">
        <f t="shared" si="0"/>
        <v>48.34</v>
      </c>
      <c r="BM17" s="77">
        <f t="shared" si="0"/>
        <v>50.091999999999999</v>
      </c>
      <c r="BN17" s="77">
        <f t="shared" si="0"/>
        <v>51.82</v>
      </c>
      <c r="BO17" s="77">
        <f t="shared" ref="BO17:CW17" si="1">SUM(BO11:BO16)</f>
        <v>53.24</v>
      </c>
      <c r="BP17" s="77">
        <f t="shared" si="1"/>
        <v>54.212000000000003</v>
      </c>
      <c r="BQ17" s="77">
        <f t="shared" si="1"/>
        <v>54.74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1088.7940000000001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809.53800000000001</v>
      </c>
      <c r="C20" s="88">
        <v>809.70500000000004</v>
      </c>
      <c r="D20" s="88">
        <v>810.13300000000004</v>
      </c>
      <c r="E20" s="88">
        <v>810.28699999999992</v>
      </c>
      <c r="F20" s="88">
        <v>797.74899999999991</v>
      </c>
      <c r="G20" s="88">
        <v>797.93400000000008</v>
      </c>
      <c r="H20" s="88">
        <v>797.63099999999997</v>
      </c>
      <c r="I20" s="88">
        <v>797.2829999999999</v>
      </c>
      <c r="J20" s="88">
        <v>812.14700000000005</v>
      </c>
      <c r="K20" s="88">
        <v>812.54700000000003</v>
      </c>
      <c r="L20" s="88">
        <v>813.20299999999997</v>
      </c>
      <c r="M20" s="88">
        <v>813.73799999999994</v>
      </c>
      <c r="N20" s="88">
        <v>797.73699999999997</v>
      </c>
      <c r="O20" s="88">
        <v>797.21699999999987</v>
      </c>
      <c r="P20" s="88">
        <v>797.26300000000003</v>
      </c>
      <c r="Q20" s="88">
        <v>797.45800000000008</v>
      </c>
      <c r="R20" s="88">
        <v>778.62699999999995</v>
      </c>
      <c r="S20" s="88">
        <v>778.3850000000001</v>
      </c>
      <c r="T20" s="88">
        <v>777.53700000000003</v>
      </c>
      <c r="U20" s="88">
        <v>777.43299999999999</v>
      </c>
      <c r="V20" s="88">
        <v>763.11299999999994</v>
      </c>
      <c r="W20" s="88">
        <v>762.423</v>
      </c>
      <c r="X20" s="88">
        <v>762.18499999999995</v>
      </c>
      <c r="Y20" s="88">
        <v>762.61900000000014</v>
      </c>
      <c r="Z20" s="88">
        <v>771.66899999999998</v>
      </c>
      <c r="AA20" s="88">
        <v>771.96800000000007</v>
      </c>
      <c r="AB20" s="88">
        <v>772.38599999999997</v>
      </c>
      <c r="AC20" s="88">
        <v>771.85899999999992</v>
      </c>
      <c r="AD20" s="88">
        <v>762.93799999999999</v>
      </c>
      <c r="AE20" s="88">
        <v>762.62</v>
      </c>
      <c r="AF20" s="88">
        <v>762.05499999999995</v>
      </c>
      <c r="AG20" s="88">
        <v>762.17600000000004</v>
      </c>
      <c r="AH20" s="88">
        <v>743.16700000000003</v>
      </c>
      <c r="AI20" s="88">
        <v>743.28099999999995</v>
      </c>
      <c r="AJ20" s="88">
        <v>742.47700000000009</v>
      </c>
      <c r="AK20" s="88">
        <v>742.16899999999998</v>
      </c>
      <c r="AL20" s="88">
        <v>743.529</v>
      </c>
      <c r="AM20" s="88">
        <v>743.63</v>
      </c>
      <c r="AN20" s="88">
        <v>742.86699999999996</v>
      </c>
      <c r="AO20" s="88">
        <v>743.19299999999998</v>
      </c>
      <c r="AP20" s="88">
        <v>751.67</v>
      </c>
      <c r="AQ20" s="88">
        <v>751.56200000000013</v>
      </c>
      <c r="AR20" s="88">
        <v>750.70600000000002</v>
      </c>
      <c r="AS20" s="88">
        <v>751.14599999999996</v>
      </c>
      <c r="AT20" s="88">
        <v>744.92900000000009</v>
      </c>
      <c r="AU20" s="88">
        <v>745.16699999999992</v>
      </c>
      <c r="AV20" s="88">
        <v>745.07200000000012</v>
      </c>
      <c r="AW20" s="88">
        <v>744.76400000000001</v>
      </c>
      <c r="AX20" s="88">
        <v>745.76900000000001</v>
      </c>
      <c r="AY20" s="88">
        <v>745.82599999999991</v>
      </c>
      <c r="AZ20" s="88">
        <v>745.37300000000005</v>
      </c>
      <c r="BA20" s="88">
        <v>745.54799999999989</v>
      </c>
      <c r="BB20" s="88">
        <v>791.63300000000004</v>
      </c>
      <c r="BC20" s="88">
        <v>792.12200000000007</v>
      </c>
      <c r="BD20" s="88">
        <v>791.76499999999999</v>
      </c>
      <c r="BE20" s="88">
        <v>791.95099999999991</v>
      </c>
      <c r="BF20" s="88">
        <v>792.20500000000004</v>
      </c>
      <c r="BG20" s="88">
        <v>792.68000000000006</v>
      </c>
      <c r="BH20" s="88">
        <v>793.34100000000001</v>
      </c>
      <c r="BI20" s="88">
        <v>793.39099999999996</v>
      </c>
      <c r="BJ20" s="88">
        <v>724.101</v>
      </c>
      <c r="BK20" s="88">
        <v>724.51900000000001</v>
      </c>
      <c r="BL20" s="88">
        <v>724.88999999999987</v>
      </c>
      <c r="BM20" s="88">
        <v>725.52300000000002</v>
      </c>
      <c r="BN20" s="88">
        <v>695.82</v>
      </c>
      <c r="BO20" s="88">
        <v>695.61</v>
      </c>
      <c r="BP20" s="88">
        <v>697.07</v>
      </c>
      <c r="BQ20" s="88">
        <v>697.24099999999999</v>
      </c>
      <c r="BR20" s="88">
        <v>665.49400000000003</v>
      </c>
      <c r="BS20" s="88">
        <v>665.6579999999999</v>
      </c>
      <c r="BT20" s="88">
        <v>666.40900000000011</v>
      </c>
      <c r="BU20" s="88">
        <v>666.63</v>
      </c>
      <c r="BV20" s="88">
        <v>686.95800000000008</v>
      </c>
      <c r="BW20" s="88">
        <v>687.56000000000006</v>
      </c>
      <c r="BX20" s="88">
        <v>687.78800000000001</v>
      </c>
      <c r="BY20" s="88">
        <v>688.04599999999994</v>
      </c>
      <c r="BZ20" s="88">
        <v>687.99</v>
      </c>
      <c r="CA20" s="88">
        <v>687.94700000000012</v>
      </c>
      <c r="CB20" s="88">
        <v>688.05700000000013</v>
      </c>
      <c r="CC20" s="88">
        <v>688.14</v>
      </c>
      <c r="CD20" s="88">
        <v>684.99799999999993</v>
      </c>
      <c r="CE20" s="88">
        <v>686.35200000000009</v>
      </c>
      <c r="CF20" s="88">
        <v>685.39200000000005</v>
      </c>
      <c r="CG20" s="88">
        <v>684.5619999999999</v>
      </c>
      <c r="CH20" s="88">
        <v>705.99899999999991</v>
      </c>
      <c r="CI20" s="88">
        <v>705.33899999999994</v>
      </c>
      <c r="CJ20" s="88">
        <v>705.87900000000002</v>
      </c>
      <c r="CK20" s="88">
        <v>703.63900000000001</v>
      </c>
      <c r="CL20" s="88">
        <v>832.61</v>
      </c>
      <c r="CM20" s="88">
        <v>831.76600000000008</v>
      </c>
      <c r="CN20" s="88">
        <v>830.93399999999997</v>
      </c>
      <c r="CO20" s="88">
        <v>831.91699999999992</v>
      </c>
      <c r="CP20" s="88">
        <v>827.33100000000002</v>
      </c>
      <c r="CQ20" s="88">
        <v>828.30799999999999</v>
      </c>
      <c r="CR20" s="88">
        <v>829.03600000000006</v>
      </c>
      <c r="CS20" s="88">
        <v>829.30700000000002</v>
      </c>
      <c r="CT20" s="89"/>
      <c r="CU20" s="89"/>
      <c r="CV20" s="89"/>
      <c r="CW20" s="90"/>
      <c r="CX20" s="91">
        <f t="array" ref="CX20">SUMPRODUCT(B20:CW20*0.25)</f>
        <v>18119.329000000005</v>
      </c>
    </row>
    <row r="21" spans="1:102" ht="24.95" customHeight="1" x14ac:dyDescent="0.2">
      <c r="A21" s="92" t="s">
        <v>17</v>
      </c>
      <c r="B21" s="93">
        <v>990.05500000000006</v>
      </c>
      <c r="C21" s="94">
        <v>985.81000000000006</v>
      </c>
      <c r="D21" s="94">
        <v>983.91800000000001</v>
      </c>
      <c r="E21" s="94">
        <v>981.57100000000003</v>
      </c>
      <c r="F21" s="94">
        <v>969.21800000000007</v>
      </c>
      <c r="G21" s="94">
        <v>966.75100000000009</v>
      </c>
      <c r="H21" s="94">
        <v>967.8850000000001</v>
      </c>
      <c r="I21" s="94">
        <v>964.19999999999993</v>
      </c>
      <c r="J21" s="94">
        <v>958.19200000000001</v>
      </c>
      <c r="K21" s="94">
        <v>956.98800000000006</v>
      </c>
      <c r="L21" s="94">
        <v>957.22199999999998</v>
      </c>
      <c r="M21" s="94">
        <v>956.81100000000004</v>
      </c>
      <c r="N21" s="94">
        <v>966.4</v>
      </c>
      <c r="O21" s="94">
        <v>967.60699999999986</v>
      </c>
      <c r="P21" s="94">
        <v>968.80600000000004</v>
      </c>
      <c r="Q21" s="94">
        <v>972.90400000000011</v>
      </c>
      <c r="R21" s="94">
        <v>1010.1270000000001</v>
      </c>
      <c r="S21" s="94">
        <v>1015.324</v>
      </c>
      <c r="T21" s="94">
        <v>1023.9729999999998</v>
      </c>
      <c r="U21" s="94">
        <v>1037.425</v>
      </c>
      <c r="V21" s="94">
        <v>1166.0130000000001</v>
      </c>
      <c r="W21" s="94">
        <v>1194.5019999999997</v>
      </c>
      <c r="X21" s="94">
        <v>1221.0109999999997</v>
      </c>
      <c r="Y21" s="94">
        <v>1246.83</v>
      </c>
      <c r="Z21" s="94">
        <v>1387.0639999999999</v>
      </c>
      <c r="AA21" s="94">
        <v>1430.954</v>
      </c>
      <c r="AB21" s="94">
        <v>1462.626</v>
      </c>
      <c r="AC21" s="94">
        <v>1486.171</v>
      </c>
      <c r="AD21" s="94">
        <v>1576.7799999999997</v>
      </c>
      <c r="AE21" s="94">
        <v>1587.5679999999998</v>
      </c>
      <c r="AF21" s="94">
        <v>1593.9389999999999</v>
      </c>
      <c r="AG21" s="94">
        <v>1593.867</v>
      </c>
      <c r="AH21" s="94">
        <v>1620.5600000000002</v>
      </c>
      <c r="AI21" s="94">
        <v>1618.4569999999999</v>
      </c>
      <c r="AJ21" s="94">
        <v>1616.309</v>
      </c>
      <c r="AK21" s="94">
        <v>1607.2529999999999</v>
      </c>
      <c r="AL21" s="94">
        <v>1593.25</v>
      </c>
      <c r="AM21" s="94">
        <v>1588.5810000000001</v>
      </c>
      <c r="AN21" s="94">
        <v>1583.4279999999999</v>
      </c>
      <c r="AO21" s="94">
        <v>1580.9160000000002</v>
      </c>
      <c r="AP21" s="94">
        <v>1561.0540000000001</v>
      </c>
      <c r="AQ21" s="94">
        <v>1560.3109999999999</v>
      </c>
      <c r="AR21" s="94">
        <v>1560.2610000000002</v>
      </c>
      <c r="AS21" s="94">
        <v>1556.087</v>
      </c>
      <c r="AT21" s="94">
        <v>1536.1139999999998</v>
      </c>
      <c r="AU21" s="94">
        <v>1536.684</v>
      </c>
      <c r="AV21" s="94">
        <v>1538.9950000000001</v>
      </c>
      <c r="AW21" s="94">
        <v>1541.521</v>
      </c>
      <c r="AX21" s="94">
        <v>1524.8670000000002</v>
      </c>
      <c r="AY21" s="94">
        <v>1525.0479999999998</v>
      </c>
      <c r="AZ21" s="94">
        <v>1524.2759999999998</v>
      </c>
      <c r="BA21" s="94">
        <v>1516.288</v>
      </c>
      <c r="BB21" s="94">
        <v>1481.068</v>
      </c>
      <c r="BC21" s="94">
        <v>1485.884</v>
      </c>
      <c r="BD21" s="94">
        <v>1485.2930000000001</v>
      </c>
      <c r="BE21" s="94">
        <v>1478.317</v>
      </c>
      <c r="BF21" s="94">
        <v>1458.633</v>
      </c>
      <c r="BG21" s="94">
        <v>1456.1580000000001</v>
      </c>
      <c r="BH21" s="94">
        <v>1446.0829999999996</v>
      </c>
      <c r="BI21" s="94">
        <v>1437.9310000000003</v>
      </c>
      <c r="BJ21" s="94">
        <v>1420.921</v>
      </c>
      <c r="BK21" s="94">
        <v>1414.2380000000001</v>
      </c>
      <c r="BL21" s="94">
        <v>1411.1130000000003</v>
      </c>
      <c r="BM21" s="94">
        <v>1403.9990000000003</v>
      </c>
      <c r="BN21" s="94">
        <v>1416.4540000000002</v>
      </c>
      <c r="BO21" s="94">
        <v>1418.8830000000003</v>
      </c>
      <c r="BP21" s="94">
        <v>1410.8320000000001</v>
      </c>
      <c r="BQ21" s="94">
        <v>1398.3040000000001</v>
      </c>
      <c r="BR21" s="94">
        <v>1380.6829999999998</v>
      </c>
      <c r="BS21" s="94">
        <v>1377.5460000000003</v>
      </c>
      <c r="BT21" s="94">
        <v>1366.5039999999999</v>
      </c>
      <c r="BU21" s="94">
        <v>1363.664</v>
      </c>
      <c r="BV21" s="94">
        <v>1346.981</v>
      </c>
      <c r="BW21" s="94">
        <v>1346.1110000000001</v>
      </c>
      <c r="BX21" s="94">
        <v>1342.3589999999997</v>
      </c>
      <c r="BY21" s="94">
        <v>1338.499</v>
      </c>
      <c r="BZ21" s="94">
        <v>1313.8440000000003</v>
      </c>
      <c r="CA21" s="94">
        <v>1307.7570000000003</v>
      </c>
      <c r="CB21" s="94">
        <v>1303.557</v>
      </c>
      <c r="CC21" s="94">
        <v>1299.866</v>
      </c>
      <c r="CD21" s="94">
        <v>1230.1089999999999</v>
      </c>
      <c r="CE21" s="94">
        <v>1222.7729999999999</v>
      </c>
      <c r="CF21" s="94">
        <v>1204.4880000000001</v>
      </c>
      <c r="CG21" s="94">
        <v>1178.229</v>
      </c>
      <c r="CH21" s="94">
        <v>1134.2849999999999</v>
      </c>
      <c r="CI21" s="94">
        <v>1128.6559999999997</v>
      </c>
      <c r="CJ21" s="94">
        <v>1123.4959999999999</v>
      </c>
      <c r="CK21" s="94">
        <v>1113.5909999999999</v>
      </c>
      <c r="CL21" s="94">
        <v>1091.2850000000003</v>
      </c>
      <c r="CM21" s="94">
        <v>1086.548</v>
      </c>
      <c r="CN21" s="94">
        <v>1080.529</v>
      </c>
      <c r="CO21" s="94">
        <v>1075.3120000000001</v>
      </c>
      <c r="CP21" s="94">
        <v>1072.6839999999997</v>
      </c>
      <c r="CQ21" s="94">
        <v>1068.7489999999998</v>
      </c>
      <c r="CR21" s="94">
        <v>1065.6899999999998</v>
      </c>
      <c r="CS21" s="94">
        <v>1065.336</v>
      </c>
      <c r="CT21" s="95"/>
      <c r="CU21" s="95"/>
      <c r="CV21" s="95"/>
      <c r="CW21" s="96"/>
      <c r="CX21" s="97">
        <f t="array" ref="CX21">SUMPRODUCT(B21:CW21*0.25)</f>
        <v>31223.003499999995</v>
      </c>
    </row>
    <row r="22" spans="1:102" ht="24.95" customHeight="1" x14ac:dyDescent="0.2">
      <c r="A22" s="92" t="s">
        <v>18</v>
      </c>
      <c r="B22" s="98">
        <v>2681.2690000000002</v>
      </c>
      <c r="C22" s="99">
        <v>2637.3209999999999</v>
      </c>
      <c r="D22" s="99">
        <v>2597.259</v>
      </c>
      <c r="E22" s="99">
        <v>2581.5549999999998</v>
      </c>
      <c r="F22" s="99">
        <v>2584.7640000000001</v>
      </c>
      <c r="G22" s="99">
        <v>2587.0109999999995</v>
      </c>
      <c r="H22" s="99">
        <v>2575.3739999999998</v>
      </c>
      <c r="I22" s="99">
        <v>2554.6229999999996</v>
      </c>
      <c r="J22" s="99">
        <v>2507.1819999999998</v>
      </c>
      <c r="K22" s="99">
        <v>2482.6390000000001</v>
      </c>
      <c r="L22" s="99">
        <v>2463.4260000000004</v>
      </c>
      <c r="M22" s="99">
        <v>2459.6699999999996</v>
      </c>
      <c r="N22" s="99">
        <v>2453.8619999999996</v>
      </c>
      <c r="O22" s="99">
        <v>2449.9299999999998</v>
      </c>
      <c r="P22" s="99">
        <v>2449.9249999999997</v>
      </c>
      <c r="Q22" s="99">
        <v>2455.2109999999998</v>
      </c>
      <c r="R22" s="99">
        <v>2458.7499999999995</v>
      </c>
      <c r="S22" s="99">
        <v>2501.377</v>
      </c>
      <c r="T22" s="99">
        <v>2544.2489999999998</v>
      </c>
      <c r="U22" s="99">
        <v>2644.7929999999997</v>
      </c>
      <c r="V22" s="99">
        <v>2702.46</v>
      </c>
      <c r="W22" s="99">
        <v>2814.0679999999998</v>
      </c>
      <c r="X22" s="99">
        <v>2945.7919999999999</v>
      </c>
      <c r="Y22" s="99">
        <v>3111.28</v>
      </c>
      <c r="Z22" s="99">
        <v>3229.2370000000001</v>
      </c>
      <c r="AA22" s="99">
        <v>3384.8159999999998</v>
      </c>
      <c r="AB22" s="99">
        <v>3521.558</v>
      </c>
      <c r="AC22" s="99">
        <v>3628.4880000000003</v>
      </c>
      <c r="AD22" s="99">
        <v>3682.201</v>
      </c>
      <c r="AE22" s="99">
        <v>3771.8409999999999</v>
      </c>
      <c r="AF22" s="99">
        <v>3860.8249999999994</v>
      </c>
      <c r="AG22" s="99">
        <v>3961.4739999999997</v>
      </c>
      <c r="AH22" s="99">
        <v>4090.2810000000004</v>
      </c>
      <c r="AI22" s="99">
        <v>4184.2440000000006</v>
      </c>
      <c r="AJ22" s="99">
        <v>4249.37</v>
      </c>
      <c r="AK22" s="99">
        <v>4284.2570000000005</v>
      </c>
      <c r="AL22" s="99">
        <v>4313.777</v>
      </c>
      <c r="AM22" s="99">
        <v>4326.5190000000002</v>
      </c>
      <c r="AN22" s="99">
        <v>4339.6670000000004</v>
      </c>
      <c r="AO22" s="99">
        <v>4351.6660000000002</v>
      </c>
      <c r="AP22" s="99">
        <v>4377.67</v>
      </c>
      <c r="AQ22" s="99">
        <v>4395.1169999999993</v>
      </c>
      <c r="AR22" s="99">
        <v>4422.5869999999995</v>
      </c>
      <c r="AS22" s="99">
        <v>4455.4580000000005</v>
      </c>
      <c r="AT22" s="99">
        <v>4546.817</v>
      </c>
      <c r="AU22" s="99">
        <v>4586.6530000000012</v>
      </c>
      <c r="AV22" s="99">
        <v>4610.5140000000001</v>
      </c>
      <c r="AW22" s="99">
        <v>4619.34</v>
      </c>
      <c r="AX22" s="99">
        <v>4614.8410000000003</v>
      </c>
      <c r="AY22" s="99">
        <v>4590.2380000000003</v>
      </c>
      <c r="AZ22" s="99">
        <v>4549.4290000000001</v>
      </c>
      <c r="BA22" s="99">
        <v>4490.0029999999997</v>
      </c>
      <c r="BB22" s="99">
        <v>4381.634</v>
      </c>
      <c r="BC22" s="99">
        <v>4311.8389999999999</v>
      </c>
      <c r="BD22" s="99">
        <v>4265.6469999999999</v>
      </c>
      <c r="BE22" s="99">
        <v>4231.6760000000004</v>
      </c>
      <c r="BF22" s="99">
        <v>4229.4370000000008</v>
      </c>
      <c r="BG22" s="99">
        <v>4201.71</v>
      </c>
      <c r="BH22" s="99">
        <v>4165.1419999999998</v>
      </c>
      <c r="BI22" s="99">
        <v>4138.8100000000004</v>
      </c>
      <c r="BJ22" s="99">
        <v>4149.9210000000003</v>
      </c>
      <c r="BK22" s="99">
        <v>4137.5879999999997</v>
      </c>
      <c r="BL22" s="99">
        <v>4138.6030000000001</v>
      </c>
      <c r="BM22" s="99">
        <v>4120.1479999999992</v>
      </c>
      <c r="BN22" s="99">
        <v>4226.3809999999994</v>
      </c>
      <c r="BO22" s="99">
        <v>4283.0889999999999</v>
      </c>
      <c r="BP22" s="99">
        <v>4333.9290000000001</v>
      </c>
      <c r="BQ22" s="99">
        <v>4447.3469999999998</v>
      </c>
      <c r="BR22" s="99">
        <v>4666.0050000000001</v>
      </c>
      <c r="BS22" s="99">
        <v>4779.8530000000001</v>
      </c>
      <c r="BT22" s="99">
        <v>4853.7299999999996</v>
      </c>
      <c r="BU22" s="99">
        <v>4919.424</v>
      </c>
      <c r="BV22" s="99">
        <v>4976.1670000000004</v>
      </c>
      <c r="BW22" s="99">
        <v>5008.4900000000007</v>
      </c>
      <c r="BX22" s="99">
        <v>5008.8770000000004</v>
      </c>
      <c r="BY22" s="99">
        <v>5011.5280000000002</v>
      </c>
      <c r="BZ22" s="99">
        <v>5013.6000000000004</v>
      </c>
      <c r="CA22" s="99">
        <v>4995.5130000000008</v>
      </c>
      <c r="CB22" s="99">
        <v>4955.3859999999995</v>
      </c>
      <c r="CC22" s="99">
        <v>4899.9710000000005</v>
      </c>
      <c r="CD22" s="99">
        <v>4806.8209999999999</v>
      </c>
      <c r="CE22" s="99">
        <v>4719.6720000000005</v>
      </c>
      <c r="CF22" s="99">
        <v>4609.5900000000011</v>
      </c>
      <c r="CG22" s="99">
        <v>4491.7480000000005</v>
      </c>
      <c r="CH22" s="99">
        <v>4345.6050000000005</v>
      </c>
      <c r="CI22" s="99">
        <v>4213.1130000000003</v>
      </c>
      <c r="CJ22" s="99">
        <v>4087.5169999999994</v>
      </c>
      <c r="CK22" s="99">
        <v>3970.8140000000003</v>
      </c>
      <c r="CL22" s="99">
        <v>3814.5659999999998</v>
      </c>
      <c r="CM22" s="99">
        <v>3678.277</v>
      </c>
      <c r="CN22" s="99">
        <v>3538.0089999999996</v>
      </c>
      <c r="CO22" s="99">
        <v>3406.9229999999998</v>
      </c>
      <c r="CP22" s="99">
        <v>3263.5019999999995</v>
      </c>
      <c r="CQ22" s="99">
        <v>3109.2870000000003</v>
      </c>
      <c r="CR22" s="99">
        <v>3009.364</v>
      </c>
      <c r="CS22" s="99">
        <v>2888.6219999999998</v>
      </c>
      <c r="CT22" s="100"/>
      <c r="CU22" s="100"/>
      <c r="CV22" s="100"/>
      <c r="CW22" s="96"/>
      <c r="CX22" s="97">
        <f t="array" ref="CX22">SUMPRODUCT(B22:CW22*0.25)</f>
        <v>92121.888250000018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107</v>
      </c>
      <c r="C24" s="94">
        <v>105</v>
      </c>
      <c r="D24" s="94">
        <v>104</v>
      </c>
      <c r="E24" s="94">
        <v>103</v>
      </c>
      <c r="F24" s="94">
        <v>103</v>
      </c>
      <c r="G24" s="94">
        <v>103</v>
      </c>
      <c r="H24" s="94">
        <v>103</v>
      </c>
      <c r="I24" s="94">
        <v>102</v>
      </c>
      <c r="J24" s="94">
        <v>101</v>
      </c>
      <c r="K24" s="94">
        <v>100</v>
      </c>
      <c r="L24" s="94">
        <v>100</v>
      </c>
      <c r="M24" s="94">
        <v>100</v>
      </c>
      <c r="N24" s="94">
        <v>100</v>
      </c>
      <c r="O24" s="94">
        <v>100</v>
      </c>
      <c r="P24" s="94">
        <v>100</v>
      </c>
      <c r="Q24" s="94">
        <v>100</v>
      </c>
      <c r="R24" s="94">
        <v>100</v>
      </c>
      <c r="S24" s="94">
        <v>101</v>
      </c>
      <c r="T24" s="94">
        <v>102</v>
      </c>
      <c r="U24" s="94">
        <v>105</v>
      </c>
      <c r="V24" s="94">
        <v>108</v>
      </c>
      <c r="W24" s="94">
        <v>112</v>
      </c>
      <c r="X24" s="94">
        <v>116</v>
      </c>
      <c r="Y24" s="94">
        <v>121</v>
      </c>
      <c r="Z24" s="94">
        <v>126</v>
      </c>
      <c r="AA24" s="94">
        <v>130</v>
      </c>
      <c r="AB24" s="94">
        <v>134</v>
      </c>
      <c r="AC24" s="94">
        <v>136</v>
      </c>
      <c r="AD24" s="94">
        <v>138</v>
      </c>
      <c r="AE24" s="94">
        <v>140</v>
      </c>
      <c r="AF24" s="94">
        <v>141</v>
      </c>
      <c r="AG24" s="94">
        <v>142</v>
      </c>
      <c r="AH24" s="94">
        <v>142</v>
      </c>
      <c r="AI24" s="94">
        <v>142</v>
      </c>
      <c r="AJ24" s="94">
        <v>141</v>
      </c>
      <c r="AK24" s="94">
        <v>140</v>
      </c>
      <c r="AL24" s="94">
        <v>138</v>
      </c>
      <c r="AM24" s="94">
        <v>135</v>
      </c>
      <c r="AN24" s="94">
        <v>133</v>
      </c>
      <c r="AO24" s="94">
        <v>131</v>
      </c>
      <c r="AP24" s="94">
        <v>128</v>
      </c>
      <c r="AQ24" s="94">
        <v>127</v>
      </c>
      <c r="AR24" s="94">
        <v>127</v>
      </c>
      <c r="AS24" s="94">
        <v>127</v>
      </c>
      <c r="AT24" s="94">
        <v>127</v>
      </c>
      <c r="AU24" s="94">
        <v>127</v>
      </c>
      <c r="AV24" s="94">
        <v>127</v>
      </c>
      <c r="AW24" s="94">
        <v>127</v>
      </c>
      <c r="AX24" s="94">
        <v>127</v>
      </c>
      <c r="AY24" s="94">
        <v>126</v>
      </c>
      <c r="AZ24" s="94">
        <v>126</v>
      </c>
      <c r="BA24" s="94">
        <v>125</v>
      </c>
      <c r="BB24" s="94">
        <v>124</v>
      </c>
      <c r="BC24" s="94">
        <v>124</v>
      </c>
      <c r="BD24" s="94">
        <v>125</v>
      </c>
      <c r="BE24" s="94">
        <v>126</v>
      </c>
      <c r="BF24" s="94">
        <v>127</v>
      </c>
      <c r="BG24" s="94">
        <v>128</v>
      </c>
      <c r="BH24" s="94">
        <v>130</v>
      </c>
      <c r="BI24" s="94">
        <v>132</v>
      </c>
      <c r="BJ24" s="94">
        <v>134</v>
      </c>
      <c r="BK24" s="94">
        <v>136</v>
      </c>
      <c r="BL24" s="94">
        <v>139</v>
      </c>
      <c r="BM24" s="94">
        <v>142</v>
      </c>
      <c r="BN24" s="94">
        <v>145</v>
      </c>
      <c r="BO24" s="94">
        <v>149</v>
      </c>
      <c r="BP24" s="94">
        <v>153</v>
      </c>
      <c r="BQ24" s="94">
        <v>157</v>
      </c>
      <c r="BR24" s="94">
        <v>162</v>
      </c>
      <c r="BS24" s="94">
        <v>165</v>
      </c>
      <c r="BT24" s="94">
        <v>168</v>
      </c>
      <c r="BU24" s="94">
        <v>170</v>
      </c>
      <c r="BV24" s="94">
        <v>170</v>
      </c>
      <c r="BW24" s="94">
        <v>171</v>
      </c>
      <c r="BX24" s="94">
        <v>171</v>
      </c>
      <c r="BY24" s="94">
        <v>171</v>
      </c>
      <c r="BZ24" s="94">
        <v>171</v>
      </c>
      <c r="CA24" s="94">
        <v>171</v>
      </c>
      <c r="CB24" s="94">
        <v>170</v>
      </c>
      <c r="CC24" s="94">
        <v>167</v>
      </c>
      <c r="CD24" s="94">
        <v>164</v>
      </c>
      <c r="CE24" s="94">
        <v>161</v>
      </c>
      <c r="CF24" s="94">
        <v>158</v>
      </c>
      <c r="CG24" s="94">
        <v>155</v>
      </c>
      <c r="CH24" s="94">
        <v>151</v>
      </c>
      <c r="CI24" s="94">
        <v>148</v>
      </c>
      <c r="CJ24" s="94">
        <v>145</v>
      </c>
      <c r="CK24" s="94">
        <v>141</v>
      </c>
      <c r="CL24" s="94">
        <v>138</v>
      </c>
      <c r="CM24" s="94">
        <v>135</v>
      </c>
      <c r="CN24" s="94">
        <v>132</v>
      </c>
      <c r="CO24" s="94">
        <v>128</v>
      </c>
      <c r="CP24" s="94">
        <v>124</v>
      </c>
      <c r="CQ24" s="94">
        <v>121</v>
      </c>
      <c r="CR24" s="94">
        <v>118</v>
      </c>
      <c r="CS24" s="94">
        <v>115</v>
      </c>
      <c r="CT24" s="94"/>
      <c r="CU24" s="94"/>
      <c r="CV24" s="94"/>
      <c r="CW24" s="94"/>
      <c r="CX24" s="97">
        <f t="array" ref="CX24">SUMPRODUCT(B24:CW24*0.25)</f>
        <v>3159.5</v>
      </c>
    </row>
    <row r="25" spans="1:102" ht="24.95" customHeight="1" x14ac:dyDescent="0.2">
      <c r="A25" s="104" t="s">
        <v>21</v>
      </c>
      <c r="B25" s="94">
        <v>225.99999999999997</v>
      </c>
      <c r="C25" s="94">
        <v>225.99999999999997</v>
      </c>
      <c r="D25" s="94">
        <v>225.99999999999997</v>
      </c>
      <c r="E25" s="94">
        <v>225.99999999999997</v>
      </c>
      <c r="F25" s="94">
        <v>212</v>
      </c>
      <c r="G25" s="94">
        <v>212</v>
      </c>
      <c r="H25" s="94">
        <v>212</v>
      </c>
      <c r="I25" s="94">
        <v>212</v>
      </c>
      <c r="J25" s="94">
        <v>208</v>
      </c>
      <c r="K25" s="94">
        <v>208</v>
      </c>
      <c r="L25" s="94">
        <v>208</v>
      </c>
      <c r="M25" s="94">
        <v>208</v>
      </c>
      <c r="N25" s="94">
        <v>214</v>
      </c>
      <c r="O25" s="94">
        <v>214</v>
      </c>
      <c r="P25" s="94">
        <v>214</v>
      </c>
      <c r="Q25" s="94">
        <v>214</v>
      </c>
      <c r="R25" s="94">
        <v>228</v>
      </c>
      <c r="S25" s="94">
        <v>228</v>
      </c>
      <c r="T25" s="94">
        <v>228</v>
      </c>
      <c r="U25" s="94">
        <v>228</v>
      </c>
      <c r="V25" s="94">
        <v>251</v>
      </c>
      <c r="W25" s="94">
        <v>251</v>
      </c>
      <c r="X25" s="94">
        <v>251</v>
      </c>
      <c r="Y25" s="94">
        <v>251</v>
      </c>
      <c r="Z25" s="94">
        <v>279</v>
      </c>
      <c r="AA25" s="94">
        <v>279</v>
      </c>
      <c r="AB25" s="94">
        <v>279</v>
      </c>
      <c r="AC25" s="94">
        <v>279</v>
      </c>
      <c r="AD25" s="94">
        <v>300.00000000000006</v>
      </c>
      <c r="AE25" s="94">
        <v>300.00000000000006</v>
      </c>
      <c r="AF25" s="94">
        <v>300.00000000000006</v>
      </c>
      <c r="AG25" s="94">
        <v>300.00000000000006</v>
      </c>
      <c r="AH25" s="94">
        <v>314</v>
      </c>
      <c r="AI25" s="94">
        <v>314</v>
      </c>
      <c r="AJ25" s="94">
        <v>314</v>
      </c>
      <c r="AK25" s="94">
        <v>314</v>
      </c>
      <c r="AL25" s="94">
        <v>318</v>
      </c>
      <c r="AM25" s="94">
        <v>318</v>
      </c>
      <c r="AN25" s="94">
        <v>318</v>
      </c>
      <c r="AO25" s="94">
        <v>318</v>
      </c>
      <c r="AP25" s="94">
        <v>311</v>
      </c>
      <c r="AQ25" s="94">
        <v>311</v>
      </c>
      <c r="AR25" s="94">
        <v>311</v>
      </c>
      <c r="AS25" s="94">
        <v>311</v>
      </c>
      <c r="AT25" s="94">
        <v>301.00000000000006</v>
      </c>
      <c r="AU25" s="94">
        <v>301.00000000000006</v>
      </c>
      <c r="AV25" s="94">
        <v>301.00000000000006</v>
      </c>
      <c r="AW25" s="94">
        <v>301.00000000000006</v>
      </c>
      <c r="AX25" s="94">
        <v>297</v>
      </c>
      <c r="AY25" s="94">
        <v>297</v>
      </c>
      <c r="AZ25" s="94">
        <v>297</v>
      </c>
      <c r="BA25" s="94">
        <v>297</v>
      </c>
      <c r="BB25" s="94">
        <v>305</v>
      </c>
      <c r="BC25" s="94">
        <v>305</v>
      </c>
      <c r="BD25" s="94">
        <v>305</v>
      </c>
      <c r="BE25" s="94">
        <v>305</v>
      </c>
      <c r="BF25" s="94">
        <v>317</v>
      </c>
      <c r="BG25" s="94">
        <v>317</v>
      </c>
      <c r="BH25" s="94">
        <v>317</v>
      </c>
      <c r="BI25" s="94">
        <v>317</v>
      </c>
      <c r="BJ25" s="94">
        <v>335</v>
      </c>
      <c r="BK25" s="94">
        <v>335</v>
      </c>
      <c r="BL25" s="94">
        <v>335</v>
      </c>
      <c r="BM25" s="94">
        <v>335</v>
      </c>
      <c r="BN25" s="94">
        <v>354.00000000000006</v>
      </c>
      <c r="BO25" s="94">
        <v>354.00000000000006</v>
      </c>
      <c r="BP25" s="94">
        <v>354.00000000000006</v>
      </c>
      <c r="BQ25" s="94">
        <v>354.00000000000006</v>
      </c>
      <c r="BR25" s="94">
        <v>373.00000000000006</v>
      </c>
      <c r="BS25" s="94">
        <v>373.00000000000006</v>
      </c>
      <c r="BT25" s="94">
        <v>373.00000000000006</v>
      </c>
      <c r="BU25" s="94">
        <v>373.00000000000006</v>
      </c>
      <c r="BV25" s="94">
        <v>382.00000000000006</v>
      </c>
      <c r="BW25" s="94">
        <v>382.00000000000006</v>
      </c>
      <c r="BX25" s="94">
        <v>382.00000000000006</v>
      </c>
      <c r="BY25" s="94">
        <v>382.00000000000006</v>
      </c>
      <c r="BZ25" s="94">
        <v>376.99999999999994</v>
      </c>
      <c r="CA25" s="94">
        <v>376.99999999999994</v>
      </c>
      <c r="CB25" s="94">
        <v>376.99999999999994</v>
      </c>
      <c r="CC25" s="94">
        <v>376.99999999999994</v>
      </c>
      <c r="CD25" s="94">
        <v>351.99999999999994</v>
      </c>
      <c r="CE25" s="94">
        <v>351.99999999999994</v>
      </c>
      <c r="CF25" s="94">
        <v>351.99999999999994</v>
      </c>
      <c r="CG25" s="94">
        <v>351.99999999999994</v>
      </c>
      <c r="CH25" s="94">
        <v>312</v>
      </c>
      <c r="CI25" s="94">
        <v>312</v>
      </c>
      <c r="CJ25" s="94">
        <v>312</v>
      </c>
      <c r="CK25" s="94">
        <v>312</v>
      </c>
      <c r="CL25" s="94">
        <v>265</v>
      </c>
      <c r="CM25" s="94">
        <v>265</v>
      </c>
      <c r="CN25" s="94">
        <v>265</v>
      </c>
      <c r="CO25" s="94">
        <v>265</v>
      </c>
      <c r="CP25" s="94">
        <v>237.00000000000003</v>
      </c>
      <c r="CQ25" s="94">
        <v>237.00000000000003</v>
      </c>
      <c r="CR25" s="94">
        <v>237.00000000000003</v>
      </c>
      <c r="CS25" s="94">
        <v>237.00000000000003</v>
      </c>
      <c r="CT25" s="94"/>
      <c r="CU25" s="94"/>
      <c r="CV25" s="94"/>
      <c r="CW25" s="94"/>
      <c r="CX25" s="97">
        <f t="array" ref="CX25">SUMPRODUCT(B25:CW25*0.25)</f>
        <v>7068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4813.8620000000001</v>
      </c>
      <c r="C27" s="107">
        <f t="shared" ref="C27:BN27" si="2">SUM(C20:C26)</f>
        <v>4763.8360000000002</v>
      </c>
      <c r="D27" s="107">
        <f t="shared" si="2"/>
        <v>4721.3099999999995</v>
      </c>
      <c r="E27" s="107">
        <f t="shared" si="2"/>
        <v>4702.4129999999996</v>
      </c>
      <c r="F27" s="107">
        <f t="shared" si="2"/>
        <v>4666.7309999999998</v>
      </c>
      <c r="G27" s="107">
        <f t="shared" si="2"/>
        <v>4666.6959999999999</v>
      </c>
      <c r="H27" s="107">
        <f t="shared" si="2"/>
        <v>4655.8899999999994</v>
      </c>
      <c r="I27" s="107">
        <f t="shared" si="2"/>
        <v>4630.1059999999998</v>
      </c>
      <c r="J27" s="107">
        <f t="shared" si="2"/>
        <v>4586.5209999999997</v>
      </c>
      <c r="K27" s="107">
        <f t="shared" si="2"/>
        <v>4560.174</v>
      </c>
      <c r="L27" s="107">
        <f t="shared" si="2"/>
        <v>4541.8510000000006</v>
      </c>
      <c r="M27" s="107">
        <f t="shared" si="2"/>
        <v>4538.2189999999991</v>
      </c>
      <c r="N27" s="107">
        <f t="shared" si="2"/>
        <v>4531.9989999999998</v>
      </c>
      <c r="O27" s="107">
        <f t="shared" si="2"/>
        <v>4528.753999999999</v>
      </c>
      <c r="P27" s="107">
        <f t="shared" si="2"/>
        <v>4529.9939999999997</v>
      </c>
      <c r="Q27" s="107">
        <f t="shared" si="2"/>
        <v>4539.5730000000003</v>
      </c>
      <c r="R27" s="107">
        <f t="shared" si="2"/>
        <v>4575.503999999999</v>
      </c>
      <c r="S27" s="107">
        <f t="shared" si="2"/>
        <v>4624.0860000000002</v>
      </c>
      <c r="T27" s="107">
        <f t="shared" si="2"/>
        <v>4675.759</v>
      </c>
      <c r="U27" s="107">
        <f t="shared" si="2"/>
        <v>4792.6509999999998</v>
      </c>
      <c r="V27" s="107">
        <f t="shared" si="2"/>
        <v>4990.5860000000002</v>
      </c>
      <c r="W27" s="107">
        <f t="shared" si="2"/>
        <v>5133.9929999999995</v>
      </c>
      <c r="X27" s="107">
        <f t="shared" si="2"/>
        <v>5295.9879999999994</v>
      </c>
      <c r="Y27" s="107">
        <f t="shared" si="2"/>
        <v>5492.7290000000003</v>
      </c>
      <c r="Z27" s="107">
        <f t="shared" si="2"/>
        <v>5792.9699999999993</v>
      </c>
      <c r="AA27" s="107">
        <f t="shared" si="2"/>
        <v>5996.7379999999994</v>
      </c>
      <c r="AB27" s="107">
        <f t="shared" si="2"/>
        <v>6169.57</v>
      </c>
      <c r="AC27" s="107">
        <f t="shared" si="2"/>
        <v>6301.518</v>
      </c>
      <c r="AD27" s="107">
        <f t="shared" si="2"/>
        <v>6459.9189999999999</v>
      </c>
      <c r="AE27" s="107">
        <f t="shared" si="2"/>
        <v>6562.0289999999995</v>
      </c>
      <c r="AF27" s="107">
        <f t="shared" si="2"/>
        <v>6657.8189999999995</v>
      </c>
      <c r="AG27" s="107">
        <f t="shared" si="2"/>
        <v>6759.5169999999998</v>
      </c>
      <c r="AH27" s="107">
        <f t="shared" si="2"/>
        <v>6910.0080000000007</v>
      </c>
      <c r="AI27" s="107">
        <f t="shared" si="2"/>
        <v>7001.982</v>
      </c>
      <c r="AJ27" s="107">
        <f t="shared" si="2"/>
        <v>7063.1559999999999</v>
      </c>
      <c r="AK27" s="107">
        <f t="shared" si="2"/>
        <v>7087.6790000000001</v>
      </c>
      <c r="AL27" s="107">
        <f t="shared" si="2"/>
        <v>7106.5560000000005</v>
      </c>
      <c r="AM27" s="107">
        <f t="shared" si="2"/>
        <v>7111.7300000000005</v>
      </c>
      <c r="AN27" s="107">
        <f t="shared" si="2"/>
        <v>7116.9620000000004</v>
      </c>
      <c r="AO27" s="107">
        <f t="shared" si="2"/>
        <v>7124.7750000000005</v>
      </c>
      <c r="AP27" s="107">
        <f t="shared" si="2"/>
        <v>7129.3940000000002</v>
      </c>
      <c r="AQ27" s="107">
        <f t="shared" si="2"/>
        <v>7144.99</v>
      </c>
      <c r="AR27" s="107">
        <f t="shared" si="2"/>
        <v>7171.5540000000001</v>
      </c>
      <c r="AS27" s="107">
        <f t="shared" si="2"/>
        <v>7200.6910000000007</v>
      </c>
      <c r="AT27" s="107">
        <f t="shared" si="2"/>
        <v>7255.86</v>
      </c>
      <c r="AU27" s="107">
        <f t="shared" si="2"/>
        <v>7296.5040000000008</v>
      </c>
      <c r="AV27" s="107">
        <f t="shared" si="2"/>
        <v>7322.5810000000001</v>
      </c>
      <c r="AW27" s="107">
        <f t="shared" si="2"/>
        <v>7333.625</v>
      </c>
      <c r="AX27" s="107">
        <f t="shared" si="2"/>
        <v>7309.4770000000008</v>
      </c>
      <c r="AY27" s="107">
        <f t="shared" si="2"/>
        <v>7284.1120000000001</v>
      </c>
      <c r="AZ27" s="107">
        <f t="shared" si="2"/>
        <v>7242.0779999999995</v>
      </c>
      <c r="BA27" s="107">
        <f t="shared" si="2"/>
        <v>7173.8389999999999</v>
      </c>
      <c r="BB27" s="107">
        <f t="shared" si="2"/>
        <v>7083.335</v>
      </c>
      <c r="BC27" s="107">
        <f t="shared" si="2"/>
        <v>7018.8450000000003</v>
      </c>
      <c r="BD27" s="107">
        <f t="shared" si="2"/>
        <v>6972.7049999999999</v>
      </c>
      <c r="BE27" s="107">
        <f t="shared" si="2"/>
        <v>6932.9440000000004</v>
      </c>
      <c r="BF27" s="107">
        <f t="shared" si="2"/>
        <v>6924.2750000000015</v>
      </c>
      <c r="BG27" s="107">
        <f t="shared" si="2"/>
        <v>6895.5480000000007</v>
      </c>
      <c r="BH27" s="107">
        <f t="shared" si="2"/>
        <v>6851.5659999999989</v>
      </c>
      <c r="BI27" s="107">
        <f t="shared" si="2"/>
        <v>6819.1320000000005</v>
      </c>
      <c r="BJ27" s="107">
        <f t="shared" si="2"/>
        <v>6763.9430000000002</v>
      </c>
      <c r="BK27" s="107">
        <f t="shared" si="2"/>
        <v>6747.3449999999993</v>
      </c>
      <c r="BL27" s="107">
        <f t="shared" si="2"/>
        <v>6748.6059999999998</v>
      </c>
      <c r="BM27" s="107">
        <f t="shared" si="2"/>
        <v>6726.67</v>
      </c>
      <c r="BN27" s="107">
        <f t="shared" si="2"/>
        <v>6837.6549999999997</v>
      </c>
      <c r="BO27" s="107">
        <f t="shared" ref="BO27:CW27" si="3">SUM(BO20:BO26)</f>
        <v>6900.5820000000003</v>
      </c>
      <c r="BP27" s="107">
        <f t="shared" si="3"/>
        <v>6948.8310000000001</v>
      </c>
      <c r="BQ27" s="107">
        <f t="shared" si="3"/>
        <v>7053.8919999999998</v>
      </c>
      <c r="BR27" s="107">
        <f t="shared" si="3"/>
        <v>7247.1819999999998</v>
      </c>
      <c r="BS27" s="107">
        <f t="shared" si="3"/>
        <v>7361.0570000000007</v>
      </c>
      <c r="BT27" s="107">
        <f t="shared" si="3"/>
        <v>7427.643</v>
      </c>
      <c r="BU27" s="107">
        <f t="shared" si="3"/>
        <v>7492.7179999999998</v>
      </c>
      <c r="BV27" s="107">
        <f t="shared" si="3"/>
        <v>7562.1060000000007</v>
      </c>
      <c r="BW27" s="107">
        <f t="shared" si="3"/>
        <v>7595.161000000001</v>
      </c>
      <c r="BX27" s="107">
        <f t="shared" si="3"/>
        <v>7592.0240000000003</v>
      </c>
      <c r="BY27" s="107">
        <f t="shared" si="3"/>
        <v>7591.0730000000003</v>
      </c>
      <c r="BZ27" s="107">
        <f t="shared" si="3"/>
        <v>7563.4340000000011</v>
      </c>
      <c r="CA27" s="107">
        <f t="shared" si="3"/>
        <v>7539.2170000000015</v>
      </c>
      <c r="CB27" s="107">
        <f t="shared" si="3"/>
        <v>7494</v>
      </c>
      <c r="CC27" s="107">
        <f t="shared" si="3"/>
        <v>7431.9770000000008</v>
      </c>
      <c r="CD27" s="107">
        <f t="shared" si="3"/>
        <v>7237.9279999999999</v>
      </c>
      <c r="CE27" s="107">
        <f t="shared" si="3"/>
        <v>7141.7970000000005</v>
      </c>
      <c r="CF27" s="107">
        <f t="shared" si="3"/>
        <v>7009.4700000000012</v>
      </c>
      <c r="CG27" s="107">
        <f t="shared" si="3"/>
        <v>6861.5390000000007</v>
      </c>
      <c r="CH27" s="107">
        <f t="shared" si="3"/>
        <v>6648.8890000000001</v>
      </c>
      <c r="CI27" s="107">
        <f t="shared" si="3"/>
        <v>6507.1080000000002</v>
      </c>
      <c r="CJ27" s="107">
        <f t="shared" si="3"/>
        <v>6373.8919999999998</v>
      </c>
      <c r="CK27" s="107">
        <f t="shared" si="3"/>
        <v>6241.0439999999999</v>
      </c>
      <c r="CL27" s="107">
        <f t="shared" si="3"/>
        <v>6141.4610000000002</v>
      </c>
      <c r="CM27" s="107">
        <f t="shared" si="3"/>
        <v>5996.5910000000003</v>
      </c>
      <c r="CN27" s="107">
        <f t="shared" si="3"/>
        <v>5846.4719999999998</v>
      </c>
      <c r="CO27" s="107">
        <f t="shared" si="3"/>
        <v>5707.152</v>
      </c>
      <c r="CP27" s="107">
        <f t="shared" si="3"/>
        <v>5524.5169999999998</v>
      </c>
      <c r="CQ27" s="107">
        <f t="shared" si="3"/>
        <v>5364.3440000000001</v>
      </c>
      <c r="CR27" s="107">
        <f t="shared" si="3"/>
        <v>5259.09</v>
      </c>
      <c r="CS27" s="107">
        <f t="shared" si="3"/>
        <v>5135.2649999999994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151691.72075000004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460</v>
      </c>
      <c r="E30" s="88">
        <v>459</v>
      </c>
      <c r="F30" s="88">
        <v>435</v>
      </c>
      <c r="G30" s="88">
        <v>435</v>
      </c>
      <c r="H30" s="88">
        <v>435</v>
      </c>
      <c r="I30" s="88">
        <v>434</v>
      </c>
      <c r="J30" s="88">
        <v>429</v>
      </c>
      <c r="K30" s="88">
        <v>428</v>
      </c>
      <c r="L30" s="88">
        <v>428</v>
      </c>
      <c r="M30" s="88">
        <v>428</v>
      </c>
      <c r="N30" s="88">
        <v>434</v>
      </c>
      <c r="O30" s="88">
        <v>434</v>
      </c>
      <c r="P30" s="88">
        <v>434</v>
      </c>
      <c r="Q30" s="88">
        <v>434</v>
      </c>
      <c r="R30" s="88">
        <v>448</v>
      </c>
      <c r="S30" s="88">
        <v>449</v>
      </c>
      <c r="T30" s="88">
        <v>450</v>
      </c>
      <c r="U30" s="88">
        <v>453</v>
      </c>
      <c r="V30" s="88">
        <v>479</v>
      </c>
      <c r="W30" s="88">
        <v>483</v>
      </c>
      <c r="X30" s="88">
        <v>487</v>
      </c>
      <c r="Y30" s="88">
        <v>492</v>
      </c>
      <c r="Z30" s="88">
        <v>525</v>
      </c>
      <c r="AA30" s="88">
        <v>529</v>
      </c>
      <c r="AB30" s="88">
        <v>533</v>
      </c>
      <c r="AC30" s="88">
        <v>535</v>
      </c>
      <c r="AD30" s="88">
        <v>601.29</v>
      </c>
      <c r="AE30" s="88">
        <v>603.29</v>
      </c>
      <c r="AF30" s="88">
        <v>604.29</v>
      </c>
      <c r="AG30" s="88">
        <v>605.29</v>
      </c>
      <c r="AH30" s="88">
        <v>619.66999999999996</v>
      </c>
      <c r="AI30" s="88">
        <v>619.66999999999996</v>
      </c>
      <c r="AJ30" s="88">
        <v>618.66999999999996</v>
      </c>
      <c r="AK30" s="88">
        <v>617.66999999999996</v>
      </c>
      <c r="AL30" s="88">
        <v>652.1</v>
      </c>
      <c r="AM30" s="88">
        <v>649.1</v>
      </c>
      <c r="AN30" s="88">
        <v>647.1</v>
      </c>
      <c r="AO30" s="88">
        <v>645.1</v>
      </c>
      <c r="AP30" s="88">
        <v>635.66</v>
      </c>
      <c r="AQ30" s="88">
        <v>634.66</v>
      </c>
      <c r="AR30" s="88">
        <v>634.66</v>
      </c>
      <c r="AS30" s="88">
        <v>634.66</v>
      </c>
      <c r="AT30" s="88">
        <v>624.95000000000005</v>
      </c>
      <c r="AU30" s="88">
        <v>624.95000000000005</v>
      </c>
      <c r="AV30" s="88">
        <v>624.95000000000005</v>
      </c>
      <c r="AW30" s="88">
        <v>624.95000000000005</v>
      </c>
      <c r="AX30" s="88">
        <v>620.76</v>
      </c>
      <c r="AY30" s="88">
        <v>619.76</v>
      </c>
      <c r="AZ30" s="88">
        <v>619.76</v>
      </c>
      <c r="BA30" s="88">
        <v>618.76</v>
      </c>
      <c r="BB30" s="88">
        <v>613.57000000000005</v>
      </c>
      <c r="BC30" s="88">
        <v>613.57000000000005</v>
      </c>
      <c r="BD30" s="88">
        <v>614.57000000000005</v>
      </c>
      <c r="BE30" s="88">
        <v>615.57000000000005</v>
      </c>
      <c r="BF30" s="88">
        <v>628.41</v>
      </c>
      <c r="BG30" s="88">
        <v>629.41</v>
      </c>
      <c r="BH30" s="88">
        <v>631.41</v>
      </c>
      <c r="BI30" s="88">
        <v>633.41</v>
      </c>
      <c r="BJ30" s="88">
        <v>649.94000000000005</v>
      </c>
      <c r="BK30" s="88">
        <v>651.94000000000005</v>
      </c>
      <c r="BL30" s="88">
        <v>654.94000000000005</v>
      </c>
      <c r="BM30" s="88">
        <v>657.94</v>
      </c>
      <c r="BN30" s="88">
        <v>659.22</v>
      </c>
      <c r="BO30" s="88">
        <v>663.22</v>
      </c>
      <c r="BP30" s="88">
        <v>667.22</v>
      </c>
      <c r="BQ30" s="88">
        <v>671.22</v>
      </c>
      <c r="BR30" s="88">
        <v>690</v>
      </c>
      <c r="BS30" s="88">
        <v>693</v>
      </c>
      <c r="BT30" s="88">
        <v>696</v>
      </c>
      <c r="BU30" s="88">
        <v>698</v>
      </c>
      <c r="BV30" s="88">
        <v>702</v>
      </c>
      <c r="BW30" s="88">
        <v>703</v>
      </c>
      <c r="BX30" s="88">
        <v>703</v>
      </c>
      <c r="BY30" s="88">
        <v>703</v>
      </c>
      <c r="BZ30" s="88">
        <v>698</v>
      </c>
      <c r="CA30" s="88">
        <v>698</v>
      </c>
      <c r="CB30" s="88">
        <v>697</v>
      </c>
      <c r="CC30" s="88">
        <v>694</v>
      </c>
      <c r="CD30" s="88">
        <v>636</v>
      </c>
      <c r="CE30" s="88">
        <v>633</v>
      </c>
      <c r="CF30" s="88">
        <v>630</v>
      </c>
      <c r="CG30" s="88">
        <v>627</v>
      </c>
      <c r="CH30" s="88">
        <v>583</v>
      </c>
      <c r="CI30" s="88">
        <v>580</v>
      </c>
      <c r="CJ30" s="88">
        <v>577</v>
      </c>
      <c r="CK30" s="88">
        <v>573</v>
      </c>
      <c r="CL30" s="88">
        <v>528</v>
      </c>
      <c r="CM30" s="88">
        <v>525</v>
      </c>
      <c r="CN30" s="88">
        <v>522</v>
      </c>
      <c r="CO30" s="88">
        <v>518</v>
      </c>
      <c r="CP30" s="88">
        <v>486</v>
      </c>
      <c r="CQ30" s="88">
        <v>483</v>
      </c>
      <c r="CR30" s="88">
        <v>480</v>
      </c>
      <c r="CS30" s="88">
        <v>477</v>
      </c>
      <c r="CT30" s="89"/>
      <c r="CU30" s="89"/>
      <c r="CV30" s="89"/>
      <c r="CW30" s="90"/>
      <c r="CX30" s="91">
        <f t="array" ref="CX30">SUMPRODUCT(B30:CW30*0.25)</f>
        <v>13846.070000000002</v>
      </c>
    </row>
    <row r="31" spans="1:102" ht="24.95" customHeight="1" x14ac:dyDescent="0.2">
      <c r="A31" s="92" t="s">
        <v>26</v>
      </c>
      <c r="B31" s="93">
        <v>4840.8620000000001</v>
      </c>
      <c r="C31" s="94">
        <v>4792.8360000000002</v>
      </c>
      <c r="D31" s="94">
        <v>4751.3100000000004</v>
      </c>
      <c r="E31" s="94">
        <v>4733.4129999999996</v>
      </c>
      <c r="F31" s="94">
        <v>4672.7309999999998</v>
      </c>
      <c r="G31" s="94">
        <v>4672.6959999999999</v>
      </c>
      <c r="H31" s="94">
        <v>4661.8900000000003</v>
      </c>
      <c r="I31" s="94">
        <v>4637.1059999999998</v>
      </c>
      <c r="J31" s="94">
        <v>4650.5209999999997</v>
      </c>
      <c r="K31" s="94">
        <v>4625.174</v>
      </c>
      <c r="L31" s="94">
        <v>4606.8509999999997</v>
      </c>
      <c r="M31" s="94">
        <v>4603.2190000000001</v>
      </c>
      <c r="N31" s="94">
        <v>4578.9989999999998</v>
      </c>
      <c r="O31" s="94">
        <v>4575.7539999999999</v>
      </c>
      <c r="P31" s="94">
        <v>4576.9939999999997</v>
      </c>
      <c r="Q31" s="94">
        <v>4586.5730000000003</v>
      </c>
      <c r="R31" s="94">
        <v>4619.5039999999999</v>
      </c>
      <c r="S31" s="94">
        <v>4667.0860000000002</v>
      </c>
      <c r="T31" s="94">
        <v>4717.759</v>
      </c>
      <c r="U31" s="94">
        <v>4831.6509999999998</v>
      </c>
      <c r="V31" s="94">
        <v>4968.5860000000002</v>
      </c>
      <c r="W31" s="94">
        <v>5107.9930000000004</v>
      </c>
      <c r="X31" s="94">
        <v>5265.9880000000003</v>
      </c>
      <c r="Y31" s="94">
        <v>5457.7290000000003</v>
      </c>
      <c r="Z31" s="94">
        <v>5758.97</v>
      </c>
      <c r="AA31" s="94">
        <v>5958.7380000000003</v>
      </c>
      <c r="AB31" s="94">
        <v>6126.4219999999996</v>
      </c>
      <c r="AC31" s="94">
        <v>6254.5379999999996</v>
      </c>
      <c r="AD31" s="94">
        <v>6466.9210000000003</v>
      </c>
      <c r="AE31" s="94">
        <v>6563.9430000000002</v>
      </c>
      <c r="AF31" s="94">
        <v>6655.6170000000002</v>
      </c>
      <c r="AG31" s="94">
        <v>6753.1710000000003</v>
      </c>
      <c r="AH31" s="94">
        <v>6878.11</v>
      </c>
      <c r="AI31" s="94">
        <v>6967.0240000000003</v>
      </c>
      <c r="AJ31" s="94">
        <v>7026.35</v>
      </c>
      <c r="AK31" s="94">
        <v>7049.2690000000002</v>
      </c>
      <c r="AL31" s="94">
        <v>7020.308</v>
      </c>
      <c r="AM31" s="94">
        <v>7026.2340000000004</v>
      </c>
      <c r="AN31" s="94">
        <v>7031.4260000000004</v>
      </c>
      <c r="AO31" s="94">
        <v>7039.4790000000003</v>
      </c>
      <c r="AP31" s="94">
        <v>7074.07</v>
      </c>
      <c r="AQ31" s="94">
        <v>7089.3940000000002</v>
      </c>
      <c r="AR31" s="94">
        <v>7114.9179999999997</v>
      </c>
      <c r="AS31" s="94">
        <v>7143.3509999999997</v>
      </c>
      <c r="AT31" s="94">
        <v>7188.8620000000001</v>
      </c>
      <c r="AU31" s="94">
        <v>7229.31</v>
      </c>
      <c r="AV31" s="94">
        <v>7255.6229999999996</v>
      </c>
      <c r="AW31" s="94">
        <v>7267.6909999999998</v>
      </c>
      <c r="AX31" s="94">
        <v>7253.3850000000002</v>
      </c>
      <c r="AY31" s="94">
        <v>7230.4880000000003</v>
      </c>
      <c r="AZ31" s="94">
        <v>7190.03</v>
      </c>
      <c r="BA31" s="94">
        <v>7125.2269999999999</v>
      </c>
      <c r="BB31" s="94">
        <v>7101.1530000000002</v>
      </c>
      <c r="BC31" s="94">
        <v>7039.3549999999996</v>
      </c>
      <c r="BD31" s="94">
        <v>6994.0990000000002</v>
      </c>
      <c r="BE31" s="94">
        <v>6954.982</v>
      </c>
      <c r="BF31" s="94">
        <v>6942.3450000000003</v>
      </c>
      <c r="BG31" s="94">
        <v>6914.5060000000003</v>
      </c>
      <c r="BH31" s="94">
        <v>6870.6279999999997</v>
      </c>
      <c r="BI31" s="94">
        <v>6838.7860000000001</v>
      </c>
      <c r="BJ31" s="94">
        <v>6759.951</v>
      </c>
      <c r="BK31" s="94">
        <v>6743.8090000000002</v>
      </c>
      <c r="BL31" s="94">
        <v>6744.0060000000003</v>
      </c>
      <c r="BM31" s="94">
        <v>6720.8220000000001</v>
      </c>
      <c r="BN31" s="94">
        <v>6793.2550000000001</v>
      </c>
      <c r="BO31" s="94">
        <v>6853.6019999999999</v>
      </c>
      <c r="BP31" s="94">
        <v>6898.8230000000003</v>
      </c>
      <c r="BQ31" s="94">
        <v>7000.4120000000003</v>
      </c>
      <c r="BR31" s="94">
        <v>7070.1819999999998</v>
      </c>
      <c r="BS31" s="94">
        <v>7181.0569999999998</v>
      </c>
      <c r="BT31" s="94">
        <v>7244.643</v>
      </c>
      <c r="BU31" s="94">
        <v>7307.7179999999998</v>
      </c>
      <c r="BV31" s="94">
        <v>7339.1059999999998</v>
      </c>
      <c r="BW31" s="94">
        <v>7371.1610000000001</v>
      </c>
      <c r="BX31" s="94">
        <v>7368.0240000000003</v>
      </c>
      <c r="BY31" s="94">
        <v>7367.0730000000003</v>
      </c>
      <c r="BZ31" s="94">
        <v>7344.4340000000002</v>
      </c>
      <c r="CA31" s="94">
        <v>7320.2169999999996</v>
      </c>
      <c r="CB31" s="94">
        <v>7276</v>
      </c>
      <c r="CC31" s="94">
        <v>7216.9769999999999</v>
      </c>
      <c r="CD31" s="94">
        <v>7042.9279999999999</v>
      </c>
      <c r="CE31" s="94">
        <v>6949.7969999999996</v>
      </c>
      <c r="CF31" s="94">
        <v>6820.47</v>
      </c>
      <c r="CG31" s="94">
        <v>6675.5389999999998</v>
      </c>
      <c r="CH31" s="94">
        <v>6555.8890000000001</v>
      </c>
      <c r="CI31" s="94">
        <v>6417.1080000000002</v>
      </c>
      <c r="CJ31" s="94">
        <v>6286.8919999999998</v>
      </c>
      <c r="CK31" s="94">
        <v>6158.0439999999999</v>
      </c>
      <c r="CL31" s="94">
        <v>6080.4610000000002</v>
      </c>
      <c r="CM31" s="94">
        <v>5938.5910000000003</v>
      </c>
      <c r="CN31" s="94">
        <v>5791.4719999999998</v>
      </c>
      <c r="CO31" s="94">
        <v>5656.152</v>
      </c>
      <c r="CP31" s="94">
        <v>5514.5169999999998</v>
      </c>
      <c r="CQ31" s="94">
        <v>5357.3440000000001</v>
      </c>
      <c r="CR31" s="94">
        <v>5255.09</v>
      </c>
      <c r="CS31" s="94">
        <v>5134.2650000000003</v>
      </c>
      <c r="CT31" s="95"/>
      <c r="CU31" s="95"/>
      <c r="CV31" s="95"/>
      <c r="CW31" s="96"/>
      <c r="CX31" s="97">
        <f t="array" ref="CX31">SUMPRODUCT(B31:CW31*0.25)</f>
        <v>150538.44475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5303.8620000000001</v>
      </c>
      <c r="C33" s="77">
        <f t="shared" ref="C33:BN33" si="4">SUM(C30:C32)</f>
        <v>5253.8360000000002</v>
      </c>
      <c r="D33" s="77">
        <f t="shared" si="4"/>
        <v>5211.3100000000004</v>
      </c>
      <c r="E33" s="77">
        <f t="shared" si="4"/>
        <v>5192.4129999999996</v>
      </c>
      <c r="F33" s="77">
        <f t="shared" si="4"/>
        <v>5107.7309999999998</v>
      </c>
      <c r="G33" s="77">
        <f t="shared" si="4"/>
        <v>5107.6959999999999</v>
      </c>
      <c r="H33" s="77">
        <f t="shared" si="4"/>
        <v>5096.8900000000003</v>
      </c>
      <c r="I33" s="77">
        <f t="shared" si="4"/>
        <v>5071.1059999999998</v>
      </c>
      <c r="J33" s="77">
        <f t="shared" si="4"/>
        <v>5079.5209999999997</v>
      </c>
      <c r="K33" s="77">
        <f t="shared" si="4"/>
        <v>5053.174</v>
      </c>
      <c r="L33" s="77">
        <f t="shared" si="4"/>
        <v>5034.8509999999997</v>
      </c>
      <c r="M33" s="77">
        <f t="shared" si="4"/>
        <v>5031.2190000000001</v>
      </c>
      <c r="N33" s="77">
        <f t="shared" si="4"/>
        <v>5012.9989999999998</v>
      </c>
      <c r="O33" s="77">
        <f t="shared" si="4"/>
        <v>5009.7539999999999</v>
      </c>
      <c r="P33" s="77">
        <f t="shared" si="4"/>
        <v>5010.9939999999997</v>
      </c>
      <c r="Q33" s="77">
        <f t="shared" si="4"/>
        <v>5020.5730000000003</v>
      </c>
      <c r="R33" s="77">
        <f t="shared" si="4"/>
        <v>5067.5039999999999</v>
      </c>
      <c r="S33" s="77">
        <f t="shared" si="4"/>
        <v>5116.0860000000002</v>
      </c>
      <c r="T33" s="77">
        <f t="shared" si="4"/>
        <v>5167.759</v>
      </c>
      <c r="U33" s="77">
        <f t="shared" si="4"/>
        <v>5284.6509999999998</v>
      </c>
      <c r="V33" s="77">
        <f t="shared" si="4"/>
        <v>5447.5860000000002</v>
      </c>
      <c r="W33" s="77">
        <f t="shared" si="4"/>
        <v>5590.9930000000004</v>
      </c>
      <c r="X33" s="77">
        <f t="shared" si="4"/>
        <v>5752.9880000000003</v>
      </c>
      <c r="Y33" s="77">
        <f t="shared" si="4"/>
        <v>5949.7290000000003</v>
      </c>
      <c r="Z33" s="77">
        <f t="shared" si="4"/>
        <v>6283.97</v>
      </c>
      <c r="AA33" s="77">
        <f t="shared" si="4"/>
        <v>6487.7380000000003</v>
      </c>
      <c r="AB33" s="77">
        <f t="shared" si="4"/>
        <v>6659.4219999999996</v>
      </c>
      <c r="AC33" s="77">
        <f t="shared" si="4"/>
        <v>6789.5379999999996</v>
      </c>
      <c r="AD33" s="77">
        <f t="shared" si="4"/>
        <v>7068.2110000000002</v>
      </c>
      <c r="AE33" s="77">
        <f t="shared" si="4"/>
        <v>7167.2330000000002</v>
      </c>
      <c r="AF33" s="77">
        <f t="shared" si="4"/>
        <v>7259.9070000000002</v>
      </c>
      <c r="AG33" s="77">
        <f t="shared" si="4"/>
        <v>7358.4610000000002</v>
      </c>
      <c r="AH33" s="77">
        <f t="shared" si="4"/>
        <v>7497.78</v>
      </c>
      <c r="AI33" s="77">
        <f t="shared" si="4"/>
        <v>7586.6940000000004</v>
      </c>
      <c r="AJ33" s="77">
        <f t="shared" si="4"/>
        <v>7645.02</v>
      </c>
      <c r="AK33" s="77">
        <f t="shared" si="4"/>
        <v>7666.9390000000003</v>
      </c>
      <c r="AL33" s="77">
        <f t="shared" si="4"/>
        <v>7672.4080000000004</v>
      </c>
      <c r="AM33" s="77">
        <f t="shared" si="4"/>
        <v>7675.3340000000007</v>
      </c>
      <c r="AN33" s="77">
        <f t="shared" si="4"/>
        <v>7678.5260000000007</v>
      </c>
      <c r="AO33" s="77">
        <f t="shared" si="4"/>
        <v>7684.5790000000006</v>
      </c>
      <c r="AP33" s="77">
        <f t="shared" si="4"/>
        <v>7709.73</v>
      </c>
      <c r="AQ33" s="77">
        <f t="shared" si="4"/>
        <v>7724.0540000000001</v>
      </c>
      <c r="AR33" s="77">
        <f t="shared" si="4"/>
        <v>7749.5779999999995</v>
      </c>
      <c r="AS33" s="77">
        <f t="shared" si="4"/>
        <v>7778.0109999999995</v>
      </c>
      <c r="AT33" s="77">
        <f t="shared" si="4"/>
        <v>7813.8119999999999</v>
      </c>
      <c r="AU33" s="77">
        <f t="shared" si="4"/>
        <v>7854.26</v>
      </c>
      <c r="AV33" s="77">
        <f t="shared" si="4"/>
        <v>7880.5729999999994</v>
      </c>
      <c r="AW33" s="77">
        <f t="shared" si="4"/>
        <v>7892.6409999999996</v>
      </c>
      <c r="AX33" s="77">
        <f t="shared" si="4"/>
        <v>7874.1450000000004</v>
      </c>
      <c r="AY33" s="77">
        <f t="shared" si="4"/>
        <v>7850.2480000000005</v>
      </c>
      <c r="AZ33" s="77">
        <f t="shared" si="4"/>
        <v>7809.79</v>
      </c>
      <c r="BA33" s="77">
        <f t="shared" si="4"/>
        <v>7743.9870000000001</v>
      </c>
      <c r="BB33" s="77">
        <f t="shared" si="4"/>
        <v>7714.723</v>
      </c>
      <c r="BC33" s="77">
        <f t="shared" si="4"/>
        <v>7652.9249999999993</v>
      </c>
      <c r="BD33" s="77">
        <f t="shared" si="4"/>
        <v>7608.6689999999999</v>
      </c>
      <c r="BE33" s="77">
        <f t="shared" si="4"/>
        <v>7570.5519999999997</v>
      </c>
      <c r="BF33" s="77">
        <f t="shared" si="4"/>
        <v>7570.7550000000001</v>
      </c>
      <c r="BG33" s="77">
        <f t="shared" si="4"/>
        <v>7543.9160000000002</v>
      </c>
      <c r="BH33" s="77">
        <f t="shared" si="4"/>
        <v>7502.0379999999996</v>
      </c>
      <c r="BI33" s="77">
        <f t="shared" si="4"/>
        <v>7472.1959999999999</v>
      </c>
      <c r="BJ33" s="77">
        <f t="shared" si="4"/>
        <v>7409.8909999999996</v>
      </c>
      <c r="BK33" s="77">
        <f t="shared" si="4"/>
        <v>7395.7489999999998</v>
      </c>
      <c r="BL33" s="77">
        <f t="shared" si="4"/>
        <v>7398.9459999999999</v>
      </c>
      <c r="BM33" s="77">
        <f t="shared" si="4"/>
        <v>7378.7620000000006</v>
      </c>
      <c r="BN33" s="77">
        <f t="shared" si="4"/>
        <v>7452.4750000000004</v>
      </c>
      <c r="BO33" s="77">
        <f t="shared" ref="BO33:CW33" si="5">SUM(BO30:BO32)</f>
        <v>7516.8220000000001</v>
      </c>
      <c r="BP33" s="77">
        <f t="shared" si="5"/>
        <v>7566.0430000000006</v>
      </c>
      <c r="BQ33" s="77">
        <f t="shared" si="5"/>
        <v>7671.6320000000005</v>
      </c>
      <c r="BR33" s="77">
        <f t="shared" si="5"/>
        <v>7760.1819999999998</v>
      </c>
      <c r="BS33" s="77">
        <f t="shared" si="5"/>
        <v>7874.0569999999998</v>
      </c>
      <c r="BT33" s="77">
        <f t="shared" si="5"/>
        <v>7940.643</v>
      </c>
      <c r="BU33" s="77">
        <f t="shared" si="5"/>
        <v>8005.7179999999998</v>
      </c>
      <c r="BV33" s="77">
        <f t="shared" si="5"/>
        <v>8041.1059999999998</v>
      </c>
      <c r="BW33" s="77">
        <f t="shared" si="5"/>
        <v>8074.1610000000001</v>
      </c>
      <c r="BX33" s="77">
        <f t="shared" si="5"/>
        <v>8071.0240000000003</v>
      </c>
      <c r="BY33" s="77">
        <f t="shared" si="5"/>
        <v>8070.0730000000003</v>
      </c>
      <c r="BZ33" s="77">
        <f t="shared" si="5"/>
        <v>8042.4340000000002</v>
      </c>
      <c r="CA33" s="77">
        <f t="shared" si="5"/>
        <v>8018.2169999999996</v>
      </c>
      <c r="CB33" s="77">
        <f t="shared" si="5"/>
        <v>7973</v>
      </c>
      <c r="CC33" s="77">
        <f t="shared" si="5"/>
        <v>7910.9769999999999</v>
      </c>
      <c r="CD33" s="77">
        <f t="shared" si="5"/>
        <v>7678.9279999999999</v>
      </c>
      <c r="CE33" s="77">
        <f t="shared" si="5"/>
        <v>7582.7969999999996</v>
      </c>
      <c r="CF33" s="77">
        <f t="shared" si="5"/>
        <v>7450.47</v>
      </c>
      <c r="CG33" s="77">
        <f t="shared" si="5"/>
        <v>7302.5389999999998</v>
      </c>
      <c r="CH33" s="77">
        <f t="shared" si="5"/>
        <v>7138.8890000000001</v>
      </c>
      <c r="CI33" s="77">
        <f t="shared" si="5"/>
        <v>6997.1080000000002</v>
      </c>
      <c r="CJ33" s="77">
        <f t="shared" si="5"/>
        <v>6863.8919999999998</v>
      </c>
      <c r="CK33" s="77">
        <f t="shared" si="5"/>
        <v>6731.0439999999999</v>
      </c>
      <c r="CL33" s="77">
        <f t="shared" si="5"/>
        <v>6608.4610000000002</v>
      </c>
      <c r="CM33" s="77">
        <f t="shared" si="5"/>
        <v>6463.5910000000003</v>
      </c>
      <c r="CN33" s="77">
        <f t="shared" si="5"/>
        <v>6313.4719999999998</v>
      </c>
      <c r="CO33" s="77">
        <f t="shared" si="5"/>
        <v>6174.152</v>
      </c>
      <c r="CP33" s="77">
        <f t="shared" si="5"/>
        <v>6000.5169999999998</v>
      </c>
      <c r="CQ33" s="77">
        <f t="shared" si="5"/>
        <v>5840.3440000000001</v>
      </c>
      <c r="CR33" s="77">
        <f t="shared" si="5"/>
        <v>5735.09</v>
      </c>
      <c r="CS33" s="77">
        <f t="shared" si="5"/>
        <v>5611.2650000000003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164384.51475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25</v>
      </c>
      <c r="C36" s="115">
        <v>25</v>
      </c>
      <c r="D36" s="115">
        <v>25</v>
      </c>
      <c r="E36" s="115">
        <v>25</v>
      </c>
      <c r="F36" s="115">
        <v>9</v>
      </c>
      <c r="G36" s="115">
        <v>9</v>
      </c>
      <c r="H36" s="115">
        <v>9</v>
      </c>
      <c r="I36" s="115">
        <v>9</v>
      </c>
      <c r="J36" s="115">
        <v>43</v>
      </c>
      <c r="K36" s="115">
        <v>43</v>
      </c>
      <c r="L36" s="115">
        <v>43</v>
      </c>
      <c r="M36" s="115">
        <v>43</v>
      </c>
      <c r="N36" s="115">
        <v>31</v>
      </c>
      <c r="O36" s="115">
        <v>31</v>
      </c>
      <c r="P36" s="115">
        <v>31</v>
      </c>
      <c r="Q36" s="115">
        <v>31</v>
      </c>
      <c r="R36" s="115">
        <v>42</v>
      </c>
      <c r="S36" s="115">
        <v>42</v>
      </c>
      <c r="T36" s="115">
        <v>42</v>
      </c>
      <c r="U36" s="115">
        <v>42</v>
      </c>
      <c r="V36" s="115">
        <v>23</v>
      </c>
      <c r="W36" s="115">
        <v>23</v>
      </c>
      <c r="X36" s="115">
        <v>23</v>
      </c>
      <c r="Y36" s="115">
        <v>23</v>
      </c>
      <c r="Z36" s="115">
        <v>39</v>
      </c>
      <c r="AA36" s="115">
        <v>39</v>
      </c>
      <c r="AB36" s="115">
        <v>39</v>
      </c>
      <c r="AC36" s="115">
        <v>39</v>
      </c>
      <c r="AD36" s="115">
        <v>109</v>
      </c>
      <c r="AE36" s="115">
        <v>109</v>
      </c>
      <c r="AF36" s="115">
        <v>109</v>
      </c>
      <c r="AG36" s="115">
        <v>109</v>
      </c>
      <c r="AH36" s="115">
        <v>101</v>
      </c>
      <c r="AI36" s="115">
        <v>101</v>
      </c>
      <c r="AJ36" s="115">
        <v>101</v>
      </c>
      <c r="AK36" s="115">
        <v>101</v>
      </c>
      <c r="AL36" s="115">
        <v>90</v>
      </c>
      <c r="AM36" s="115">
        <v>90</v>
      </c>
      <c r="AN36" s="115">
        <v>90</v>
      </c>
      <c r="AO36" s="115">
        <v>90</v>
      </c>
      <c r="AP36" s="115">
        <v>112</v>
      </c>
      <c r="AQ36" s="115">
        <v>112</v>
      </c>
      <c r="AR36" s="115">
        <v>112</v>
      </c>
      <c r="AS36" s="115">
        <v>112</v>
      </c>
      <c r="AT36" s="115">
        <v>93</v>
      </c>
      <c r="AU36" s="115">
        <v>93</v>
      </c>
      <c r="AV36" s="115">
        <v>93</v>
      </c>
      <c r="AW36" s="115">
        <v>93</v>
      </c>
      <c r="AX36" s="115">
        <v>97</v>
      </c>
      <c r="AY36" s="115">
        <v>97</v>
      </c>
      <c r="AZ36" s="115">
        <v>97</v>
      </c>
      <c r="BA36" s="115">
        <v>97</v>
      </c>
      <c r="BB36" s="115">
        <v>155</v>
      </c>
      <c r="BC36" s="115">
        <v>155</v>
      </c>
      <c r="BD36" s="115">
        <v>155</v>
      </c>
      <c r="BE36" s="115">
        <v>155</v>
      </c>
      <c r="BF36" s="115">
        <v>162</v>
      </c>
      <c r="BG36" s="115">
        <v>162</v>
      </c>
      <c r="BH36" s="115">
        <v>162</v>
      </c>
      <c r="BI36" s="115">
        <v>162</v>
      </c>
      <c r="BJ36" s="115">
        <v>152</v>
      </c>
      <c r="BK36" s="115">
        <v>152</v>
      </c>
      <c r="BL36" s="115">
        <v>152</v>
      </c>
      <c r="BM36" s="115">
        <v>152</v>
      </c>
      <c r="BN36" s="115">
        <v>115</v>
      </c>
      <c r="BO36" s="115">
        <v>115</v>
      </c>
      <c r="BP36" s="115">
        <v>115</v>
      </c>
      <c r="BQ36" s="115">
        <v>115</v>
      </c>
      <c r="BR36" s="115">
        <v>30</v>
      </c>
      <c r="BS36" s="115">
        <v>30</v>
      </c>
      <c r="BT36" s="115">
        <v>30</v>
      </c>
      <c r="BU36" s="115">
        <v>30</v>
      </c>
      <c r="BV36" s="115">
        <v>30</v>
      </c>
      <c r="BW36" s="115">
        <v>30</v>
      </c>
      <c r="BX36" s="115">
        <v>30</v>
      </c>
      <c r="BY36" s="115">
        <v>30</v>
      </c>
      <c r="BZ36" s="115">
        <v>30</v>
      </c>
      <c r="CA36" s="115">
        <v>30</v>
      </c>
      <c r="CB36" s="115">
        <v>30</v>
      </c>
      <c r="CC36" s="115">
        <v>30</v>
      </c>
      <c r="CD36" s="115">
        <v>7</v>
      </c>
      <c r="CE36" s="115">
        <v>7</v>
      </c>
      <c r="CF36" s="115">
        <v>7</v>
      </c>
      <c r="CG36" s="115">
        <v>7</v>
      </c>
      <c r="CH36" s="115">
        <v>32</v>
      </c>
      <c r="CI36" s="115">
        <v>32</v>
      </c>
      <c r="CJ36" s="115">
        <v>32</v>
      </c>
      <c r="CK36" s="115">
        <v>32</v>
      </c>
      <c r="CL36" s="115">
        <v>7</v>
      </c>
      <c r="CM36" s="115">
        <v>7</v>
      </c>
      <c r="CN36" s="115">
        <v>7</v>
      </c>
      <c r="CO36" s="115">
        <v>7</v>
      </c>
      <c r="CP36" s="115">
        <v>7</v>
      </c>
      <c r="CQ36" s="115">
        <v>7</v>
      </c>
      <c r="CR36" s="115">
        <v>7</v>
      </c>
      <c r="CS36" s="115">
        <v>7</v>
      </c>
      <c r="CT36" s="116"/>
      <c r="CU36" s="116"/>
      <c r="CV36" s="116"/>
      <c r="CW36" s="117"/>
      <c r="CX36" s="91">
        <f t="array" ref="CX36">SUMPRODUCT(B36:CW36*0.25)</f>
        <v>1541</v>
      </c>
    </row>
    <row r="37" spans="1:102" ht="24.95" customHeight="1" x14ac:dyDescent="0.2">
      <c r="A37" s="118" t="s">
        <v>44</v>
      </c>
      <c r="B37" s="119">
        <v>410</v>
      </c>
      <c r="C37" s="120">
        <v>410</v>
      </c>
      <c r="D37" s="120">
        <v>410</v>
      </c>
      <c r="E37" s="120">
        <v>410</v>
      </c>
      <c r="F37" s="120">
        <v>377</v>
      </c>
      <c r="G37" s="120">
        <v>377</v>
      </c>
      <c r="H37" s="120">
        <v>377</v>
      </c>
      <c r="I37" s="120">
        <v>377</v>
      </c>
      <c r="J37" s="120">
        <v>395</v>
      </c>
      <c r="K37" s="120">
        <v>395</v>
      </c>
      <c r="L37" s="120">
        <v>395</v>
      </c>
      <c r="M37" s="120">
        <v>395</v>
      </c>
      <c r="N37" s="120">
        <v>395</v>
      </c>
      <c r="O37" s="120">
        <v>395</v>
      </c>
      <c r="P37" s="120">
        <v>395</v>
      </c>
      <c r="Q37" s="120">
        <v>395</v>
      </c>
      <c r="R37" s="120">
        <v>395</v>
      </c>
      <c r="S37" s="120">
        <v>395</v>
      </c>
      <c r="T37" s="120">
        <v>395</v>
      </c>
      <c r="U37" s="120">
        <v>395</v>
      </c>
      <c r="V37" s="120">
        <v>379</v>
      </c>
      <c r="W37" s="120">
        <v>379</v>
      </c>
      <c r="X37" s="120">
        <v>379</v>
      </c>
      <c r="Y37" s="120">
        <v>379</v>
      </c>
      <c r="Z37" s="120">
        <v>397</v>
      </c>
      <c r="AA37" s="120">
        <v>397</v>
      </c>
      <c r="AB37" s="120">
        <v>397</v>
      </c>
      <c r="AC37" s="120">
        <v>397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448</v>
      </c>
      <c r="BO37" s="120">
        <v>448</v>
      </c>
      <c r="BP37" s="120">
        <v>448</v>
      </c>
      <c r="BQ37" s="120">
        <v>448</v>
      </c>
      <c r="BR37" s="120">
        <v>428</v>
      </c>
      <c r="BS37" s="120">
        <v>428</v>
      </c>
      <c r="BT37" s="120">
        <v>428</v>
      </c>
      <c r="BU37" s="120">
        <v>428</v>
      </c>
      <c r="BV37" s="120">
        <v>394</v>
      </c>
      <c r="BW37" s="120">
        <v>394</v>
      </c>
      <c r="BX37" s="120">
        <v>394</v>
      </c>
      <c r="BY37" s="120">
        <v>394</v>
      </c>
      <c r="BZ37" s="120">
        <v>394</v>
      </c>
      <c r="CA37" s="120">
        <v>394</v>
      </c>
      <c r="CB37" s="120">
        <v>394</v>
      </c>
      <c r="CC37" s="120">
        <v>394</v>
      </c>
      <c r="CD37" s="120">
        <v>379</v>
      </c>
      <c r="CE37" s="120">
        <v>379</v>
      </c>
      <c r="CF37" s="120">
        <v>379</v>
      </c>
      <c r="CG37" s="120">
        <v>379</v>
      </c>
      <c r="CH37" s="120">
        <v>403</v>
      </c>
      <c r="CI37" s="120">
        <v>403</v>
      </c>
      <c r="CJ37" s="120">
        <v>403</v>
      </c>
      <c r="CK37" s="120">
        <v>403</v>
      </c>
      <c r="CL37" s="120">
        <v>405</v>
      </c>
      <c r="CM37" s="120">
        <v>405</v>
      </c>
      <c r="CN37" s="120">
        <v>405</v>
      </c>
      <c r="CO37" s="120">
        <v>405</v>
      </c>
      <c r="CP37" s="120">
        <v>414</v>
      </c>
      <c r="CQ37" s="120">
        <v>414</v>
      </c>
      <c r="CR37" s="120">
        <v>414</v>
      </c>
      <c r="CS37" s="120">
        <v>414</v>
      </c>
      <c r="CT37" s="120"/>
      <c r="CU37" s="120"/>
      <c r="CV37" s="120"/>
      <c r="CW37" s="121"/>
      <c r="CX37" s="97">
        <f t="array" ref="CX37">SUMPRODUCT(B37:CW37*0.25)</f>
        <v>10063</v>
      </c>
    </row>
    <row r="38" spans="1:102" ht="24.95" customHeight="1" x14ac:dyDescent="0.2">
      <c r="A38" s="118" t="s">
        <v>45</v>
      </c>
      <c r="B38" s="119">
        <v>1420</v>
      </c>
      <c r="C38" s="120">
        <v>1420</v>
      </c>
      <c r="D38" s="120">
        <v>1420</v>
      </c>
      <c r="E38" s="120">
        <v>1420</v>
      </c>
      <c r="F38" s="120">
        <v>1211.5999999999999</v>
      </c>
      <c r="G38" s="120">
        <v>1247.7</v>
      </c>
      <c r="H38" s="120">
        <v>1269.7</v>
      </c>
      <c r="I38" s="120">
        <v>1335.4</v>
      </c>
      <c r="J38" s="120">
        <v>1301.5999999999999</v>
      </c>
      <c r="K38" s="120">
        <v>1362.8</v>
      </c>
      <c r="L38" s="120">
        <v>1408</v>
      </c>
      <c r="M38" s="120">
        <v>1439.8</v>
      </c>
      <c r="N38" s="120">
        <v>1439.9</v>
      </c>
      <c r="O38" s="120">
        <v>1468.4</v>
      </c>
      <c r="P38" s="120">
        <v>1475</v>
      </c>
      <c r="Q38" s="120">
        <v>1475</v>
      </c>
      <c r="R38" s="120">
        <v>1467</v>
      </c>
      <c r="S38" s="120">
        <v>1467</v>
      </c>
      <c r="T38" s="120">
        <v>1467</v>
      </c>
      <c r="U38" s="120">
        <v>1467</v>
      </c>
      <c r="V38" s="120">
        <v>1468</v>
      </c>
      <c r="W38" s="120">
        <v>1468</v>
      </c>
      <c r="X38" s="120">
        <v>1468</v>
      </c>
      <c r="Y38" s="120">
        <v>1468</v>
      </c>
      <c r="Z38" s="120">
        <v>1473</v>
      </c>
      <c r="AA38" s="120">
        <v>1473</v>
      </c>
      <c r="AB38" s="120">
        <v>1473</v>
      </c>
      <c r="AC38" s="120">
        <v>1473</v>
      </c>
      <c r="AD38" s="120">
        <v>1514</v>
      </c>
      <c r="AE38" s="120">
        <v>1514</v>
      </c>
      <c r="AF38" s="120">
        <v>1514</v>
      </c>
      <c r="AG38" s="120">
        <v>1514</v>
      </c>
      <c r="AH38" s="120">
        <v>1472</v>
      </c>
      <c r="AI38" s="120">
        <v>1472</v>
      </c>
      <c r="AJ38" s="120">
        <v>1472</v>
      </c>
      <c r="AK38" s="120">
        <v>1472</v>
      </c>
      <c r="AL38" s="120">
        <v>1426</v>
      </c>
      <c r="AM38" s="120">
        <v>1426</v>
      </c>
      <c r="AN38" s="120">
        <v>1426</v>
      </c>
      <c r="AO38" s="120">
        <v>1426</v>
      </c>
      <c r="AP38" s="120">
        <v>1414</v>
      </c>
      <c r="AQ38" s="120">
        <v>1414</v>
      </c>
      <c r="AR38" s="120">
        <v>1414</v>
      </c>
      <c r="AS38" s="120">
        <v>1414</v>
      </c>
      <c r="AT38" s="120">
        <v>1406</v>
      </c>
      <c r="AU38" s="120">
        <v>1406</v>
      </c>
      <c r="AV38" s="120">
        <v>1406</v>
      </c>
      <c r="AW38" s="120">
        <v>1406</v>
      </c>
      <c r="AX38" s="120">
        <v>1412</v>
      </c>
      <c r="AY38" s="120">
        <v>1412</v>
      </c>
      <c r="AZ38" s="120">
        <v>1412</v>
      </c>
      <c r="BA38" s="120">
        <v>1412</v>
      </c>
      <c r="BB38" s="120">
        <v>1455</v>
      </c>
      <c r="BC38" s="120">
        <v>1455</v>
      </c>
      <c r="BD38" s="120">
        <v>1455</v>
      </c>
      <c r="BE38" s="120">
        <v>1455</v>
      </c>
      <c r="BF38" s="120">
        <v>1485</v>
      </c>
      <c r="BG38" s="120">
        <v>1485</v>
      </c>
      <c r="BH38" s="120">
        <v>1485</v>
      </c>
      <c r="BI38" s="120">
        <v>1485</v>
      </c>
      <c r="BJ38" s="120">
        <v>1530</v>
      </c>
      <c r="BK38" s="120">
        <v>1530</v>
      </c>
      <c r="BL38" s="120">
        <v>1530</v>
      </c>
      <c r="BM38" s="120">
        <v>1530</v>
      </c>
      <c r="BN38" s="120">
        <v>1486</v>
      </c>
      <c r="BO38" s="120">
        <v>1486</v>
      </c>
      <c r="BP38" s="120">
        <v>1486</v>
      </c>
      <c r="BQ38" s="120">
        <v>1354.8</v>
      </c>
      <c r="BR38" s="120">
        <v>1478.7</v>
      </c>
      <c r="BS38" s="120">
        <v>1376</v>
      </c>
      <c r="BT38" s="120">
        <v>1298.5999999999999</v>
      </c>
      <c r="BU38" s="120">
        <v>1177</v>
      </c>
      <c r="BV38" s="120">
        <v>1043.5999999999999</v>
      </c>
      <c r="BW38" s="120">
        <v>967.3</v>
      </c>
      <c r="BX38" s="120">
        <v>984.6</v>
      </c>
      <c r="BY38" s="120">
        <v>960.2</v>
      </c>
      <c r="BZ38" s="120">
        <v>969.7</v>
      </c>
      <c r="CA38" s="120">
        <v>943.6</v>
      </c>
      <c r="CB38" s="120">
        <v>967</v>
      </c>
      <c r="CC38" s="120">
        <v>944.1</v>
      </c>
      <c r="CD38" s="120">
        <v>1081.9000000000001</v>
      </c>
      <c r="CE38" s="120">
        <v>1067.9000000000001</v>
      </c>
      <c r="CF38" s="120">
        <v>1085.4000000000001</v>
      </c>
      <c r="CG38" s="120">
        <v>1125.5</v>
      </c>
      <c r="CH38" s="120">
        <v>567</v>
      </c>
      <c r="CI38" s="120">
        <v>586.29999999999995</v>
      </c>
      <c r="CJ38" s="120">
        <v>625.5</v>
      </c>
      <c r="CK38" s="120">
        <v>539.6</v>
      </c>
      <c r="CL38" s="120">
        <v>320.60000000000002</v>
      </c>
      <c r="CM38" s="120">
        <v>455.5</v>
      </c>
      <c r="CN38" s="120">
        <v>537.1</v>
      </c>
      <c r="CO38" s="120">
        <v>505.5</v>
      </c>
      <c r="CP38" s="120">
        <v>586.5</v>
      </c>
      <c r="CQ38" s="120">
        <v>649.6</v>
      </c>
      <c r="CR38" s="120">
        <v>478.1</v>
      </c>
      <c r="CS38" s="120">
        <v>440.8</v>
      </c>
      <c r="CT38" s="122"/>
      <c r="CU38" s="122"/>
      <c r="CV38" s="122"/>
      <c r="CW38" s="121"/>
      <c r="CX38" s="97">
        <f t="array" ref="CX38">SUMPRODUCT(B38:CW38*0.25)</f>
        <v>30444.725000000009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461.6</v>
      </c>
      <c r="BC40" s="120">
        <v>461.6</v>
      </c>
      <c r="BD40" s="120">
        <v>461.6</v>
      </c>
      <c r="BE40" s="120">
        <v>461.6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222.7</v>
      </c>
      <c r="BK40" s="120">
        <v>222.7</v>
      </c>
      <c r="BL40" s="120">
        <v>222.7</v>
      </c>
      <c r="BM40" s="120">
        <v>222.7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197.1</v>
      </c>
      <c r="CI40" s="120">
        <v>197.1</v>
      </c>
      <c r="CJ40" s="120">
        <v>197.1</v>
      </c>
      <c r="CK40" s="120">
        <v>197.1</v>
      </c>
      <c r="CL40" s="120">
        <v>430.5</v>
      </c>
      <c r="CM40" s="120">
        <v>430.5</v>
      </c>
      <c r="CN40" s="120">
        <v>430.5</v>
      </c>
      <c r="CO40" s="120">
        <v>430.5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8811.8999999999978</v>
      </c>
    </row>
    <row r="41" spans="1:102" ht="30" customHeight="1" thickBot="1" x14ac:dyDescent="0.25">
      <c r="A41" s="105" t="s">
        <v>48</v>
      </c>
      <c r="B41" s="106">
        <f>SUM(B36:B40)</f>
        <v>2355</v>
      </c>
      <c r="C41" s="107">
        <f t="shared" ref="C41:BN41" si="6">SUM(C36:C40)</f>
        <v>2355</v>
      </c>
      <c r="D41" s="107">
        <f t="shared" si="6"/>
        <v>2355</v>
      </c>
      <c r="E41" s="107">
        <f t="shared" si="6"/>
        <v>2355</v>
      </c>
      <c r="F41" s="107">
        <f t="shared" si="6"/>
        <v>2097.6</v>
      </c>
      <c r="G41" s="107">
        <f t="shared" si="6"/>
        <v>2133.6999999999998</v>
      </c>
      <c r="H41" s="107">
        <f t="shared" si="6"/>
        <v>2155.6999999999998</v>
      </c>
      <c r="I41" s="107">
        <f t="shared" si="6"/>
        <v>2221.4</v>
      </c>
      <c r="J41" s="107">
        <f t="shared" si="6"/>
        <v>2239.6</v>
      </c>
      <c r="K41" s="107">
        <f t="shared" si="6"/>
        <v>2300.8000000000002</v>
      </c>
      <c r="L41" s="107">
        <f t="shared" si="6"/>
        <v>2346</v>
      </c>
      <c r="M41" s="107">
        <f t="shared" si="6"/>
        <v>2377.8000000000002</v>
      </c>
      <c r="N41" s="107">
        <f t="shared" si="6"/>
        <v>2365.9</v>
      </c>
      <c r="O41" s="107">
        <f t="shared" si="6"/>
        <v>2394.4</v>
      </c>
      <c r="P41" s="107">
        <f t="shared" si="6"/>
        <v>2401</v>
      </c>
      <c r="Q41" s="107">
        <f t="shared" si="6"/>
        <v>2401</v>
      </c>
      <c r="R41" s="107">
        <f t="shared" si="6"/>
        <v>2404</v>
      </c>
      <c r="S41" s="107">
        <f t="shared" si="6"/>
        <v>2404</v>
      </c>
      <c r="T41" s="107">
        <f t="shared" si="6"/>
        <v>2404</v>
      </c>
      <c r="U41" s="107">
        <f t="shared" si="6"/>
        <v>2404</v>
      </c>
      <c r="V41" s="107">
        <f t="shared" si="6"/>
        <v>2370</v>
      </c>
      <c r="W41" s="107">
        <f t="shared" si="6"/>
        <v>2370</v>
      </c>
      <c r="X41" s="107">
        <f t="shared" si="6"/>
        <v>2370</v>
      </c>
      <c r="Y41" s="107">
        <f t="shared" si="6"/>
        <v>2370</v>
      </c>
      <c r="Z41" s="107">
        <f t="shared" si="6"/>
        <v>2409</v>
      </c>
      <c r="AA41" s="107">
        <f t="shared" si="6"/>
        <v>2409</v>
      </c>
      <c r="AB41" s="107">
        <f t="shared" si="6"/>
        <v>2409</v>
      </c>
      <c r="AC41" s="107">
        <f t="shared" si="6"/>
        <v>2409</v>
      </c>
      <c r="AD41" s="107">
        <f t="shared" si="6"/>
        <v>2573</v>
      </c>
      <c r="AE41" s="107">
        <f t="shared" si="6"/>
        <v>2573</v>
      </c>
      <c r="AF41" s="107">
        <f t="shared" si="6"/>
        <v>2573</v>
      </c>
      <c r="AG41" s="107">
        <f t="shared" si="6"/>
        <v>2573</v>
      </c>
      <c r="AH41" s="107">
        <f t="shared" si="6"/>
        <v>2523</v>
      </c>
      <c r="AI41" s="107">
        <f t="shared" si="6"/>
        <v>2523</v>
      </c>
      <c r="AJ41" s="107">
        <f t="shared" si="6"/>
        <v>2523</v>
      </c>
      <c r="AK41" s="107">
        <f t="shared" si="6"/>
        <v>2523</v>
      </c>
      <c r="AL41" s="107">
        <f t="shared" si="6"/>
        <v>2466</v>
      </c>
      <c r="AM41" s="107">
        <f t="shared" si="6"/>
        <v>2466</v>
      </c>
      <c r="AN41" s="107">
        <f t="shared" si="6"/>
        <v>2466</v>
      </c>
      <c r="AO41" s="107">
        <f t="shared" si="6"/>
        <v>2466</v>
      </c>
      <c r="AP41" s="107">
        <f t="shared" si="6"/>
        <v>2476</v>
      </c>
      <c r="AQ41" s="107">
        <f t="shared" si="6"/>
        <v>2476</v>
      </c>
      <c r="AR41" s="107">
        <f t="shared" si="6"/>
        <v>2476</v>
      </c>
      <c r="AS41" s="107">
        <f t="shared" si="6"/>
        <v>2476</v>
      </c>
      <c r="AT41" s="107">
        <f t="shared" si="6"/>
        <v>2449</v>
      </c>
      <c r="AU41" s="107">
        <f t="shared" si="6"/>
        <v>2449</v>
      </c>
      <c r="AV41" s="107">
        <f t="shared" si="6"/>
        <v>2449</v>
      </c>
      <c r="AW41" s="107">
        <f t="shared" si="6"/>
        <v>2449</v>
      </c>
      <c r="AX41" s="107">
        <f t="shared" si="6"/>
        <v>2459</v>
      </c>
      <c r="AY41" s="107">
        <f t="shared" si="6"/>
        <v>2459</v>
      </c>
      <c r="AZ41" s="107">
        <f t="shared" si="6"/>
        <v>2459</v>
      </c>
      <c r="BA41" s="107">
        <f t="shared" si="6"/>
        <v>2459</v>
      </c>
      <c r="BB41" s="107">
        <f t="shared" si="6"/>
        <v>2521.6</v>
      </c>
      <c r="BC41" s="107">
        <f t="shared" si="6"/>
        <v>2521.6</v>
      </c>
      <c r="BD41" s="107">
        <f t="shared" si="6"/>
        <v>2521.6</v>
      </c>
      <c r="BE41" s="107">
        <f t="shared" si="6"/>
        <v>2521.6</v>
      </c>
      <c r="BF41" s="107">
        <f t="shared" si="6"/>
        <v>2597</v>
      </c>
      <c r="BG41" s="107">
        <f t="shared" si="6"/>
        <v>2597</v>
      </c>
      <c r="BH41" s="107">
        <f t="shared" si="6"/>
        <v>2597</v>
      </c>
      <c r="BI41" s="107">
        <f t="shared" si="6"/>
        <v>2597</v>
      </c>
      <c r="BJ41" s="107">
        <f t="shared" si="6"/>
        <v>2354.6999999999998</v>
      </c>
      <c r="BK41" s="107">
        <f t="shared" si="6"/>
        <v>2354.6999999999998</v>
      </c>
      <c r="BL41" s="107">
        <f t="shared" si="6"/>
        <v>2354.6999999999998</v>
      </c>
      <c r="BM41" s="107">
        <f t="shared" si="6"/>
        <v>2354.6999999999998</v>
      </c>
      <c r="BN41" s="107">
        <f t="shared" si="6"/>
        <v>2049</v>
      </c>
      <c r="BO41" s="107">
        <f t="shared" ref="BO41:CW41" si="7">SUM(BO36:BO40)</f>
        <v>2049</v>
      </c>
      <c r="BP41" s="107">
        <f t="shared" si="7"/>
        <v>2049</v>
      </c>
      <c r="BQ41" s="107">
        <f t="shared" si="7"/>
        <v>1917.8</v>
      </c>
      <c r="BR41" s="107">
        <f t="shared" si="7"/>
        <v>1936.7</v>
      </c>
      <c r="BS41" s="107">
        <f t="shared" si="7"/>
        <v>1834</v>
      </c>
      <c r="BT41" s="107">
        <f t="shared" si="7"/>
        <v>1756.6</v>
      </c>
      <c r="BU41" s="107">
        <f t="shared" si="7"/>
        <v>1635</v>
      </c>
      <c r="BV41" s="107">
        <f t="shared" si="7"/>
        <v>1467.6</v>
      </c>
      <c r="BW41" s="107">
        <f t="shared" si="7"/>
        <v>1391.3</v>
      </c>
      <c r="BX41" s="107">
        <f t="shared" si="7"/>
        <v>1408.6</v>
      </c>
      <c r="BY41" s="107">
        <f t="shared" si="7"/>
        <v>1384.2</v>
      </c>
      <c r="BZ41" s="107">
        <f t="shared" si="7"/>
        <v>1393.7</v>
      </c>
      <c r="CA41" s="107">
        <f t="shared" si="7"/>
        <v>1367.6</v>
      </c>
      <c r="CB41" s="107">
        <f t="shared" si="7"/>
        <v>1391</v>
      </c>
      <c r="CC41" s="107">
        <f t="shared" si="7"/>
        <v>1368.1</v>
      </c>
      <c r="CD41" s="107">
        <f t="shared" si="7"/>
        <v>1467.9</v>
      </c>
      <c r="CE41" s="107">
        <f t="shared" si="7"/>
        <v>1453.9</v>
      </c>
      <c r="CF41" s="107">
        <f t="shared" si="7"/>
        <v>1471.4</v>
      </c>
      <c r="CG41" s="107">
        <f t="shared" si="7"/>
        <v>1511.5</v>
      </c>
      <c r="CH41" s="107">
        <f t="shared" si="7"/>
        <v>1199.0999999999999</v>
      </c>
      <c r="CI41" s="107">
        <f t="shared" si="7"/>
        <v>1218.3999999999999</v>
      </c>
      <c r="CJ41" s="107">
        <f t="shared" si="7"/>
        <v>1257.5999999999999</v>
      </c>
      <c r="CK41" s="107">
        <f t="shared" si="7"/>
        <v>1171.7</v>
      </c>
      <c r="CL41" s="107">
        <f t="shared" si="7"/>
        <v>1163.0999999999999</v>
      </c>
      <c r="CM41" s="107">
        <f t="shared" si="7"/>
        <v>1298</v>
      </c>
      <c r="CN41" s="107">
        <f t="shared" si="7"/>
        <v>1379.6</v>
      </c>
      <c r="CO41" s="107">
        <f t="shared" si="7"/>
        <v>1348</v>
      </c>
      <c r="CP41" s="107">
        <f t="shared" si="7"/>
        <v>1507.5</v>
      </c>
      <c r="CQ41" s="107">
        <f t="shared" si="7"/>
        <v>1570.6</v>
      </c>
      <c r="CR41" s="107">
        <f t="shared" si="7"/>
        <v>1399.1</v>
      </c>
      <c r="CS41" s="107">
        <f t="shared" si="7"/>
        <v>1361.8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50860.625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1420</v>
      </c>
      <c r="C46" s="120">
        <v>1420</v>
      </c>
      <c r="D46" s="120">
        <v>1420</v>
      </c>
      <c r="E46" s="120">
        <v>1420</v>
      </c>
      <c r="F46" s="120">
        <v>1211.5999999999999</v>
      </c>
      <c r="G46" s="120">
        <v>1247.7</v>
      </c>
      <c r="H46" s="120">
        <v>1269.7</v>
      </c>
      <c r="I46" s="120">
        <v>1335.4</v>
      </c>
      <c r="J46" s="120">
        <v>1301.5999999999999</v>
      </c>
      <c r="K46" s="120">
        <v>1362.8</v>
      </c>
      <c r="L46" s="120">
        <v>1408</v>
      </c>
      <c r="M46" s="120">
        <v>1439.8</v>
      </c>
      <c r="N46" s="120">
        <v>1439.9</v>
      </c>
      <c r="O46" s="120">
        <v>1468.4</v>
      </c>
      <c r="P46" s="120">
        <v>1475</v>
      </c>
      <c r="Q46" s="120">
        <v>1475</v>
      </c>
      <c r="R46" s="120">
        <v>1467</v>
      </c>
      <c r="S46" s="120">
        <v>1467</v>
      </c>
      <c r="T46" s="120">
        <v>1467</v>
      </c>
      <c r="U46" s="120">
        <v>1467</v>
      </c>
      <c r="V46" s="120">
        <v>1468</v>
      </c>
      <c r="W46" s="120">
        <v>1468</v>
      </c>
      <c r="X46" s="120">
        <v>1468</v>
      </c>
      <c r="Y46" s="120">
        <v>1468</v>
      </c>
      <c r="Z46" s="120">
        <v>1473</v>
      </c>
      <c r="AA46" s="120">
        <v>1473</v>
      </c>
      <c r="AB46" s="120">
        <v>1473</v>
      </c>
      <c r="AC46" s="120">
        <v>1473</v>
      </c>
      <c r="AD46" s="120">
        <v>1514</v>
      </c>
      <c r="AE46" s="120">
        <v>1514</v>
      </c>
      <c r="AF46" s="120">
        <v>1514</v>
      </c>
      <c r="AG46" s="120">
        <v>1514</v>
      </c>
      <c r="AH46" s="120">
        <v>1472</v>
      </c>
      <c r="AI46" s="120">
        <v>1472</v>
      </c>
      <c r="AJ46" s="120">
        <v>1472</v>
      </c>
      <c r="AK46" s="120">
        <v>1472</v>
      </c>
      <c r="AL46" s="120">
        <v>1426</v>
      </c>
      <c r="AM46" s="120">
        <v>1426</v>
      </c>
      <c r="AN46" s="120">
        <v>1426</v>
      </c>
      <c r="AO46" s="120">
        <v>1426</v>
      </c>
      <c r="AP46" s="120">
        <v>1414</v>
      </c>
      <c r="AQ46" s="120">
        <v>1414</v>
      </c>
      <c r="AR46" s="120">
        <v>1414</v>
      </c>
      <c r="AS46" s="120">
        <v>1414</v>
      </c>
      <c r="AT46" s="120">
        <v>1406</v>
      </c>
      <c r="AU46" s="120">
        <v>1406</v>
      </c>
      <c r="AV46" s="120">
        <v>1406</v>
      </c>
      <c r="AW46" s="120">
        <v>1406</v>
      </c>
      <c r="AX46" s="120">
        <v>1412</v>
      </c>
      <c r="AY46" s="120">
        <v>1412</v>
      </c>
      <c r="AZ46" s="120">
        <v>1412</v>
      </c>
      <c r="BA46" s="120">
        <v>1412</v>
      </c>
      <c r="BB46" s="120">
        <v>1455</v>
      </c>
      <c r="BC46" s="120">
        <v>1455</v>
      </c>
      <c r="BD46" s="120">
        <v>1455</v>
      </c>
      <c r="BE46" s="120">
        <v>1455</v>
      </c>
      <c r="BF46" s="120">
        <v>1485</v>
      </c>
      <c r="BG46" s="120">
        <v>1485</v>
      </c>
      <c r="BH46" s="120">
        <v>1485</v>
      </c>
      <c r="BI46" s="120">
        <v>1485</v>
      </c>
      <c r="BJ46" s="120">
        <v>1530</v>
      </c>
      <c r="BK46" s="120">
        <v>1530</v>
      </c>
      <c r="BL46" s="120">
        <v>1530</v>
      </c>
      <c r="BM46" s="120">
        <v>1530</v>
      </c>
      <c r="BN46" s="120">
        <v>1486</v>
      </c>
      <c r="BO46" s="120">
        <v>1486</v>
      </c>
      <c r="BP46" s="120">
        <v>1486</v>
      </c>
      <c r="BQ46" s="120">
        <v>1354.8</v>
      </c>
      <c r="BR46" s="120">
        <v>1478.7</v>
      </c>
      <c r="BS46" s="120">
        <v>1376</v>
      </c>
      <c r="BT46" s="120">
        <v>1298.5999999999999</v>
      </c>
      <c r="BU46" s="120">
        <v>1177</v>
      </c>
      <c r="BV46" s="120">
        <v>1043.5999999999999</v>
      </c>
      <c r="BW46" s="120">
        <v>967.3</v>
      </c>
      <c r="BX46" s="120">
        <v>984.6</v>
      </c>
      <c r="BY46" s="120">
        <v>960.2</v>
      </c>
      <c r="BZ46" s="120">
        <v>969.7</v>
      </c>
      <c r="CA46" s="120">
        <v>943.6</v>
      </c>
      <c r="CB46" s="120">
        <v>967</v>
      </c>
      <c r="CC46" s="120">
        <v>944.1</v>
      </c>
      <c r="CD46" s="120">
        <v>1081.9000000000001</v>
      </c>
      <c r="CE46" s="120">
        <v>1067.9000000000001</v>
      </c>
      <c r="CF46" s="120">
        <v>1085.4000000000001</v>
      </c>
      <c r="CG46" s="120">
        <v>1125.5</v>
      </c>
      <c r="CH46" s="120">
        <v>567</v>
      </c>
      <c r="CI46" s="120">
        <v>586.29999999999995</v>
      </c>
      <c r="CJ46" s="120">
        <v>625.5</v>
      </c>
      <c r="CK46" s="120">
        <v>539.6</v>
      </c>
      <c r="CL46" s="120">
        <v>320.60000000000002</v>
      </c>
      <c r="CM46" s="120">
        <v>455.5</v>
      </c>
      <c r="CN46" s="120">
        <v>537.1</v>
      </c>
      <c r="CO46" s="120">
        <v>505.5</v>
      </c>
      <c r="CP46" s="120">
        <v>586.5</v>
      </c>
      <c r="CQ46" s="120">
        <v>649.6</v>
      </c>
      <c r="CR46" s="120">
        <v>478.1</v>
      </c>
      <c r="CS46" s="120">
        <v>440.8</v>
      </c>
      <c r="CT46" s="122"/>
      <c r="CU46" s="122"/>
      <c r="CV46" s="122"/>
      <c r="CW46" s="121"/>
      <c r="CX46" s="97">
        <f t="array" ref="CX46">SUMPRODUCT(B46:CW46*0.25)</f>
        <v>30444.725000000009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461.6</v>
      </c>
      <c r="BC48" s="120">
        <v>461.6</v>
      </c>
      <c r="BD48" s="120">
        <v>461.6</v>
      </c>
      <c r="BE48" s="120">
        <v>461.6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222.7</v>
      </c>
      <c r="BK48" s="120">
        <v>222.7</v>
      </c>
      <c r="BL48" s="120">
        <v>222.7</v>
      </c>
      <c r="BM48" s="120">
        <v>222.7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197.1</v>
      </c>
      <c r="CI48" s="120">
        <v>197.1</v>
      </c>
      <c r="CJ48" s="120">
        <v>197.1</v>
      </c>
      <c r="CK48" s="120">
        <v>197.1</v>
      </c>
      <c r="CL48" s="120">
        <v>430.5</v>
      </c>
      <c r="CM48" s="120">
        <v>430.5</v>
      </c>
      <c r="CN48" s="120">
        <v>430.5</v>
      </c>
      <c r="CO48" s="120">
        <v>430.5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8811.8999999999978</v>
      </c>
    </row>
    <row r="49" spans="1:102" ht="24.95" customHeight="1" x14ac:dyDescent="0.2">
      <c r="A49" s="104" t="s">
        <v>50</v>
      </c>
      <c r="B49" s="119">
        <v>167</v>
      </c>
      <c r="C49" s="120">
        <v>167</v>
      </c>
      <c r="D49" s="120">
        <v>167</v>
      </c>
      <c r="E49" s="120">
        <v>167</v>
      </c>
      <c r="F49" s="120">
        <v>155</v>
      </c>
      <c r="G49" s="120">
        <v>155</v>
      </c>
      <c r="H49" s="120">
        <v>155</v>
      </c>
      <c r="I49" s="120">
        <v>155</v>
      </c>
      <c r="J49" s="120">
        <v>155</v>
      </c>
      <c r="K49" s="120">
        <v>155</v>
      </c>
      <c r="L49" s="120">
        <v>155</v>
      </c>
      <c r="M49" s="120">
        <v>155</v>
      </c>
      <c r="N49" s="120">
        <v>170</v>
      </c>
      <c r="O49" s="120">
        <v>170</v>
      </c>
      <c r="P49" s="120">
        <v>170</v>
      </c>
      <c r="Q49" s="120">
        <v>170</v>
      </c>
      <c r="R49" s="120">
        <v>191</v>
      </c>
      <c r="S49" s="120">
        <v>191</v>
      </c>
      <c r="T49" s="120">
        <v>191</v>
      </c>
      <c r="U49" s="120">
        <v>191</v>
      </c>
      <c r="V49" s="120">
        <v>213</v>
      </c>
      <c r="W49" s="120">
        <v>213</v>
      </c>
      <c r="X49" s="120">
        <v>213</v>
      </c>
      <c r="Y49" s="120">
        <v>213</v>
      </c>
      <c r="Z49" s="120">
        <v>239</v>
      </c>
      <c r="AA49" s="120">
        <v>239</v>
      </c>
      <c r="AB49" s="120">
        <v>239</v>
      </c>
      <c r="AC49" s="120">
        <v>239</v>
      </c>
      <c r="AD49" s="120">
        <v>248</v>
      </c>
      <c r="AE49" s="120">
        <v>248</v>
      </c>
      <c r="AF49" s="120">
        <v>248</v>
      </c>
      <c r="AG49" s="120">
        <v>248</v>
      </c>
      <c r="AH49" s="120">
        <v>242</v>
      </c>
      <c r="AI49" s="120">
        <v>242</v>
      </c>
      <c r="AJ49" s="120">
        <v>242</v>
      </c>
      <c r="AK49" s="120">
        <v>242</v>
      </c>
      <c r="AL49" s="120">
        <v>232</v>
      </c>
      <c r="AM49" s="120">
        <v>232</v>
      </c>
      <c r="AN49" s="120">
        <v>232</v>
      </c>
      <c r="AO49" s="120">
        <v>232</v>
      </c>
      <c r="AP49" s="120">
        <v>219</v>
      </c>
      <c r="AQ49" s="120">
        <v>219</v>
      </c>
      <c r="AR49" s="120">
        <v>219</v>
      </c>
      <c r="AS49" s="120">
        <v>219</v>
      </c>
      <c r="AT49" s="120">
        <v>208</v>
      </c>
      <c r="AU49" s="120">
        <v>208</v>
      </c>
      <c r="AV49" s="120">
        <v>208</v>
      </c>
      <c r="AW49" s="120">
        <v>208</v>
      </c>
      <c r="AX49" s="120">
        <v>211</v>
      </c>
      <c r="AY49" s="120">
        <v>211</v>
      </c>
      <c r="AZ49" s="120">
        <v>211</v>
      </c>
      <c r="BA49" s="120">
        <v>211</v>
      </c>
      <c r="BB49" s="120">
        <v>228</v>
      </c>
      <c r="BC49" s="120">
        <v>228</v>
      </c>
      <c r="BD49" s="120">
        <v>228</v>
      </c>
      <c r="BE49" s="120">
        <v>228</v>
      </c>
      <c r="BF49" s="120">
        <v>254</v>
      </c>
      <c r="BG49" s="120">
        <v>254</v>
      </c>
      <c r="BH49" s="120">
        <v>254</v>
      </c>
      <c r="BI49" s="120">
        <v>254</v>
      </c>
      <c r="BJ49" s="120">
        <v>291</v>
      </c>
      <c r="BK49" s="120">
        <v>291</v>
      </c>
      <c r="BL49" s="120">
        <v>291</v>
      </c>
      <c r="BM49" s="120">
        <v>291</v>
      </c>
      <c r="BN49" s="120">
        <v>325</v>
      </c>
      <c r="BO49" s="120">
        <v>325</v>
      </c>
      <c r="BP49" s="120">
        <v>325</v>
      </c>
      <c r="BQ49" s="120">
        <v>325</v>
      </c>
      <c r="BR49" s="120">
        <v>349</v>
      </c>
      <c r="BS49" s="120">
        <v>349</v>
      </c>
      <c r="BT49" s="120">
        <v>349</v>
      </c>
      <c r="BU49" s="120">
        <v>349</v>
      </c>
      <c r="BV49" s="120">
        <v>358</v>
      </c>
      <c r="BW49" s="120">
        <v>358</v>
      </c>
      <c r="BX49" s="120">
        <v>358</v>
      </c>
      <c r="BY49" s="120">
        <v>358</v>
      </c>
      <c r="BZ49" s="120">
        <v>352</v>
      </c>
      <c r="CA49" s="120">
        <v>352</v>
      </c>
      <c r="CB49" s="120">
        <v>352</v>
      </c>
      <c r="CC49" s="120">
        <v>352</v>
      </c>
      <c r="CD49" s="120">
        <v>327</v>
      </c>
      <c r="CE49" s="120">
        <v>327</v>
      </c>
      <c r="CF49" s="120">
        <v>327</v>
      </c>
      <c r="CG49" s="120">
        <v>327</v>
      </c>
      <c r="CH49" s="120">
        <v>289</v>
      </c>
      <c r="CI49" s="120">
        <v>289</v>
      </c>
      <c r="CJ49" s="120">
        <v>289</v>
      </c>
      <c r="CK49" s="120">
        <v>289</v>
      </c>
      <c r="CL49" s="120">
        <v>245</v>
      </c>
      <c r="CM49" s="120">
        <v>245</v>
      </c>
      <c r="CN49" s="120">
        <v>245</v>
      </c>
      <c r="CO49" s="120">
        <v>245</v>
      </c>
      <c r="CP49" s="120">
        <v>219</v>
      </c>
      <c r="CQ49" s="120">
        <v>219</v>
      </c>
      <c r="CR49" s="120">
        <v>219</v>
      </c>
      <c r="CS49" s="120">
        <v>219</v>
      </c>
      <c r="CT49" s="122"/>
      <c r="CU49" s="122"/>
      <c r="CV49" s="122"/>
      <c r="CW49" s="121"/>
      <c r="CX49" s="97">
        <f t="array" ref="CX49">SUMPRODUCT(B49:CW49*0.25)</f>
        <v>5887</v>
      </c>
    </row>
    <row r="50" spans="1:102" ht="30" customHeight="1" thickBot="1" x14ac:dyDescent="0.25">
      <c r="A50" s="105" t="s">
        <v>51</v>
      </c>
      <c r="B50" s="106">
        <f>SUM(B44:B49)</f>
        <v>2087</v>
      </c>
      <c r="C50" s="107">
        <f t="shared" ref="C50:BN50" si="8">SUM(C44:C49)</f>
        <v>2087</v>
      </c>
      <c r="D50" s="107">
        <f t="shared" si="8"/>
        <v>2087</v>
      </c>
      <c r="E50" s="107">
        <f t="shared" si="8"/>
        <v>2087</v>
      </c>
      <c r="F50" s="107">
        <f t="shared" si="8"/>
        <v>1866.6</v>
      </c>
      <c r="G50" s="107">
        <f t="shared" si="8"/>
        <v>1902.7</v>
      </c>
      <c r="H50" s="107">
        <f t="shared" si="8"/>
        <v>1924.7</v>
      </c>
      <c r="I50" s="107">
        <f t="shared" si="8"/>
        <v>1990.4</v>
      </c>
      <c r="J50" s="107">
        <f t="shared" si="8"/>
        <v>1956.6</v>
      </c>
      <c r="K50" s="107">
        <f t="shared" si="8"/>
        <v>2017.8</v>
      </c>
      <c r="L50" s="107">
        <f t="shared" si="8"/>
        <v>2063</v>
      </c>
      <c r="M50" s="107">
        <f t="shared" si="8"/>
        <v>2094.8000000000002</v>
      </c>
      <c r="N50" s="107">
        <f t="shared" si="8"/>
        <v>2109.9</v>
      </c>
      <c r="O50" s="107">
        <f t="shared" si="8"/>
        <v>2138.4</v>
      </c>
      <c r="P50" s="107">
        <f t="shared" si="8"/>
        <v>2145</v>
      </c>
      <c r="Q50" s="107">
        <f t="shared" si="8"/>
        <v>2145</v>
      </c>
      <c r="R50" s="107">
        <f t="shared" si="8"/>
        <v>2158</v>
      </c>
      <c r="S50" s="107">
        <f t="shared" si="8"/>
        <v>2158</v>
      </c>
      <c r="T50" s="107">
        <f t="shared" si="8"/>
        <v>2158</v>
      </c>
      <c r="U50" s="107">
        <f t="shared" si="8"/>
        <v>2158</v>
      </c>
      <c r="V50" s="107">
        <f t="shared" si="8"/>
        <v>2181</v>
      </c>
      <c r="W50" s="107">
        <f t="shared" si="8"/>
        <v>2181</v>
      </c>
      <c r="X50" s="107">
        <f t="shared" si="8"/>
        <v>2181</v>
      </c>
      <c r="Y50" s="107">
        <f t="shared" si="8"/>
        <v>2181</v>
      </c>
      <c r="Z50" s="107">
        <f t="shared" si="8"/>
        <v>2212</v>
      </c>
      <c r="AA50" s="107">
        <f t="shared" si="8"/>
        <v>2212</v>
      </c>
      <c r="AB50" s="107">
        <f t="shared" si="8"/>
        <v>2212</v>
      </c>
      <c r="AC50" s="107">
        <f t="shared" si="8"/>
        <v>2212</v>
      </c>
      <c r="AD50" s="107">
        <f t="shared" si="8"/>
        <v>2262</v>
      </c>
      <c r="AE50" s="107">
        <f t="shared" si="8"/>
        <v>2262</v>
      </c>
      <c r="AF50" s="107">
        <f t="shared" si="8"/>
        <v>2262</v>
      </c>
      <c r="AG50" s="107">
        <f t="shared" si="8"/>
        <v>2262</v>
      </c>
      <c r="AH50" s="107">
        <f t="shared" si="8"/>
        <v>2214</v>
      </c>
      <c r="AI50" s="107">
        <f t="shared" si="8"/>
        <v>2214</v>
      </c>
      <c r="AJ50" s="107">
        <f t="shared" si="8"/>
        <v>2214</v>
      </c>
      <c r="AK50" s="107">
        <f t="shared" si="8"/>
        <v>2214</v>
      </c>
      <c r="AL50" s="107">
        <f t="shared" si="8"/>
        <v>2158</v>
      </c>
      <c r="AM50" s="107">
        <f t="shared" si="8"/>
        <v>2158</v>
      </c>
      <c r="AN50" s="107">
        <f t="shared" si="8"/>
        <v>2158</v>
      </c>
      <c r="AO50" s="107">
        <f t="shared" si="8"/>
        <v>2158</v>
      </c>
      <c r="AP50" s="107">
        <f t="shared" si="8"/>
        <v>2133</v>
      </c>
      <c r="AQ50" s="107">
        <f t="shared" si="8"/>
        <v>2133</v>
      </c>
      <c r="AR50" s="107">
        <f t="shared" si="8"/>
        <v>2133</v>
      </c>
      <c r="AS50" s="107">
        <f t="shared" si="8"/>
        <v>2133</v>
      </c>
      <c r="AT50" s="107">
        <f t="shared" si="8"/>
        <v>2114</v>
      </c>
      <c r="AU50" s="107">
        <f t="shared" si="8"/>
        <v>2114</v>
      </c>
      <c r="AV50" s="107">
        <f t="shared" si="8"/>
        <v>2114</v>
      </c>
      <c r="AW50" s="107">
        <f t="shared" si="8"/>
        <v>2114</v>
      </c>
      <c r="AX50" s="107">
        <f t="shared" si="8"/>
        <v>2123</v>
      </c>
      <c r="AY50" s="107">
        <f t="shared" si="8"/>
        <v>2123</v>
      </c>
      <c r="AZ50" s="107">
        <f t="shared" si="8"/>
        <v>2123</v>
      </c>
      <c r="BA50" s="107">
        <f t="shared" si="8"/>
        <v>2123</v>
      </c>
      <c r="BB50" s="107">
        <f t="shared" si="8"/>
        <v>2144.6</v>
      </c>
      <c r="BC50" s="107">
        <f t="shared" si="8"/>
        <v>2144.6</v>
      </c>
      <c r="BD50" s="107">
        <f t="shared" si="8"/>
        <v>2144.6</v>
      </c>
      <c r="BE50" s="107">
        <f t="shared" si="8"/>
        <v>2144.6</v>
      </c>
      <c r="BF50" s="107">
        <f t="shared" si="8"/>
        <v>2239</v>
      </c>
      <c r="BG50" s="107">
        <f t="shared" si="8"/>
        <v>2239</v>
      </c>
      <c r="BH50" s="107">
        <f t="shared" si="8"/>
        <v>2239</v>
      </c>
      <c r="BI50" s="107">
        <f t="shared" si="8"/>
        <v>2239</v>
      </c>
      <c r="BJ50" s="107">
        <f t="shared" si="8"/>
        <v>2043.7</v>
      </c>
      <c r="BK50" s="107">
        <f t="shared" si="8"/>
        <v>2043.7</v>
      </c>
      <c r="BL50" s="107">
        <f t="shared" si="8"/>
        <v>2043.7</v>
      </c>
      <c r="BM50" s="107">
        <f t="shared" si="8"/>
        <v>2043.7</v>
      </c>
      <c r="BN50" s="107">
        <f t="shared" si="8"/>
        <v>1811</v>
      </c>
      <c r="BO50" s="107">
        <f t="shared" ref="BO50:CW50" si="9">SUM(BO44:BO49)</f>
        <v>1811</v>
      </c>
      <c r="BP50" s="107">
        <f t="shared" si="9"/>
        <v>1811</v>
      </c>
      <c r="BQ50" s="107">
        <f t="shared" si="9"/>
        <v>1679.8</v>
      </c>
      <c r="BR50" s="107">
        <f t="shared" si="9"/>
        <v>1827.7</v>
      </c>
      <c r="BS50" s="107">
        <f t="shared" si="9"/>
        <v>1725</v>
      </c>
      <c r="BT50" s="107">
        <f t="shared" si="9"/>
        <v>1647.6</v>
      </c>
      <c r="BU50" s="107">
        <f t="shared" si="9"/>
        <v>1526</v>
      </c>
      <c r="BV50" s="107">
        <f t="shared" si="9"/>
        <v>1401.6</v>
      </c>
      <c r="BW50" s="107">
        <f t="shared" si="9"/>
        <v>1325.3</v>
      </c>
      <c r="BX50" s="107">
        <f t="shared" si="9"/>
        <v>1342.6</v>
      </c>
      <c r="BY50" s="107">
        <f t="shared" si="9"/>
        <v>1318.2</v>
      </c>
      <c r="BZ50" s="107">
        <f t="shared" si="9"/>
        <v>1321.7</v>
      </c>
      <c r="CA50" s="107">
        <f t="shared" si="9"/>
        <v>1295.5999999999999</v>
      </c>
      <c r="CB50" s="107">
        <f t="shared" si="9"/>
        <v>1319</v>
      </c>
      <c r="CC50" s="107">
        <f t="shared" si="9"/>
        <v>1296.0999999999999</v>
      </c>
      <c r="CD50" s="107">
        <f t="shared" si="9"/>
        <v>1408.9</v>
      </c>
      <c r="CE50" s="107">
        <f t="shared" si="9"/>
        <v>1394.9</v>
      </c>
      <c r="CF50" s="107">
        <f t="shared" si="9"/>
        <v>1412.4</v>
      </c>
      <c r="CG50" s="107">
        <f t="shared" si="9"/>
        <v>1452.5</v>
      </c>
      <c r="CH50" s="107">
        <f t="shared" si="9"/>
        <v>1053.0999999999999</v>
      </c>
      <c r="CI50" s="107">
        <f t="shared" si="9"/>
        <v>1072.4000000000001</v>
      </c>
      <c r="CJ50" s="107">
        <f t="shared" si="9"/>
        <v>1111.5999999999999</v>
      </c>
      <c r="CK50" s="107">
        <f t="shared" si="9"/>
        <v>1025.7</v>
      </c>
      <c r="CL50" s="107">
        <f t="shared" si="9"/>
        <v>996.1</v>
      </c>
      <c r="CM50" s="107">
        <f t="shared" si="9"/>
        <v>1131</v>
      </c>
      <c r="CN50" s="107">
        <f t="shared" si="9"/>
        <v>1212.5999999999999</v>
      </c>
      <c r="CO50" s="107">
        <f t="shared" si="9"/>
        <v>1181</v>
      </c>
      <c r="CP50" s="107">
        <f t="shared" si="9"/>
        <v>1305.5</v>
      </c>
      <c r="CQ50" s="107">
        <f t="shared" si="9"/>
        <v>1368.6</v>
      </c>
      <c r="CR50" s="107">
        <f t="shared" si="9"/>
        <v>1197.0999999999999</v>
      </c>
      <c r="CS50" s="107">
        <f t="shared" si="9"/>
        <v>1159.8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45143.625000000007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7223.8620000000001</v>
      </c>
      <c r="C53" s="107">
        <f t="shared" ref="C53:BN53" si="12">C17+C27+C41</f>
        <v>7173.8360000000002</v>
      </c>
      <c r="D53" s="107">
        <f t="shared" si="12"/>
        <v>7131.3099999999995</v>
      </c>
      <c r="E53" s="107">
        <f t="shared" si="12"/>
        <v>7112.4129999999996</v>
      </c>
      <c r="F53" s="107">
        <f t="shared" si="12"/>
        <v>6819.3310000000001</v>
      </c>
      <c r="G53" s="107">
        <f t="shared" si="12"/>
        <v>6855.3959999999997</v>
      </c>
      <c r="H53" s="107">
        <f t="shared" si="12"/>
        <v>6866.5899999999992</v>
      </c>
      <c r="I53" s="107">
        <f t="shared" si="12"/>
        <v>6906.5059999999994</v>
      </c>
      <c r="J53" s="107">
        <f t="shared" si="12"/>
        <v>6881.1209999999992</v>
      </c>
      <c r="K53" s="107">
        <f t="shared" si="12"/>
        <v>6915.9740000000002</v>
      </c>
      <c r="L53" s="107">
        <f t="shared" si="12"/>
        <v>6942.8510000000006</v>
      </c>
      <c r="M53" s="107">
        <f t="shared" si="12"/>
        <v>6971.0189999999993</v>
      </c>
      <c r="N53" s="107">
        <f t="shared" si="12"/>
        <v>6952.8989999999994</v>
      </c>
      <c r="O53" s="107">
        <f t="shared" si="12"/>
        <v>6978.1539999999986</v>
      </c>
      <c r="P53" s="107">
        <f t="shared" si="12"/>
        <v>6985.9939999999997</v>
      </c>
      <c r="Q53" s="107">
        <f t="shared" si="12"/>
        <v>6995.5730000000003</v>
      </c>
      <c r="R53" s="107">
        <f t="shared" si="12"/>
        <v>7034.503999999999</v>
      </c>
      <c r="S53" s="107">
        <f t="shared" si="12"/>
        <v>7083.0860000000002</v>
      </c>
      <c r="T53" s="107">
        <f t="shared" si="12"/>
        <v>7134.759</v>
      </c>
      <c r="U53" s="107">
        <f t="shared" si="12"/>
        <v>7251.6509999999998</v>
      </c>
      <c r="V53" s="107">
        <f t="shared" si="12"/>
        <v>7415.5860000000002</v>
      </c>
      <c r="W53" s="107">
        <f t="shared" si="12"/>
        <v>7558.9929999999995</v>
      </c>
      <c r="X53" s="107">
        <f t="shared" si="12"/>
        <v>7720.9879999999994</v>
      </c>
      <c r="Y53" s="107">
        <f t="shared" si="12"/>
        <v>7917.7290000000003</v>
      </c>
      <c r="Z53" s="107">
        <f t="shared" si="12"/>
        <v>8256.9699999999993</v>
      </c>
      <c r="AA53" s="107">
        <f t="shared" si="12"/>
        <v>8460.7379999999994</v>
      </c>
      <c r="AB53" s="107">
        <f t="shared" si="12"/>
        <v>8632.4219999999987</v>
      </c>
      <c r="AC53" s="107">
        <f t="shared" si="12"/>
        <v>8762.5380000000005</v>
      </c>
      <c r="AD53" s="107">
        <f t="shared" si="12"/>
        <v>9082.2109999999993</v>
      </c>
      <c r="AE53" s="107">
        <f t="shared" si="12"/>
        <v>9181.2330000000002</v>
      </c>
      <c r="AF53" s="107">
        <f t="shared" si="12"/>
        <v>9273.9069999999992</v>
      </c>
      <c r="AG53" s="107">
        <f t="shared" si="12"/>
        <v>9372.4609999999993</v>
      </c>
      <c r="AH53" s="107">
        <f t="shared" si="12"/>
        <v>9469.7800000000007</v>
      </c>
      <c r="AI53" s="107">
        <f t="shared" si="12"/>
        <v>9558.6939999999995</v>
      </c>
      <c r="AJ53" s="107">
        <f t="shared" si="12"/>
        <v>9617.02</v>
      </c>
      <c r="AK53" s="107">
        <f t="shared" si="12"/>
        <v>9638.9390000000003</v>
      </c>
      <c r="AL53" s="107">
        <f t="shared" si="12"/>
        <v>9598.4079999999994</v>
      </c>
      <c r="AM53" s="107">
        <f t="shared" si="12"/>
        <v>9601.3340000000007</v>
      </c>
      <c r="AN53" s="107">
        <f t="shared" si="12"/>
        <v>9604.5260000000017</v>
      </c>
      <c r="AO53" s="107">
        <f t="shared" si="12"/>
        <v>9610.5790000000015</v>
      </c>
      <c r="AP53" s="107">
        <f t="shared" si="12"/>
        <v>9623.73</v>
      </c>
      <c r="AQ53" s="107">
        <f t="shared" si="12"/>
        <v>9638.0540000000001</v>
      </c>
      <c r="AR53" s="107">
        <f t="shared" si="12"/>
        <v>9663.5780000000013</v>
      </c>
      <c r="AS53" s="107">
        <f t="shared" si="12"/>
        <v>9692.0110000000004</v>
      </c>
      <c r="AT53" s="107">
        <f t="shared" si="12"/>
        <v>9719.8119999999999</v>
      </c>
      <c r="AU53" s="107">
        <f t="shared" si="12"/>
        <v>9760.260000000002</v>
      </c>
      <c r="AV53" s="107">
        <f t="shared" si="12"/>
        <v>9786.5730000000003</v>
      </c>
      <c r="AW53" s="107">
        <f t="shared" si="12"/>
        <v>9798.6409999999996</v>
      </c>
      <c r="AX53" s="107">
        <f t="shared" si="12"/>
        <v>9786.1450000000004</v>
      </c>
      <c r="AY53" s="107">
        <f t="shared" si="12"/>
        <v>9762.2479999999996</v>
      </c>
      <c r="AZ53" s="107">
        <f t="shared" si="12"/>
        <v>9721.7900000000009</v>
      </c>
      <c r="BA53" s="107">
        <f t="shared" si="12"/>
        <v>9655.987000000001</v>
      </c>
      <c r="BB53" s="107">
        <f t="shared" si="12"/>
        <v>9631.3230000000003</v>
      </c>
      <c r="BC53" s="107">
        <f t="shared" si="12"/>
        <v>9569.5249999999996</v>
      </c>
      <c r="BD53" s="107">
        <f t="shared" si="12"/>
        <v>9525.2690000000002</v>
      </c>
      <c r="BE53" s="107">
        <f t="shared" si="12"/>
        <v>9487.152</v>
      </c>
      <c r="BF53" s="107">
        <f t="shared" si="12"/>
        <v>9555.755000000001</v>
      </c>
      <c r="BG53" s="107">
        <f t="shared" si="12"/>
        <v>9528.9160000000011</v>
      </c>
      <c r="BH53" s="107">
        <f t="shared" si="12"/>
        <v>9487.0379999999986</v>
      </c>
      <c r="BI53" s="107">
        <f t="shared" si="12"/>
        <v>9457.1959999999999</v>
      </c>
      <c r="BJ53" s="107">
        <f t="shared" si="12"/>
        <v>9162.5910000000003</v>
      </c>
      <c r="BK53" s="107">
        <f t="shared" si="12"/>
        <v>9148.4490000000005</v>
      </c>
      <c r="BL53" s="107">
        <f t="shared" si="12"/>
        <v>9151.6460000000006</v>
      </c>
      <c r="BM53" s="107">
        <f t="shared" si="12"/>
        <v>9131.4619999999995</v>
      </c>
      <c r="BN53" s="107">
        <f t="shared" si="12"/>
        <v>8938.4749999999985</v>
      </c>
      <c r="BO53" s="107">
        <f t="shared" ref="BO53:CX53" si="13">BO17+BO27+BO41</f>
        <v>9002.8220000000001</v>
      </c>
      <c r="BP53" s="107">
        <f t="shared" si="13"/>
        <v>9052.0430000000015</v>
      </c>
      <c r="BQ53" s="107">
        <f t="shared" si="13"/>
        <v>9026.4319999999989</v>
      </c>
      <c r="BR53" s="107">
        <f t="shared" si="13"/>
        <v>9238.8819999999996</v>
      </c>
      <c r="BS53" s="107">
        <f t="shared" si="13"/>
        <v>9250.0570000000007</v>
      </c>
      <c r="BT53" s="107">
        <f t="shared" si="13"/>
        <v>9239.2430000000004</v>
      </c>
      <c r="BU53" s="107">
        <f t="shared" si="13"/>
        <v>9182.7180000000008</v>
      </c>
      <c r="BV53" s="107">
        <f t="shared" si="13"/>
        <v>9084.7060000000001</v>
      </c>
      <c r="BW53" s="107">
        <f t="shared" si="13"/>
        <v>9041.4610000000011</v>
      </c>
      <c r="BX53" s="107">
        <f t="shared" si="13"/>
        <v>9055.6239999999998</v>
      </c>
      <c r="BY53" s="107">
        <f t="shared" si="13"/>
        <v>9030.273000000001</v>
      </c>
      <c r="BZ53" s="107">
        <f t="shared" si="13"/>
        <v>9012.1340000000018</v>
      </c>
      <c r="CA53" s="107">
        <f t="shared" si="13"/>
        <v>8961.8170000000009</v>
      </c>
      <c r="CB53" s="107">
        <f t="shared" si="13"/>
        <v>8940</v>
      </c>
      <c r="CC53" s="107">
        <f t="shared" si="13"/>
        <v>8855.0770000000011</v>
      </c>
      <c r="CD53" s="107">
        <f t="shared" si="13"/>
        <v>8760.8279999999995</v>
      </c>
      <c r="CE53" s="107">
        <f t="shared" si="13"/>
        <v>8650.6970000000001</v>
      </c>
      <c r="CF53" s="107">
        <f t="shared" si="13"/>
        <v>8535.8700000000008</v>
      </c>
      <c r="CG53" s="107">
        <f t="shared" si="13"/>
        <v>8428.0390000000007</v>
      </c>
      <c r="CH53" s="107">
        <f t="shared" si="13"/>
        <v>7902.9889999999996</v>
      </c>
      <c r="CI53" s="107">
        <f t="shared" si="13"/>
        <v>7780.5079999999998</v>
      </c>
      <c r="CJ53" s="107">
        <f t="shared" si="13"/>
        <v>7686.4920000000002</v>
      </c>
      <c r="CK53" s="107">
        <f t="shared" si="13"/>
        <v>7467.7439999999997</v>
      </c>
      <c r="CL53" s="107">
        <f t="shared" si="13"/>
        <v>7359.5609999999997</v>
      </c>
      <c r="CM53" s="107">
        <f t="shared" si="13"/>
        <v>7349.5910000000003</v>
      </c>
      <c r="CN53" s="107">
        <f t="shared" si="13"/>
        <v>7281.0720000000001</v>
      </c>
      <c r="CO53" s="107">
        <f t="shared" si="13"/>
        <v>7110.152</v>
      </c>
      <c r="CP53" s="107">
        <f t="shared" si="13"/>
        <v>7087.0169999999998</v>
      </c>
      <c r="CQ53" s="107">
        <f t="shared" si="13"/>
        <v>6989.9439999999995</v>
      </c>
      <c r="CR53" s="107">
        <f t="shared" si="13"/>
        <v>6713.1900000000005</v>
      </c>
      <c r="CS53" s="107">
        <f t="shared" si="13"/>
        <v>6552.0649999999996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203641.13975000003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1920</v>
      </c>
      <c r="C5" s="25">
        <v>1920</v>
      </c>
      <c r="D5" s="25">
        <v>1920</v>
      </c>
      <c r="E5" s="25">
        <v>1920</v>
      </c>
      <c r="F5" s="25">
        <v>1711.6</v>
      </c>
      <c r="G5" s="25">
        <v>1747.7</v>
      </c>
      <c r="H5" s="25">
        <v>1769.7</v>
      </c>
      <c r="I5" s="25">
        <v>1835.4</v>
      </c>
      <c r="J5" s="25">
        <v>1801.6</v>
      </c>
      <c r="K5" s="25">
        <v>1862.8</v>
      </c>
      <c r="L5" s="25">
        <v>1908</v>
      </c>
      <c r="M5" s="25">
        <v>1939.8</v>
      </c>
      <c r="N5" s="25">
        <v>1939.9</v>
      </c>
      <c r="O5" s="25">
        <v>1968.4</v>
      </c>
      <c r="P5" s="25">
        <v>1975</v>
      </c>
      <c r="Q5" s="25">
        <v>1975</v>
      </c>
      <c r="R5" s="25">
        <v>1967</v>
      </c>
      <c r="S5" s="25">
        <v>1967</v>
      </c>
      <c r="T5" s="25">
        <v>1967</v>
      </c>
      <c r="U5" s="25">
        <v>1967</v>
      </c>
      <c r="V5" s="25">
        <v>1968</v>
      </c>
      <c r="W5" s="25">
        <v>1968</v>
      </c>
      <c r="X5" s="25">
        <v>1968</v>
      </c>
      <c r="Y5" s="25">
        <v>1968</v>
      </c>
      <c r="Z5" s="25">
        <v>1973</v>
      </c>
      <c r="AA5" s="25">
        <v>1973</v>
      </c>
      <c r="AB5" s="25">
        <v>1973</v>
      </c>
      <c r="AC5" s="25">
        <v>1973</v>
      </c>
      <c r="AD5" s="25">
        <v>2014</v>
      </c>
      <c r="AE5" s="25">
        <v>2014</v>
      </c>
      <c r="AF5" s="25">
        <v>2014</v>
      </c>
      <c r="AG5" s="25">
        <v>2014</v>
      </c>
      <c r="AH5" s="25">
        <v>1972</v>
      </c>
      <c r="AI5" s="25">
        <v>1972</v>
      </c>
      <c r="AJ5" s="25">
        <v>1972</v>
      </c>
      <c r="AK5" s="25">
        <v>1972</v>
      </c>
      <c r="AL5" s="25">
        <v>1926</v>
      </c>
      <c r="AM5" s="25">
        <v>1926</v>
      </c>
      <c r="AN5" s="25">
        <v>1926</v>
      </c>
      <c r="AO5" s="25">
        <v>1926</v>
      </c>
      <c r="AP5" s="25">
        <v>1914</v>
      </c>
      <c r="AQ5" s="25">
        <v>1914</v>
      </c>
      <c r="AR5" s="25">
        <v>1914</v>
      </c>
      <c r="AS5" s="25">
        <v>1914</v>
      </c>
      <c r="AT5" s="25">
        <v>1906</v>
      </c>
      <c r="AU5" s="25">
        <v>1906</v>
      </c>
      <c r="AV5" s="25">
        <v>1906</v>
      </c>
      <c r="AW5" s="25">
        <v>1906</v>
      </c>
      <c r="AX5" s="25">
        <v>1912</v>
      </c>
      <c r="AY5" s="25">
        <v>1912</v>
      </c>
      <c r="AZ5" s="25">
        <v>1912</v>
      </c>
      <c r="BA5" s="25">
        <v>1912</v>
      </c>
      <c r="BB5" s="25">
        <v>1916.6</v>
      </c>
      <c r="BC5" s="25">
        <v>1916.6</v>
      </c>
      <c r="BD5" s="25">
        <v>1916.6</v>
      </c>
      <c r="BE5" s="25">
        <v>1916.6</v>
      </c>
      <c r="BF5" s="25">
        <v>1985</v>
      </c>
      <c r="BG5" s="25">
        <v>1985</v>
      </c>
      <c r="BH5" s="25">
        <v>1985</v>
      </c>
      <c r="BI5" s="25">
        <v>1985</v>
      </c>
      <c r="BJ5" s="25">
        <v>1752.7</v>
      </c>
      <c r="BK5" s="25">
        <v>1752.7</v>
      </c>
      <c r="BL5" s="25">
        <v>1752.7</v>
      </c>
      <c r="BM5" s="25">
        <v>1752.7</v>
      </c>
      <c r="BN5" s="25">
        <v>1325.1</v>
      </c>
      <c r="BO5" s="25">
        <v>1325.1</v>
      </c>
      <c r="BP5" s="25">
        <v>1325.1</v>
      </c>
      <c r="BQ5" s="25">
        <v>1193.8999999999999</v>
      </c>
      <c r="BR5" s="25">
        <v>978.7</v>
      </c>
      <c r="BS5" s="25">
        <v>876</v>
      </c>
      <c r="BT5" s="25">
        <v>798.59999999999991</v>
      </c>
      <c r="BU5" s="25">
        <v>677</v>
      </c>
      <c r="BV5" s="25">
        <v>543.59999999999991</v>
      </c>
      <c r="BW5" s="25">
        <v>467.29999999999995</v>
      </c>
      <c r="BX5" s="25">
        <v>484.6</v>
      </c>
      <c r="BY5" s="25">
        <v>460.20000000000005</v>
      </c>
      <c r="BZ5" s="25">
        <v>469.70000000000005</v>
      </c>
      <c r="CA5" s="25">
        <v>443.6</v>
      </c>
      <c r="CB5" s="25">
        <v>467</v>
      </c>
      <c r="CC5" s="25">
        <v>444.1</v>
      </c>
      <c r="CD5" s="25">
        <v>581.90000000000009</v>
      </c>
      <c r="CE5" s="25">
        <v>567.90000000000009</v>
      </c>
      <c r="CF5" s="25">
        <v>585.40000000000009</v>
      </c>
      <c r="CG5" s="25">
        <v>625.5</v>
      </c>
      <c r="CH5" s="25">
        <v>764.1</v>
      </c>
      <c r="CI5" s="25">
        <v>783.4</v>
      </c>
      <c r="CJ5" s="25">
        <v>822.6</v>
      </c>
      <c r="CK5" s="25">
        <v>736.7</v>
      </c>
      <c r="CL5" s="25">
        <v>751.1</v>
      </c>
      <c r="CM5" s="25">
        <v>886</v>
      </c>
      <c r="CN5" s="25">
        <v>967.6</v>
      </c>
      <c r="CO5" s="25">
        <v>936</v>
      </c>
      <c r="CP5" s="25">
        <v>1086.5</v>
      </c>
      <c r="CQ5" s="25">
        <v>1149.5999999999999</v>
      </c>
      <c r="CR5" s="25">
        <v>978.1</v>
      </c>
      <c r="CS5" s="25">
        <v>940.8</v>
      </c>
      <c r="CT5" s="26"/>
      <c r="CU5" s="26"/>
      <c r="CV5" s="26"/>
      <c r="CW5" s="27"/>
      <c r="CX5" s="132">
        <f t="array" ref="CX5">SUMPRODUCT(B5:CW5*0.25)</f>
        <v>37095.72500000002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102.67</v>
      </c>
      <c r="C8" s="138">
        <v>101.87</v>
      </c>
      <c r="D8" s="138">
        <v>101.25</v>
      </c>
      <c r="E8" s="138">
        <v>101.59</v>
      </c>
      <c r="F8" s="138">
        <v>110.12</v>
      </c>
      <c r="G8" s="138">
        <v>111.27</v>
      </c>
      <c r="H8" s="138">
        <v>108.16</v>
      </c>
      <c r="I8" s="138">
        <v>109.8</v>
      </c>
      <c r="J8" s="138">
        <v>108.12</v>
      </c>
      <c r="K8" s="138">
        <v>109.23</v>
      </c>
      <c r="L8" s="138">
        <v>109.38</v>
      </c>
      <c r="M8" s="138">
        <v>109.68</v>
      </c>
      <c r="N8" s="138">
        <v>110.3</v>
      </c>
      <c r="O8" s="138">
        <v>110.68</v>
      </c>
      <c r="P8" s="138">
        <v>107.35</v>
      </c>
      <c r="Q8" s="138">
        <v>103.06</v>
      </c>
      <c r="R8" s="138">
        <v>99.87</v>
      </c>
      <c r="S8" s="138">
        <v>100.3</v>
      </c>
      <c r="T8" s="138">
        <v>100.48</v>
      </c>
      <c r="U8" s="138">
        <v>99.2</v>
      </c>
      <c r="V8" s="138">
        <v>99.19</v>
      </c>
      <c r="W8" s="138">
        <v>94.91</v>
      </c>
      <c r="X8" s="138">
        <v>93.82</v>
      </c>
      <c r="Y8" s="138">
        <v>93.09</v>
      </c>
      <c r="Z8" s="138">
        <v>103.43</v>
      </c>
      <c r="AA8" s="138">
        <v>110</v>
      </c>
      <c r="AB8" s="138">
        <v>110</v>
      </c>
      <c r="AC8" s="138">
        <v>111.47</v>
      </c>
      <c r="AD8" s="138">
        <v>125.1</v>
      </c>
      <c r="AE8" s="138">
        <v>121.27</v>
      </c>
      <c r="AF8" s="138">
        <v>116.01</v>
      </c>
      <c r="AG8" s="138">
        <v>112.54</v>
      </c>
      <c r="AH8" s="138">
        <v>110</v>
      </c>
      <c r="AI8" s="138">
        <v>110</v>
      </c>
      <c r="AJ8" s="138">
        <v>111.1</v>
      </c>
      <c r="AK8" s="138">
        <v>110.13</v>
      </c>
      <c r="AL8" s="138">
        <v>95.67</v>
      </c>
      <c r="AM8" s="138">
        <v>93.55</v>
      </c>
      <c r="AN8" s="138">
        <v>93.54</v>
      </c>
      <c r="AO8" s="138">
        <v>93.04</v>
      </c>
      <c r="AP8" s="138">
        <v>91.71</v>
      </c>
      <c r="AQ8" s="138">
        <v>90.73</v>
      </c>
      <c r="AR8" s="138">
        <v>89.61</v>
      </c>
      <c r="AS8" s="138">
        <v>89.49</v>
      </c>
      <c r="AT8" s="138">
        <v>89.31</v>
      </c>
      <c r="AU8" s="138">
        <v>89.86</v>
      </c>
      <c r="AV8" s="138">
        <v>90.15</v>
      </c>
      <c r="AW8" s="138">
        <v>91.5</v>
      </c>
      <c r="AX8" s="138">
        <v>93.83</v>
      </c>
      <c r="AY8" s="138">
        <v>93.94</v>
      </c>
      <c r="AZ8" s="138">
        <v>94</v>
      </c>
      <c r="BA8" s="138">
        <v>99.61</v>
      </c>
      <c r="BB8" s="138">
        <v>103.32</v>
      </c>
      <c r="BC8" s="138">
        <v>110.99</v>
      </c>
      <c r="BD8" s="138">
        <v>112.21</v>
      </c>
      <c r="BE8" s="138">
        <v>104.66</v>
      </c>
      <c r="BF8" s="138">
        <v>109.87</v>
      </c>
      <c r="BG8" s="138">
        <v>109.6</v>
      </c>
      <c r="BH8" s="138">
        <v>110</v>
      </c>
      <c r="BI8" s="138">
        <v>117.38</v>
      </c>
      <c r="BJ8" s="138">
        <v>115.2</v>
      </c>
      <c r="BK8" s="138">
        <v>118.24</v>
      </c>
      <c r="BL8" s="138">
        <v>118.15</v>
      </c>
      <c r="BM8" s="138">
        <v>144.41</v>
      </c>
      <c r="BN8" s="138">
        <v>112.44</v>
      </c>
      <c r="BO8" s="138">
        <v>124.39</v>
      </c>
      <c r="BP8" s="138">
        <v>158.68</v>
      </c>
      <c r="BQ8" s="138">
        <v>178.2</v>
      </c>
      <c r="BR8" s="138">
        <v>155.06</v>
      </c>
      <c r="BS8" s="138">
        <v>165.25</v>
      </c>
      <c r="BT8" s="138">
        <v>176.39</v>
      </c>
      <c r="BU8" s="138">
        <v>168.32</v>
      </c>
      <c r="BV8" s="138">
        <v>158.74</v>
      </c>
      <c r="BW8" s="138">
        <v>157.13999999999999</v>
      </c>
      <c r="BX8" s="138">
        <v>165.92</v>
      </c>
      <c r="BY8" s="138">
        <v>167.34</v>
      </c>
      <c r="BZ8" s="138">
        <v>169.94</v>
      </c>
      <c r="CA8" s="138">
        <v>169.45</v>
      </c>
      <c r="CB8" s="138">
        <v>183.8</v>
      </c>
      <c r="CC8" s="138">
        <v>161.21</v>
      </c>
      <c r="CD8" s="138">
        <v>160.22999999999999</v>
      </c>
      <c r="CE8" s="138">
        <v>140.12</v>
      </c>
      <c r="CF8" s="138">
        <v>129.51</v>
      </c>
      <c r="CG8" s="138">
        <v>127.49</v>
      </c>
      <c r="CH8" s="138">
        <v>127.44</v>
      </c>
      <c r="CI8" s="138">
        <v>124.22</v>
      </c>
      <c r="CJ8" s="138">
        <v>120.67</v>
      </c>
      <c r="CK8" s="138">
        <v>118.49</v>
      </c>
      <c r="CL8" s="138">
        <v>130.97999999999999</v>
      </c>
      <c r="CM8" s="138">
        <v>119.23</v>
      </c>
      <c r="CN8" s="138">
        <v>116.26</v>
      </c>
      <c r="CO8" s="138">
        <v>112.24</v>
      </c>
      <c r="CP8" s="138">
        <v>113.73</v>
      </c>
      <c r="CQ8" s="138">
        <v>111.3</v>
      </c>
      <c r="CR8" s="138">
        <v>106.12</v>
      </c>
      <c r="CS8" s="138">
        <v>101.66</v>
      </c>
      <c r="CT8" s="139"/>
      <c r="CU8" s="139"/>
      <c r="CV8" s="139"/>
      <c r="CW8" s="140"/>
      <c r="CX8" s="141">
        <f>IF(SUM(B8:CW8)&lt;&gt;0,AVERAGEIF(B8:CW8,"&lt;&gt;"""),"")</f>
        <v>116.99968749999995</v>
      </c>
    </row>
    <row r="9" spans="1:102" ht="24.95" customHeight="1" thickBot="1" x14ac:dyDescent="0.25">
      <c r="A9" s="133" t="s">
        <v>6</v>
      </c>
      <c r="B9" s="42">
        <v>101.845</v>
      </c>
      <c r="C9" s="43">
        <v>101.845</v>
      </c>
      <c r="D9" s="43">
        <v>101.845</v>
      </c>
      <c r="E9" s="43">
        <v>101.845</v>
      </c>
      <c r="F9" s="43">
        <v>109.83750000000001</v>
      </c>
      <c r="G9" s="43">
        <v>109.83750000000001</v>
      </c>
      <c r="H9" s="43">
        <v>109.83750000000001</v>
      </c>
      <c r="I9" s="43">
        <v>109.83750000000001</v>
      </c>
      <c r="J9" s="43">
        <v>109.10250000000001</v>
      </c>
      <c r="K9" s="43">
        <v>109.10250000000001</v>
      </c>
      <c r="L9" s="43">
        <v>109.10250000000001</v>
      </c>
      <c r="M9" s="43">
        <v>109.10250000000001</v>
      </c>
      <c r="N9" s="43">
        <v>107.8475</v>
      </c>
      <c r="O9" s="43">
        <v>107.8475</v>
      </c>
      <c r="P9" s="43">
        <v>107.8475</v>
      </c>
      <c r="Q9" s="43">
        <v>107.8475</v>
      </c>
      <c r="R9" s="43">
        <v>99.962500000000006</v>
      </c>
      <c r="S9" s="43">
        <v>99.962500000000006</v>
      </c>
      <c r="T9" s="43">
        <v>99.962500000000006</v>
      </c>
      <c r="U9" s="43">
        <v>99.962500000000006</v>
      </c>
      <c r="V9" s="43">
        <v>95.252499999999998</v>
      </c>
      <c r="W9" s="43">
        <v>95.252499999999998</v>
      </c>
      <c r="X9" s="43">
        <v>95.252499999999998</v>
      </c>
      <c r="Y9" s="43">
        <v>95.252499999999998</v>
      </c>
      <c r="Z9" s="43">
        <v>108.72499999999999</v>
      </c>
      <c r="AA9" s="43">
        <v>108.72499999999999</v>
      </c>
      <c r="AB9" s="43">
        <v>108.72499999999999</v>
      </c>
      <c r="AC9" s="43">
        <v>108.72499999999999</v>
      </c>
      <c r="AD9" s="43">
        <v>118.73</v>
      </c>
      <c r="AE9" s="43">
        <v>118.73</v>
      </c>
      <c r="AF9" s="43">
        <v>118.73</v>
      </c>
      <c r="AG9" s="43">
        <v>118.73</v>
      </c>
      <c r="AH9" s="43">
        <v>110.3075</v>
      </c>
      <c r="AI9" s="43">
        <v>110.3075</v>
      </c>
      <c r="AJ9" s="43">
        <v>110.3075</v>
      </c>
      <c r="AK9" s="43">
        <v>110.3075</v>
      </c>
      <c r="AL9" s="43">
        <v>93.95</v>
      </c>
      <c r="AM9" s="43">
        <v>93.95</v>
      </c>
      <c r="AN9" s="43">
        <v>93.95</v>
      </c>
      <c r="AO9" s="43">
        <v>93.95</v>
      </c>
      <c r="AP9" s="43">
        <v>90.385000000000005</v>
      </c>
      <c r="AQ9" s="43">
        <v>90.385000000000005</v>
      </c>
      <c r="AR9" s="43">
        <v>90.385000000000005</v>
      </c>
      <c r="AS9" s="43">
        <v>90.385000000000005</v>
      </c>
      <c r="AT9" s="43">
        <v>90.204999999999998</v>
      </c>
      <c r="AU9" s="43">
        <v>90.204999999999998</v>
      </c>
      <c r="AV9" s="43">
        <v>90.204999999999998</v>
      </c>
      <c r="AW9" s="43">
        <v>90.204999999999998</v>
      </c>
      <c r="AX9" s="43">
        <v>95.344999999999999</v>
      </c>
      <c r="AY9" s="43">
        <v>95.344999999999999</v>
      </c>
      <c r="AZ9" s="43">
        <v>95.344999999999999</v>
      </c>
      <c r="BA9" s="43">
        <v>95.344999999999999</v>
      </c>
      <c r="BB9" s="43">
        <v>107.795</v>
      </c>
      <c r="BC9" s="43">
        <v>107.795</v>
      </c>
      <c r="BD9" s="43">
        <v>107.795</v>
      </c>
      <c r="BE9" s="43">
        <v>107.795</v>
      </c>
      <c r="BF9" s="43">
        <v>111.71250000000001</v>
      </c>
      <c r="BG9" s="43">
        <v>111.71250000000001</v>
      </c>
      <c r="BH9" s="43">
        <v>111.71250000000001</v>
      </c>
      <c r="BI9" s="43">
        <v>111.71250000000001</v>
      </c>
      <c r="BJ9" s="43">
        <v>124</v>
      </c>
      <c r="BK9" s="43">
        <v>124</v>
      </c>
      <c r="BL9" s="43">
        <v>124</v>
      </c>
      <c r="BM9" s="43">
        <v>124</v>
      </c>
      <c r="BN9" s="43">
        <v>143.42750000000001</v>
      </c>
      <c r="BO9" s="43">
        <v>143.42750000000001</v>
      </c>
      <c r="BP9" s="43">
        <v>143.42750000000001</v>
      </c>
      <c r="BQ9" s="43">
        <v>143.42750000000001</v>
      </c>
      <c r="BR9" s="43">
        <v>166.255</v>
      </c>
      <c r="BS9" s="43">
        <v>166.255</v>
      </c>
      <c r="BT9" s="43">
        <v>166.255</v>
      </c>
      <c r="BU9" s="43">
        <v>166.255</v>
      </c>
      <c r="BV9" s="43">
        <v>162.285</v>
      </c>
      <c r="BW9" s="43">
        <v>162.285</v>
      </c>
      <c r="BX9" s="43">
        <v>162.285</v>
      </c>
      <c r="BY9" s="43">
        <v>162.285</v>
      </c>
      <c r="BZ9" s="43">
        <v>171.1</v>
      </c>
      <c r="CA9" s="43">
        <v>171.1</v>
      </c>
      <c r="CB9" s="43">
        <v>171.1</v>
      </c>
      <c r="CC9" s="43">
        <v>171.1</v>
      </c>
      <c r="CD9" s="43">
        <v>139.33750000000001</v>
      </c>
      <c r="CE9" s="43">
        <v>139.33750000000001</v>
      </c>
      <c r="CF9" s="43">
        <v>139.33750000000001</v>
      </c>
      <c r="CG9" s="43">
        <v>139.33750000000001</v>
      </c>
      <c r="CH9" s="43">
        <v>122.705</v>
      </c>
      <c r="CI9" s="43">
        <v>122.705</v>
      </c>
      <c r="CJ9" s="43">
        <v>122.705</v>
      </c>
      <c r="CK9" s="43">
        <v>122.705</v>
      </c>
      <c r="CL9" s="43">
        <v>119.67749999999999</v>
      </c>
      <c r="CM9" s="43">
        <v>119.67749999999999</v>
      </c>
      <c r="CN9" s="43">
        <v>119.67749999999999</v>
      </c>
      <c r="CO9" s="43">
        <v>119.67749999999999</v>
      </c>
      <c r="CP9" s="43">
        <v>108.2025</v>
      </c>
      <c r="CQ9" s="43">
        <v>108.2025</v>
      </c>
      <c r="CR9" s="43">
        <v>108.2025</v>
      </c>
      <c r="CS9" s="43">
        <v>108.2025</v>
      </c>
      <c r="CT9" s="44"/>
      <c r="CU9" s="44"/>
      <c r="CV9" s="44"/>
      <c r="CW9" s="45"/>
      <c r="CX9" s="142">
        <f>IF(SUM(B9:CW9)&lt;&gt;0,AVERAGEIF(B9:CW9,"&lt;&gt;"""),"")</f>
        <v>116.99968749999995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160.9</v>
      </c>
      <c r="BO16" s="155">
        <v>160.9</v>
      </c>
      <c r="BP16" s="155">
        <v>160.9</v>
      </c>
      <c r="BQ16" s="155">
        <v>160.9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2160.9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160.9</v>
      </c>
      <c r="BO17" s="160">
        <f t="shared" ref="BO17:CW17" si="1">SUM(BO12:BO16)</f>
        <v>160.9</v>
      </c>
      <c r="BP17" s="160">
        <f t="shared" si="1"/>
        <v>160.9</v>
      </c>
      <c r="BQ17" s="160">
        <f t="shared" si="1"/>
        <v>160.9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2160.9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1420</v>
      </c>
      <c r="C22" s="149">
        <v>1420</v>
      </c>
      <c r="D22" s="149">
        <v>1420</v>
      </c>
      <c r="E22" s="149">
        <v>1420</v>
      </c>
      <c r="F22" s="149">
        <v>1211.5999999999999</v>
      </c>
      <c r="G22" s="149">
        <v>1247.7</v>
      </c>
      <c r="H22" s="149">
        <v>1269.7</v>
      </c>
      <c r="I22" s="149">
        <v>1335.4</v>
      </c>
      <c r="J22" s="149">
        <v>1301.5999999999999</v>
      </c>
      <c r="K22" s="149">
        <v>1362.8</v>
      </c>
      <c r="L22" s="149">
        <v>1408</v>
      </c>
      <c r="M22" s="149">
        <v>1439.8</v>
      </c>
      <c r="N22" s="149">
        <v>1439.9</v>
      </c>
      <c r="O22" s="149">
        <v>1468.4</v>
      </c>
      <c r="P22" s="149">
        <v>1475</v>
      </c>
      <c r="Q22" s="149">
        <v>1475</v>
      </c>
      <c r="R22" s="149">
        <v>1467</v>
      </c>
      <c r="S22" s="149">
        <v>1467</v>
      </c>
      <c r="T22" s="149">
        <v>1467</v>
      </c>
      <c r="U22" s="149">
        <v>1467</v>
      </c>
      <c r="V22" s="149">
        <v>1468</v>
      </c>
      <c r="W22" s="149">
        <v>1468</v>
      </c>
      <c r="X22" s="149">
        <v>1468</v>
      </c>
      <c r="Y22" s="149">
        <v>1468</v>
      </c>
      <c r="Z22" s="149">
        <v>1473</v>
      </c>
      <c r="AA22" s="149">
        <v>1473</v>
      </c>
      <c r="AB22" s="149">
        <v>1473</v>
      </c>
      <c r="AC22" s="149">
        <v>1473</v>
      </c>
      <c r="AD22" s="149">
        <v>1514</v>
      </c>
      <c r="AE22" s="149">
        <v>1514</v>
      </c>
      <c r="AF22" s="149">
        <v>1514</v>
      </c>
      <c r="AG22" s="149">
        <v>1514</v>
      </c>
      <c r="AH22" s="149">
        <v>1472</v>
      </c>
      <c r="AI22" s="149">
        <v>1472</v>
      </c>
      <c r="AJ22" s="149">
        <v>1472</v>
      </c>
      <c r="AK22" s="149">
        <v>1472</v>
      </c>
      <c r="AL22" s="149">
        <v>1426</v>
      </c>
      <c r="AM22" s="149">
        <v>1426</v>
      </c>
      <c r="AN22" s="149">
        <v>1426</v>
      </c>
      <c r="AO22" s="149">
        <v>1426</v>
      </c>
      <c r="AP22" s="149">
        <v>1414</v>
      </c>
      <c r="AQ22" s="149">
        <v>1414</v>
      </c>
      <c r="AR22" s="149">
        <v>1414</v>
      </c>
      <c r="AS22" s="149">
        <v>1414</v>
      </c>
      <c r="AT22" s="149">
        <v>1406</v>
      </c>
      <c r="AU22" s="149">
        <v>1406</v>
      </c>
      <c r="AV22" s="149">
        <v>1406</v>
      </c>
      <c r="AW22" s="149">
        <v>1406</v>
      </c>
      <c r="AX22" s="149">
        <v>1412</v>
      </c>
      <c r="AY22" s="149">
        <v>1412</v>
      </c>
      <c r="AZ22" s="149">
        <v>1412</v>
      </c>
      <c r="BA22" s="149">
        <v>1412</v>
      </c>
      <c r="BB22" s="149">
        <v>1455</v>
      </c>
      <c r="BC22" s="149">
        <v>1455</v>
      </c>
      <c r="BD22" s="149">
        <v>1455</v>
      </c>
      <c r="BE22" s="149">
        <v>1455</v>
      </c>
      <c r="BF22" s="149">
        <v>1485</v>
      </c>
      <c r="BG22" s="149">
        <v>1485</v>
      </c>
      <c r="BH22" s="149">
        <v>1485</v>
      </c>
      <c r="BI22" s="149">
        <v>1485</v>
      </c>
      <c r="BJ22" s="149">
        <v>1530</v>
      </c>
      <c r="BK22" s="149">
        <v>1530</v>
      </c>
      <c r="BL22" s="149">
        <v>1530</v>
      </c>
      <c r="BM22" s="149">
        <v>1530</v>
      </c>
      <c r="BN22" s="149">
        <v>1486</v>
      </c>
      <c r="BO22" s="149">
        <v>1486</v>
      </c>
      <c r="BP22" s="149">
        <v>1486</v>
      </c>
      <c r="BQ22" s="149">
        <v>1354.8</v>
      </c>
      <c r="BR22" s="149">
        <v>1478.7</v>
      </c>
      <c r="BS22" s="149">
        <v>1376</v>
      </c>
      <c r="BT22" s="149">
        <v>1298.5999999999999</v>
      </c>
      <c r="BU22" s="149">
        <v>1177</v>
      </c>
      <c r="BV22" s="149">
        <v>1043.5999999999999</v>
      </c>
      <c r="BW22" s="149">
        <v>967.3</v>
      </c>
      <c r="BX22" s="149">
        <v>984.6</v>
      </c>
      <c r="BY22" s="149">
        <v>960.2</v>
      </c>
      <c r="BZ22" s="149">
        <v>969.7</v>
      </c>
      <c r="CA22" s="149">
        <v>943.6</v>
      </c>
      <c r="CB22" s="149">
        <v>967</v>
      </c>
      <c r="CC22" s="149">
        <v>944.1</v>
      </c>
      <c r="CD22" s="149">
        <v>1081.9000000000001</v>
      </c>
      <c r="CE22" s="149">
        <v>1067.9000000000001</v>
      </c>
      <c r="CF22" s="149">
        <v>1085.4000000000001</v>
      </c>
      <c r="CG22" s="149">
        <v>1125.5</v>
      </c>
      <c r="CH22" s="149">
        <v>567</v>
      </c>
      <c r="CI22" s="149">
        <v>586.29999999999995</v>
      </c>
      <c r="CJ22" s="149">
        <v>625.5</v>
      </c>
      <c r="CK22" s="149">
        <v>539.6</v>
      </c>
      <c r="CL22" s="149">
        <v>320.60000000000002</v>
      </c>
      <c r="CM22" s="149">
        <v>455.5</v>
      </c>
      <c r="CN22" s="149">
        <v>537.1</v>
      </c>
      <c r="CO22" s="149">
        <v>505.5</v>
      </c>
      <c r="CP22" s="149">
        <v>586.5</v>
      </c>
      <c r="CQ22" s="149">
        <v>649.6</v>
      </c>
      <c r="CR22" s="149">
        <v>478.1</v>
      </c>
      <c r="CS22" s="149">
        <v>440.8</v>
      </c>
      <c r="CT22" s="150"/>
      <c r="CU22" s="150"/>
      <c r="CV22" s="150"/>
      <c r="CW22" s="151"/>
      <c r="CX22" s="152">
        <f t="array" ref="CX22">SUMPRODUCT(B22:CW22*0.25)</f>
        <v>30444.725000000009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461.6</v>
      </c>
      <c r="BC24" s="155">
        <v>461.6</v>
      </c>
      <c r="BD24" s="155">
        <v>461.6</v>
      </c>
      <c r="BE24" s="155">
        <v>461.6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222.7</v>
      </c>
      <c r="BK24" s="155">
        <v>222.7</v>
      </c>
      <c r="BL24" s="155">
        <v>222.7</v>
      </c>
      <c r="BM24" s="155">
        <v>222.7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197.1</v>
      </c>
      <c r="CI24" s="155">
        <v>197.1</v>
      </c>
      <c r="CJ24" s="155">
        <v>197.1</v>
      </c>
      <c r="CK24" s="155">
        <v>197.1</v>
      </c>
      <c r="CL24" s="155">
        <v>430.5</v>
      </c>
      <c r="CM24" s="155">
        <v>430.5</v>
      </c>
      <c r="CN24" s="155">
        <v>430.5</v>
      </c>
      <c r="CO24" s="155">
        <v>430.5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8811.8999999999978</v>
      </c>
    </row>
    <row r="25" spans="1:102" ht="30" customHeight="1" thickBot="1" x14ac:dyDescent="0.25">
      <c r="A25" s="105" t="s">
        <v>51</v>
      </c>
      <c r="B25" s="159">
        <f>SUM(B20:B24)</f>
        <v>1920</v>
      </c>
      <c r="C25" s="160">
        <f t="shared" ref="C25:BN25" si="2">SUM(C20:C24)</f>
        <v>1920</v>
      </c>
      <c r="D25" s="160">
        <f t="shared" si="2"/>
        <v>1920</v>
      </c>
      <c r="E25" s="160">
        <f t="shared" si="2"/>
        <v>1920</v>
      </c>
      <c r="F25" s="160">
        <f t="shared" si="2"/>
        <v>1711.6</v>
      </c>
      <c r="G25" s="160">
        <f t="shared" si="2"/>
        <v>1747.7</v>
      </c>
      <c r="H25" s="160">
        <f t="shared" si="2"/>
        <v>1769.7</v>
      </c>
      <c r="I25" s="160">
        <f t="shared" si="2"/>
        <v>1835.4</v>
      </c>
      <c r="J25" s="160">
        <f t="shared" si="2"/>
        <v>1801.6</v>
      </c>
      <c r="K25" s="160">
        <f t="shared" si="2"/>
        <v>1862.8</v>
      </c>
      <c r="L25" s="160">
        <f t="shared" si="2"/>
        <v>1908</v>
      </c>
      <c r="M25" s="160">
        <f t="shared" si="2"/>
        <v>1939.8</v>
      </c>
      <c r="N25" s="160">
        <f t="shared" si="2"/>
        <v>1939.9</v>
      </c>
      <c r="O25" s="160">
        <f t="shared" si="2"/>
        <v>1968.4</v>
      </c>
      <c r="P25" s="160">
        <f t="shared" si="2"/>
        <v>1975</v>
      </c>
      <c r="Q25" s="160">
        <f t="shared" si="2"/>
        <v>1975</v>
      </c>
      <c r="R25" s="160">
        <f t="shared" si="2"/>
        <v>1967</v>
      </c>
      <c r="S25" s="160">
        <f t="shared" si="2"/>
        <v>1967</v>
      </c>
      <c r="T25" s="160">
        <f t="shared" si="2"/>
        <v>1967</v>
      </c>
      <c r="U25" s="160">
        <f t="shared" si="2"/>
        <v>1967</v>
      </c>
      <c r="V25" s="160">
        <f t="shared" si="2"/>
        <v>1968</v>
      </c>
      <c r="W25" s="160">
        <f t="shared" si="2"/>
        <v>1968</v>
      </c>
      <c r="X25" s="160">
        <f t="shared" si="2"/>
        <v>1968</v>
      </c>
      <c r="Y25" s="160">
        <f t="shared" si="2"/>
        <v>1968</v>
      </c>
      <c r="Z25" s="160">
        <f t="shared" si="2"/>
        <v>1973</v>
      </c>
      <c r="AA25" s="160">
        <f t="shared" si="2"/>
        <v>1973</v>
      </c>
      <c r="AB25" s="160">
        <f t="shared" si="2"/>
        <v>1973</v>
      </c>
      <c r="AC25" s="160">
        <f t="shared" si="2"/>
        <v>1973</v>
      </c>
      <c r="AD25" s="160">
        <f t="shared" si="2"/>
        <v>2014</v>
      </c>
      <c r="AE25" s="160">
        <f t="shared" si="2"/>
        <v>2014</v>
      </c>
      <c r="AF25" s="160">
        <f t="shared" si="2"/>
        <v>2014</v>
      </c>
      <c r="AG25" s="160">
        <f t="shared" si="2"/>
        <v>2014</v>
      </c>
      <c r="AH25" s="160">
        <f t="shared" si="2"/>
        <v>1972</v>
      </c>
      <c r="AI25" s="160">
        <f t="shared" si="2"/>
        <v>1972</v>
      </c>
      <c r="AJ25" s="160">
        <f t="shared" si="2"/>
        <v>1972</v>
      </c>
      <c r="AK25" s="160">
        <f t="shared" si="2"/>
        <v>1972</v>
      </c>
      <c r="AL25" s="160">
        <f t="shared" si="2"/>
        <v>1926</v>
      </c>
      <c r="AM25" s="160">
        <f t="shared" si="2"/>
        <v>1926</v>
      </c>
      <c r="AN25" s="160">
        <f t="shared" si="2"/>
        <v>1926</v>
      </c>
      <c r="AO25" s="160">
        <f t="shared" si="2"/>
        <v>1926</v>
      </c>
      <c r="AP25" s="160">
        <f t="shared" si="2"/>
        <v>1914</v>
      </c>
      <c r="AQ25" s="160">
        <f t="shared" si="2"/>
        <v>1914</v>
      </c>
      <c r="AR25" s="160">
        <f t="shared" si="2"/>
        <v>1914</v>
      </c>
      <c r="AS25" s="160">
        <f t="shared" si="2"/>
        <v>1914</v>
      </c>
      <c r="AT25" s="160">
        <f t="shared" si="2"/>
        <v>1906</v>
      </c>
      <c r="AU25" s="160">
        <f t="shared" si="2"/>
        <v>1906</v>
      </c>
      <c r="AV25" s="160">
        <f t="shared" si="2"/>
        <v>1906</v>
      </c>
      <c r="AW25" s="160">
        <f t="shared" si="2"/>
        <v>1906</v>
      </c>
      <c r="AX25" s="160">
        <f t="shared" si="2"/>
        <v>1912</v>
      </c>
      <c r="AY25" s="160">
        <f t="shared" si="2"/>
        <v>1912</v>
      </c>
      <c r="AZ25" s="160">
        <f t="shared" si="2"/>
        <v>1912</v>
      </c>
      <c r="BA25" s="160">
        <f t="shared" si="2"/>
        <v>1912</v>
      </c>
      <c r="BB25" s="160">
        <f t="shared" si="2"/>
        <v>1916.6</v>
      </c>
      <c r="BC25" s="160">
        <f t="shared" si="2"/>
        <v>1916.6</v>
      </c>
      <c r="BD25" s="160">
        <f t="shared" si="2"/>
        <v>1916.6</v>
      </c>
      <c r="BE25" s="160">
        <f t="shared" si="2"/>
        <v>1916.6</v>
      </c>
      <c r="BF25" s="160">
        <f t="shared" si="2"/>
        <v>1985</v>
      </c>
      <c r="BG25" s="160">
        <f t="shared" si="2"/>
        <v>1985</v>
      </c>
      <c r="BH25" s="160">
        <f t="shared" si="2"/>
        <v>1985</v>
      </c>
      <c r="BI25" s="160">
        <f t="shared" si="2"/>
        <v>1985</v>
      </c>
      <c r="BJ25" s="160">
        <f t="shared" si="2"/>
        <v>1752.7</v>
      </c>
      <c r="BK25" s="160">
        <f t="shared" si="2"/>
        <v>1752.7</v>
      </c>
      <c r="BL25" s="160">
        <f t="shared" si="2"/>
        <v>1752.7</v>
      </c>
      <c r="BM25" s="160">
        <f t="shared" si="2"/>
        <v>1752.7</v>
      </c>
      <c r="BN25" s="160">
        <f t="shared" si="2"/>
        <v>1486</v>
      </c>
      <c r="BO25" s="160">
        <f t="shared" ref="BO25:CW25" si="3">SUM(BO20:BO24)</f>
        <v>1486</v>
      </c>
      <c r="BP25" s="160">
        <f t="shared" si="3"/>
        <v>1486</v>
      </c>
      <c r="BQ25" s="160">
        <f t="shared" si="3"/>
        <v>1354.8</v>
      </c>
      <c r="BR25" s="160">
        <f t="shared" si="3"/>
        <v>1478.7</v>
      </c>
      <c r="BS25" s="160">
        <f t="shared" si="3"/>
        <v>1376</v>
      </c>
      <c r="BT25" s="160">
        <f t="shared" si="3"/>
        <v>1298.5999999999999</v>
      </c>
      <c r="BU25" s="160">
        <f t="shared" si="3"/>
        <v>1177</v>
      </c>
      <c r="BV25" s="160">
        <f t="shared" si="3"/>
        <v>1043.5999999999999</v>
      </c>
      <c r="BW25" s="160">
        <f t="shared" si="3"/>
        <v>967.3</v>
      </c>
      <c r="BX25" s="160">
        <f t="shared" si="3"/>
        <v>984.6</v>
      </c>
      <c r="BY25" s="160">
        <f t="shared" si="3"/>
        <v>960.2</v>
      </c>
      <c r="BZ25" s="160">
        <f t="shared" si="3"/>
        <v>969.7</v>
      </c>
      <c r="CA25" s="160">
        <f t="shared" si="3"/>
        <v>943.6</v>
      </c>
      <c r="CB25" s="160">
        <f t="shared" si="3"/>
        <v>967</v>
      </c>
      <c r="CC25" s="160">
        <f t="shared" si="3"/>
        <v>944.1</v>
      </c>
      <c r="CD25" s="160">
        <f t="shared" si="3"/>
        <v>1081.9000000000001</v>
      </c>
      <c r="CE25" s="160">
        <f t="shared" si="3"/>
        <v>1067.9000000000001</v>
      </c>
      <c r="CF25" s="160">
        <f t="shared" si="3"/>
        <v>1085.4000000000001</v>
      </c>
      <c r="CG25" s="160">
        <f t="shared" si="3"/>
        <v>1125.5</v>
      </c>
      <c r="CH25" s="160">
        <f t="shared" si="3"/>
        <v>764.1</v>
      </c>
      <c r="CI25" s="160">
        <f t="shared" si="3"/>
        <v>783.4</v>
      </c>
      <c r="CJ25" s="160">
        <f t="shared" si="3"/>
        <v>822.6</v>
      </c>
      <c r="CK25" s="160">
        <f t="shared" si="3"/>
        <v>736.7</v>
      </c>
      <c r="CL25" s="160">
        <f t="shared" si="3"/>
        <v>751.1</v>
      </c>
      <c r="CM25" s="160">
        <f t="shared" si="3"/>
        <v>886</v>
      </c>
      <c r="CN25" s="160">
        <f t="shared" si="3"/>
        <v>967.6</v>
      </c>
      <c r="CO25" s="160">
        <f t="shared" si="3"/>
        <v>936</v>
      </c>
      <c r="CP25" s="160">
        <f t="shared" si="3"/>
        <v>1086.5</v>
      </c>
      <c r="CQ25" s="160">
        <f t="shared" si="3"/>
        <v>1149.5999999999999</v>
      </c>
      <c r="CR25" s="160">
        <f t="shared" si="3"/>
        <v>978.1</v>
      </c>
      <c r="CS25" s="160">
        <f t="shared" si="3"/>
        <v>940.8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39256.625000000007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2026-02-09T12:08:31Z</dcterms:created>
  <dcterms:modified xsi:type="dcterms:W3CDTF">2026-02-09T12:08:33Z</dcterms:modified>
</cp:coreProperties>
</file>