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<sst xmlns="http://schemas.openxmlformats.org/spreadsheetml/2006/main" count="124" uniqueCount="57">
  <si>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15/06/2026 16:30:09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</si>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</sst>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1F2-45E2-85E7-B4CDB40F4F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4</c:v>
                </c:pt>
                <c:pt idx="2">
                  <c:v>4</c:v>
                </c:pt>
                <c:pt idx="3">
                  <c:v>70</c:v>
                </c:pt>
                <c:pt idx="4">
                  <c:v>75</c:v>
                </c:pt>
                <c:pt idx="5">
                  <c:v>75</c:v>
                </c:pt>
                <c:pt idx="6">
                  <c:v>50</c:v>
                </c:pt>
                <c:pt idx="9">
                  <c:v>50</c:v>
                </c:pt>
                <c:pt idx="10">
                  <c:v>75</c:v>
                </c:pt>
                <c:pt idx="11">
                  <c:v>75</c:v>
                </c:pt>
                <c:pt idx="14">
                  <c:v>25</c:v>
                </c:pt>
                <c:pt idx="15">
                  <c:v>75</c:v>
                </c:pt>
                <c:pt idx="16">
                  <c:v>75</c:v>
                </c:pt>
                <c:pt idx="17">
                  <c:v>25</c:v>
                </c:pt>
                <c:pt idx="20">
                  <c:v>75</c:v>
                </c:pt>
                <c:pt idx="21">
                  <c:v>75</c:v>
                </c:pt>
                <c:pt idx="22">
                  <c:v>50</c:v>
                </c:pt>
                <c:pt idx="25">
                  <c:v>50</c:v>
                </c:pt>
                <c:pt idx="26">
                  <c:v>75</c:v>
                </c:pt>
                <c:pt idx="27">
                  <c:v>75</c:v>
                </c:pt>
                <c:pt idx="30">
                  <c:v>25</c:v>
                </c:pt>
                <c:pt idx="31">
                  <c:v>75</c:v>
                </c:pt>
                <c:pt idx="32">
                  <c:v>75</c:v>
                </c:pt>
                <c:pt idx="33">
                  <c:v>25</c:v>
                </c:pt>
                <c:pt idx="36">
                  <c:v>75</c:v>
                </c:pt>
                <c:pt idx="37">
                  <c:v>75</c:v>
                </c:pt>
                <c:pt idx="38">
                  <c:v>50</c:v>
                </c:pt>
                <c:pt idx="41">
                  <c:v>50</c:v>
                </c:pt>
                <c:pt idx="42">
                  <c:v>75</c:v>
                </c:pt>
                <c:pt idx="43">
                  <c:v>75</c:v>
                </c:pt>
                <c:pt idx="46">
                  <c:v>25</c:v>
                </c:pt>
                <c:pt idx="47">
                  <c:v>75</c:v>
                </c:pt>
                <c:pt idx="48">
                  <c:v>75</c:v>
                </c:pt>
                <c:pt idx="49">
                  <c:v>25</c:v>
                </c:pt>
                <c:pt idx="52">
                  <c:v>75</c:v>
                </c:pt>
                <c:pt idx="53">
                  <c:v>75</c:v>
                </c:pt>
                <c:pt idx="54">
                  <c:v>50</c:v>
                </c:pt>
                <c:pt idx="57">
                  <c:v>50</c:v>
                </c:pt>
                <c:pt idx="58">
                  <c:v>75</c:v>
                </c:pt>
                <c:pt idx="59">
                  <c:v>75</c:v>
                </c:pt>
                <c:pt idx="62">
                  <c:v>25</c:v>
                </c:pt>
                <c:pt idx="6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F2-45E2-85E7-B4CDB40F4F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8">
                  <c:v>2.7</c:v>
                </c:pt>
                <c:pt idx="29">
                  <c:v>2.8</c:v>
                </c:pt>
                <c:pt idx="30">
                  <c:v>2.8</c:v>
                </c:pt>
                <c:pt idx="31">
                  <c:v>2.8</c:v>
                </c:pt>
                <c:pt idx="48">
                  <c:v>3.9</c:v>
                </c:pt>
                <c:pt idx="49">
                  <c:v>3.9</c:v>
                </c:pt>
                <c:pt idx="50">
                  <c:v>3.9</c:v>
                </c:pt>
                <c:pt idx="51">
                  <c:v>3.9</c:v>
                </c:pt>
                <c:pt idx="52">
                  <c:v>3.9</c:v>
                </c:pt>
                <c:pt idx="53">
                  <c:v>3.9</c:v>
                </c:pt>
                <c:pt idx="54">
                  <c:v>3.9</c:v>
                </c:pt>
                <c:pt idx="55">
                  <c:v>3.8</c:v>
                </c:pt>
                <c:pt idx="56">
                  <c:v>2.5</c:v>
                </c:pt>
                <c:pt idx="57">
                  <c:v>2.5</c:v>
                </c:pt>
                <c:pt idx="58">
                  <c:v>2.5</c:v>
                </c:pt>
                <c:pt idx="59">
                  <c:v>2.4</c:v>
                </c:pt>
                <c:pt idx="64">
                  <c:v>2.4</c:v>
                </c:pt>
                <c:pt idx="65">
                  <c:v>2.4</c:v>
                </c:pt>
                <c:pt idx="66">
                  <c:v>2.4</c:v>
                </c:pt>
                <c:pt idx="67">
                  <c:v>2.4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F2-45E2-85E7-B4CDB40F4F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4.4400000000000004</c:v>
                </c:pt>
                <c:pt idx="1">
                  <c:v>31.57</c:v>
                </c:pt>
                <c:pt idx="2">
                  <c:v>43.527999999999999</c:v>
                </c:pt>
                <c:pt idx="3">
                  <c:v>34.957999999999998</c:v>
                </c:pt>
                <c:pt idx="4">
                  <c:v>5</c:v>
                </c:pt>
                <c:pt idx="5">
                  <c:v>5.52</c:v>
                </c:pt>
                <c:pt idx="6">
                  <c:v>6.08</c:v>
                </c:pt>
                <c:pt idx="7">
                  <c:v>6.12</c:v>
                </c:pt>
                <c:pt idx="8">
                  <c:v>5.56</c:v>
                </c:pt>
                <c:pt idx="9">
                  <c:v>5.52</c:v>
                </c:pt>
                <c:pt idx="10">
                  <c:v>5.6</c:v>
                </c:pt>
                <c:pt idx="11">
                  <c:v>6.08</c:v>
                </c:pt>
                <c:pt idx="12">
                  <c:v>5.6</c:v>
                </c:pt>
                <c:pt idx="13">
                  <c:v>6.12</c:v>
                </c:pt>
                <c:pt idx="14">
                  <c:v>5.56</c:v>
                </c:pt>
                <c:pt idx="15">
                  <c:v>6.08</c:v>
                </c:pt>
                <c:pt idx="16">
                  <c:v>6.78</c:v>
                </c:pt>
                <c:pt idx="17">
                  <c:v>6.98</c:v>
                </c:pt>
                <c:pt idx="18">
                  <c:v>6.76</c:v>
                </c:pt>
                <c:pt idx="19">
                  <c:v>5.8</c:v>
                </c:pt>
                <c:pt idx="20">
                  <c:v>5.94</c:v>
                </c:pt>
                <c:pt idx="21">
                  <c:v>6.48</c:v>
                </c:pt>
                <c:pt idx="22">
                  <c:v>6.68</c:v>
                </c:pt>
                <c:pt idx="23">
                  <c:v>5.22</c:v>
                </c:pt>
                <c:pt idx="24">
                  <c:v>3.36</c:v>
                </c:pt>
                <c:pt idx="25">
                  <c:v>2.76</c:v>
                </c:pt>
                <c:pt idx="26">
                  <c:v>2.2799999999999998</c:v>
                </c:pt>
                <c:pt idx="27">
                  <c:v>2.2400000000000002</c:v>
                </c:pt>
                <c:pt idx="28">
                  <c:v>5.2</c:v>
                </c:pt>
                <c:pt idx="29">
                  <c:v>12.928000000000001</c:v>
                </c:pt>
                <c:pt idx="30">
                  <c:v>3.14</c:v>
                </c:pt>
                <c:pt idx="31">
                  <c:v>2.92</c:v>
                </c:pt>
                <c:pt idx="32">
                  <c:v>0.7</c:v>
                </c:pt>
                <c:pt idx="39">
                  <c:v>6.7270000000000003</c:v>
                </c:pt>
                <c:pt idx="43">
                  <c:v>0.56000000000000005</c:v>
                </c:pt>
                <c:pt idx="44">
                  <c:v>10.026999999999999</c:v>
                </c:pt>
                <c:pt idx="45">
                  <c:v>11.067</c:v>
                </c:pt>
                <c:pt idx="46">
                  <c:v>2.109</c:v>
                </c:pt>
                <c:pt idx="47">
                  <c:v>1.08</c:v>
                </c:pt>
                <c:pt idx="48">
                  <c:v>5.22</c:v>
                </c:pt>
                <c:pt idx="49">
                  <c:v>4.66</c:v>
                </c:pt>
                <c:pt idx="50">
                  <c:v>4.16</c:v>
                </c:pt>
                <c:pt idx="51">
                  <c:v>14.093</c:v>
                </c:pt>
                <c:pt idx="52">
                  <c:v>5.22</c:v>
                </c:pt>
                <c:pt idx="53">
                  <c:v>4.9800000000000004</c:v>
                </c:pt>
                <c:pt idx="54">
                  <c:v>8.6449999999999996</c:v>
                </c:pt>
                <c:pt idx="55">
                  <c:v>12.801</c:v>
                </c:pt>
                <c:pt idx="56">
                  <c:v>5.431</c:v>
                </c:pt>
                <c:pt idx="57">
                  <c:v>3.48</c:v>
                </c:pt>
                <c:pt idx="58">
                  <c:v>3.22</c:v>
                </c:pt>
                <c:pt idx="59">
                  <c:v>3.16</c:v>
                </c:pt>
                <c:pt idx="60">
                  <c:v>8.9969999999999999</c:v>
                </c:pt>
                <c:pt idx="61">
                  <c:v>6.4580000000000002</c:v>
                </c:pt>
                <c:pt idx="62">
                  <c:v>0.56000000000000005</c:v>
                </c:pt>
                <c:pt idx="63">
                  <c:v>0.56000000000000005</c:v>
                </c:pt>
                <c:pt idx="64">
                  <c:v>12.026999999999999</c:v>
                </c:pt>
                <c:pt idx="65">
                  <c:v>7.085</c:v>
                </c:pt>
                <c:pt idx="66">
                  <c:v>3.36</c:v>
                </c:pt>
                <c:pt idx="67">
                  <c:v>3.36</c:v>
                </c:pt>
                <c:pt idx="68">
                  <c:v>10.742000000000001</c:v>
                </c:pt>
                <c:pt idx="69">
                  <c:v>4.415</c:v>
                </c:pt>
                <c:pt idx="70">
                  <c:v>0.66</c:v>
                </c:pt>
                <c:pt idx="71">
                  <c:v>0.52</c:v>
                </c:pt>
                <c:pt idx="72">
                  <c:v>0.52</c:v>
                </c:pt>
                <c:pt idx="73">
                  <c:v>0.56000000000000005</c:v>
                </c:pt>
                <c:pt idx="74">
                  <c:v>0.56000000000000005</c:v>
                </c:pt>
                <c:pt idx="75">
                  <c:v>13.393000000000001</c:v>
                </c:pt>
                <c:pt idx="76">
                  <c:v>2.1379999999999999</c:v>
                </c:pt>
                <c:pt idx="77">
                  <c:v>1.1200000000000001</c:v>
                </c:pt>
                <c:pt idx="78">
                  <c:v>0.52</c:v>
                </c:pt>
                <c:pt idx="80">
                  <c:v>10</c:v>
                </c:pt>
                <c:pt idx="81">
                  <c:v>10.637</c:v>
                </c:pt>
                <c:pt idx="82">
                  <c:v>9.7729999999999997</c:v>
                </c:pt>
                <c:pt idx="83">
                  <c:v>5.14</c:v>
                </c:pt>
                <c:pt idx="84">
                  <c:v>1.64</c:v>
                </c:pt>
                <c:pt idx="85">
                  <c:v>9.8179999999999996</c:v>
                </c:pt>
                <c:pt idx="86">
                  <c:v>9.8640000000000008</c:v>
                </c:pt>
                <c:pt idx="87">
                  <c:v>9.9550000000000001</c:v>
                </c:pt>
                <c:pt idx="88">
                  <c:v>9.5909999999999993</c:v>
                </c:pt>
                <c:pt idx="89">
                  <c:v>9.6820000000000004</c:v>
                </c:pt>
                <c:pt idx="90">
                  <c:v>8.5909999999999993</c:v>
                </c:pt>
                <c:pt idx="92">
                  <c:v>2.4</c:v>
                </c:pt>
                <c:pt idx="93">
                  <c:v>1.8</c:v>
                </c:pt>
                <c:pt idx="94">
                  <c:v>1.9</c:v>
                </c:pt>
                <c:pt idx="95">
                  <c:v>9.2449999999999992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F2-45E2-85E7-B4CDB40F4F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1F2-45E2-85E7-B4CDB40F4F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1F2-45E2-85E7-B4CDB40F4F0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1F2-45E2-85E7-B4CDB40F4F0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1F2-45E2-85E7-B4CDB40F4F0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1F2-45E2-85E7-B4CDB40F4F0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268</c:v>
                </c:pt>
                <c:pt idx="1">
                  <c:v>179.667</c:v>
                </c:pt>
                <c:pt idx="2">
                  <c:v>95.332999999999998</c:v>
                </c:pt>
                <c:pt idx="3">
                  <c:v>167.392</c:v>
                </c:pt>
                <c:pt idx="7">
                  <c:v>23.364999999999998</c:v>
                </c:pt>
                <c:pt idx="8">
                  <c:v>70.266999999999996</c:v>
                </c:pt>
                <c:pt idx="9">
                  <c:v>72.478999999999999</c:v>
                </c:pt>
                <c:pt idx="10">
                  <c:v>62.801000000000002</c:v>
                </c:pt>
                <c:pt idx="11">
                  <c:v>12.965</c:v>
                </c:pt>
                <c:pt idx="12">
                  <c:v>83.617999999999995</c:v>
                </c:pt>
                <c:pt idx="13">
                  <c:v>66.08</c:v>
                </c:pt>
                <c:pt idx="14">
                  <c:v>42.85</c:v>
                </c:pt>
                <c:pt idx="15">
                  <c:v>47.235999999999997</c:v>
                </c:pt>
                <c:pt idx="16">
                  <c:v>11.927</c:v>
                </c:pt>
                <c:pt idx="17">
                  <c:v>55.637999999999998</c:v>
                </c:pt>
                <c:pt idx="18">
                  <c:v>91.986000000000004</c:v>
                </c:pt>
                <c:pt idx="19">
                  <c:v>105.742</c:v>
                </c:pt>
                <c:pt idx="20">
                  <c:v>31.64</c:v>
                </c:pt>
                <c:pt idx="21">
                  <c:v>14.342000000000001</c:v>
                </c:pt>
                <c:pt idx="22">
                  <c:v>44.1</c:v>
                </c:pt>
                <c:pt idx="23">
                  <c:v>54.134</c:v>
                </c:pt>
                <c:pt idx="24">
                  <c:v>45.981000000000002</c:v>
                </c:pt>
                <c:pt idx="25">
                  <c:v>48</c:v>
                </c:pt>
                <c:pt idx="26">
                  <c:v>47</c:v>
                </c:pt>
                <c:pt idx="27">
                  <c:v>46</c:v>
                </c:pt>
                <c:pt idx="28">
                  <c:v>23</c:v>
                </c:pt>
                <c:pt idx="29">
                  <c:v>29</c:v>
                </c:pt>
                <c:pt idx="30">
                  <c:v>9.577</c:v>
                </c:pt>
                <c:pt idx="69">
                  <c:v>74</c:v>
                </c:pt>
                <c:pt idx="70">
                  <c:v>154.76600000000002</c:v>
                </c:pt>
                <c:pt idx="71">
                  <c:v>52.081000000000003</c:v>
                </c:pt>
                <c:pt idx="72">
                  <c:v>120.648</c:v>
                </c:pt>
                <c:pt idx="74">
                  <c:v>57.758000000000003</c:v>
                </c:pt>
                <c:pt idx="75">
                  <c:v>137.238</c:v>
                </c:pt>
                <c:pt idx="76">
                  <c:v>205.14699999999999</c:v>
                </c:pt>
                <c:pt idx="77">
                  <c:v>221.86700000000002</c:v>
                </c:pt>
                <c:pt idx="78">
                  <c:v>227.20999999999998</c:v>
                </c:pt>
                <c:pt idx="79">
                  <c:v>229.06799999999998</c:v>
                </c:pt>
                <c:pt idx="80">
                  <c:v>108.02</c:v>
                </c:pt>
                <c:pt idx="81">
                  <c:v>87.090999999999994</c:v>
                </c:pt>
                <c:pt idx="82">
                  <c:v>82</c:v>
                </c:pt>
                <c:pt idx="83">
                  <c:v>171.76499999999999</c:v>
                </c:pt>
                <c:pt idx="84">
                  <c:v>402.137</c:v>
                </c:pt>
                <c:pt idx="85">
                  <c:v>316.88400000000001</c:v>
                </c:pt>
                <c:pt idx="86">
                  <c:v>287.58199999999999</c:v>
                </c:pt>
                <c:pt idx="87">
                  <c:v>369.85500000000002</c:v>
                </c:pt>
                <c:pt idx="88">
                  <c:v>27</c:v>
                </c:pt>
                <c:pt idx="89">
                  <c:v>13</c:v>
                </c:pt>
                <c:pt idx="90">
                  <c:v>33.722999999999999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F2-45E2-85E7-B4CDB40F4F0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114.2</c:v>
                </c:pt>
                <c:pt idx="1">
                  <c:v>108</c:v>
                </c:pt>
                <c:pt idx="2">
                  <c:v>182.9</c:v>
                </c:pt>
                <c:pt idx="3">
                  <c:v>58.4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2.6</c:v>
                </c:pt>
                <c:pt idx="21">
                  <c:v>18.600000000000001</c:v>
                </c:pt>
                <c:pt idx="22">
                  <c:v>13.4</c:v>
                </c:pt>
                <c:pt idx="23">
                  <c:v>52.2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112.9</c:v>
                </c:pt>
                <c:pt idx="34">
                  <c:v>91.7</c:v>
                </c:pt>
                <c:pt idx="35">
                  <c:v>28.6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70.400000000000006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19.600000000000001</c:v>
                </c:pt>
                <c:pt idx="61">
                  <c:v>36.9</c:v>
                </c:pt>
                <c:pt idx="62">
                  <c:v>17.2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43.4</c:v>
                </c:pt>
                <c:pt idx="67">
                  <c:v>50.2</c:v>
                </c:pt>
                <c:pt idx="68">
                  <c:v>24.5</c:v>
                </c:pt>
                <c:pt idx="69">
                  <c:v>15.9</c:v>
                </c:pt>
                <c:pt idx="70">
                  <c:v>0</c:v>
                </c:pt>
                <c:pt idx="71">
                  <c:v>134.6</c:v>
                </c:pt>
                <c:pt idx="72">
                  <c:v>103.7</c:v>
                </c:pt>
                <c:pt idx="73">
                  <c:v>239.2</c:v>
                </c:pt>
                <c:pt idx="74">
                  <c:v>169.2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87.7</c:v>
                </c:pt>
                <c:pt idx="89">
                  <c:v>87.7</c:v>
                </c:pt>
                <c:pt idx="90">
                  <c:v>87.7</c:v>
                </c:pt>
                <c:pt idx="91">
                  <c:v>197.7</c:v>
                </c:pt>
                <c:pt idx="92">
                  <c:v>208.9</c:v>
                </c:pt>
                <c:pt idx="93">
                  <c:v>279.39999999999998</c:v>
                </c:pt>
                <c:pt idx="94">
                  <c:v>239.6</c:v>
                </c:pt>
                <c:pt idx="95">
                  <c:v>36.799999999999997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F2-45E2-85E7-B4CDB40F4F0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35.85</c:v>
                </c:pt>
                <c:pt idx="89">
                  <c:v>35.85</c:v>
                </c:pt>
                <c:pt idx="95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F2-45E2-85E7-B4CDB40F4F0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9.48</c:v>
                </c:pt>
                <c:pt idx="1">
                  <c:v>38.317999999999998</c:v>
                </c:pt>
                <c:pt idx="2">
                  <c:v>36.179000000000002</c:v>
                </c:pt>
                <c:pt idx="3">
                  <c:v>30.916</c:v>
                </c:pt>
                <c:pt idx="10">
                  <c:v>1E-3</c:v>
                </c:pt>
                <c:pt idx="18">
                  <c:v>1E-3</c:v>
                </c:pt>
                <c:pt idx="19">
                  <c:v>1E-3</c:v>
                </c:pt>
                <c:pt idx="20">
                  <c:v>1E-3</c:v>
                </c:pt>
                <c:pt idx="24">
                  <c:v>5.52</c:v>
                </c:pt>
                <c:pt idx="25">
                  <c:v>5.49</c:v>
                </c:pt>
                <c:pt idx="26">
                  <c:v>5.16</c:v>
                </c:pt>
                <c:pt idx="27">
                  <c:v>4.87</c:v>
                </c:pt>
                <c:pt idx="28">
                  <c:v>3.19</c:v>
                </c:pt>
                <c:pt idx="29">
                  <c:v>3.59</c:v>
                </c:pt>
                <c:pt idx="30">
                  <c:v>4.3</c:v>
                </c:pt>
                <c:pt idx="31">
                  <c:v>3.9369999999999998</c:v>
                </c:pt>
                <c:pt idx="32">
                  <c:v>1.109</c:v>
                </c:pt>
                <c:pt idx="34">
                  <c:v>2.9670000000000001</c:v>
                </c:pt>
                <c:pt idx="35">
                  <c:v>5.3449999999999998</c:v>
                </c:pt>
                <c:pt idx="36">
                  <c:v>17.259</c:v>
                </c:pt>
                <c:pt idx="37">
                  <c:v>16.948</c:v>
                </c:pt>
                <c:pt idx="38">
                  <c:v>3.282</c:v>
                </c:pt>
                <c:pt idx="39">
                  <c:v>22.731000000000002</c:v>
                </c:pt>
                <c:pt idx="40">
                  <c:v>1.514</c:v>
                </c:pt>
                <c:pt idx="41">
                  <c:v>2.6</c:v>
                </c:pt>
                <c:pt idx="42">
                  <c:v>3.5539999999999998</c:v>
                </c:pt>
                <c:pt idx="43">
                  <c:v>8.69</c:v>
                </c:pt>
                <c:pt idx="44">
                  <c:v>20.277999999999999</c:v>
                </c:pt>
                <c:pt idx="45">
                  <c:v>17.228000000000002</c:v>
                </c:pt>
                <c:pt idx="46">
                  <c:v>8.8279999999999994</c:v>
                </c:pt>
                <c:pt idx="47">
                  <c:v>5.8739999999999997</c:v>
                </c:pt>
                <c:pt idx="48">
                  <c:v>6.819</c:v>
                </c:pt>
                <c:pt idx="49">
                  <c:v>6.1159999999999997</c:v>
                </c:pt>
                <c:pt idx="50">
                  <c:v>8.73</c:v>
                </c:pt>
                <c:pt idx="51">
                  <c:v>30.087</c:v>
                </c:pt>
                <c:pt idx="52">
                  <c:v>2.5379999999999998</c:v>
                </c:pt>
                <c:pt idx="53">
                  <c:v>8.9</c:v>
                </c:pt>
                <c:pt idx="54">
                  <c:v>13.263999999999999</c:v>
                </c:pt>
                <c:pt idx="55">
                  <c:v>21.175999999999998</c:v>
                </c:pt>
                <c:pt idx="56">
                  <c:v>9.9019999999999992</c:v>
                </c:pt>
                <c:pt idx="57">
                  <c:v>7.7190000000000003</c:v>
                </c:pt>
                <c:pt idx="58">
                  <c:v>5.415</c:v>
                </c:pt>
                <c:pt idx="59">
                  <c:v>6.548</c:v>
                </c:pt>
                <c:pt idx="60">
                  <c:v>16.388000000000002</c:v>
                </c:pt>
                <c:pt idx="61">
                  <c:v>3.36</c:v>
                </c:pt>
                <c:pt idx="62">
                  <c:v>0.84399999999999997</c:v>
                </c:pt>
                <c:pt idx="63">
                  <c:v>0.58299999999999996</c:v>
                </c:pt>
                <c:pt idx="64">
                  <c:v>6.6269999999999998</c:v>
                </c:pt>
                <c:pt idx="65">
                  <c:v>4.5579999999999998</c:v>
                </c:pt>
                <c:pt idx="66">
                  <c:v>1.885</c:v>
                </c:pt>
                <c:pt idx="67">
                  <c:v>1.7</c:v>
                </c:pt>
                <c:pt idx="68">
                  <c:v>11.784000000000001</c:v>
                </c:pt>
                <c:pt idx="69">
                  <c:v>2.5419999999999998</c:v>
                </c:pt>
                <c:pt idx="70">
                  <c:v>1.744</c:v>
                </c:pt>
                <c:pt idx="71">
                  <c:v>1.1080000000000001</c:v>
                </c:pt>
                <c:pt idx="73">
                  <c:v>0.45600000000000002</c:v>
                </c:pt>
                <c:pt idx="74">
                  <c:v>0.65500000000000003</c:v>
                </c:pt>
                <c:pt idx="75">
                  <c:v>9.8049999999999997</c:v>
                </c:pt>
                <c:pt idx="76">
                  <c:v>0.433</c:v>
                </c:pt>
                <c:pt idx="77">
                  <c:v>0.192</c:v>
                </c:pt>
                <c:pt idx="78">
                  <c:v>6.8000000000000005E-2</c:v>
                </c:pt>
                <c:pt idx="79">
                  <c:v>7.0000000000000001E-3</c:v>
                </c:pt>
                <c:pt idx="80">
                  <c:v>9.2439999999999998</c:v>
                </c:pt>
                <c:pt idx="81">
                  <c:v>9.0500000000000007</c:v>
                </c:pt>
                <c:pt idx="82">
                  <c:v>9.2560000000000002</c:v>
                </c:pt>
                <c:pt idx="85">
                  <c:v>9.2230000000000008</c:v>
                </c:pt>
                <c:pt idx="86">
                  <c:v>9.1</c:v>
                </c:pt>
                <c:pt idx="87">
                  <c:v>9.5500000000000007</c:v>
                </c:pt>
                <c:pt idx="88">
                  <c:v>10.009</c:v>
                </c:pt>
                <c:pt idx="89">
                  <c:v>10.957000000000001</c:v>
                </c:pt>
                <c:pt idx="90">
                  <c:v>10.994</c:v>
                </c:pt>
                <c:pt idx="95">
                  <c:v>11.413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1F2-45E2-85E7-B4CDB40F4F0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8">
                  <c:v>35.85</c:v>
                </c:pt>
                <c:pt idx="89">
                  <c:v>35.85</c:v>
                </c:pt>
                <c:pt idx="95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1F2-45E2-85E7-B4CDB40F4F0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2">
                  <c:v>13.58</c:v>
                </c:pt>
                <c:pt idx="13">
                  <c:v>6.468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1F2-45E2-85E7-B4CDB40F4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149.4</c:v>
                </c:pt>
                <c:pt idx="1">
                  <c:v>161.76</c:v>
                </c:pt>
                <c:pt idx="2">
                  <c:v>142.5</c:v>
                </c:pt>
                <c:pt idx="3">
                  <c:v>128.51</c:v>
                </c:pt>
                <c:pt idx="4">
                  <c:v>115.95</c:v>
                </c:pt>
                <c:pt idx="5">
                  <c:v>110.66</c:v>
                </c:pt>
                <c:pt idx="6">
                  <c:v>110.99</c:v>
                </c:pt>
                <c:pt idx="7">
                  <c:v>112.99</c:v>
                </c:pt>
                <c:pt idx="8">
                  <c:v>113.38</c:v>
                </c:pt>
                <c:pt idx="9">
                  <c:v>112.63</c:v>
                </c:pt>
                <c:pt idx="10">
                  <c:v>110.65</c:v>
                </c:pt>
                <c:pt idx="11">
                  <c:v>109.07</c:v>
                </c:pt>
                <c:pt idx="12">
                  <c:v>110.91</c:v>
                </c:pt>
                <c:pt idx="13">
                  <c:v>110.4</c:v>
                </c:pt>
                <c:pt idx="14">
                  <c:v>111.01</c:v>
                </c:pt>
                <c:pt idx="15">
                  <c:v>110.75</c:v>
                </c:pt>
                <c:pt idx="16">
                  <c:v>109.53</c:v>
                </c:pt>
                <c:pt idx="17">
                  <c:v>110.03</c:v>
                </c:pt>
                <c:pt idx="18">
                  <c:v>111.81</c:v>
                </c:pt>
                <c:pt idx="19">
                  <c:v>113.7</c:v>
                </c:pt>
                <c:pt idx="20">
                  <c:v>117.27</c:v>
                </c:pt>
                <c:pt idx="21">
                  <c:v>119.7</c:v>
                </c:pt>
                <c:pt idx="22">
                  <c:v>117.39</c:v>
                </c:pt>
                <c:pt idx="23">
                  <c:v>123.47</c:v>
                </c:pt>
                <c:pt idx="24">
                  <c:v>122.87</c:v>
                </c:pt>
                <c:pt idx="25">
                  <c:v>127.69</c:v>
                </c:pt>
                <c:pt idx="26">
                  <c:v>128.46</c:v>
                </c:pt>
                <c:pt idx="27">
                  <c:v>129.99</c:v>
                </c:pt>
                <c:pt idx="28">
                  <c:v>138.77000000000001</c:v>
                </c:pt>
                <c:pt idx="29">
                  <c:v>135</c:v>
                </c:pt>
                <c:pt idx="30">
                  <c:v>128.47999999999999</c:v>
                </c:pt>
                <c:pt idx="31">
                  <c:v>115.74</c:v>
                </c:pt>
                <c:pt idx="32">
                  <c:v>127.04</c:v>
                </c:pt>
                <c:pt idx="33">
                  <c:v>102</c:v>
                </c:pt>
                <c:pt idx="34">
                  <c:v>103</c:v>
                </c:pt>
                <c:pt idx="35">
                  <c:v>92</c:v>
                </c:pt>
                <c:pt idx="36">
                  <c:v>102.44</c:v>
                </c:pt>
                <c:pt idx="37">
                  <c:v>67.930000000000007</c:v>
                </c:pt>
                <c:pt idx="38">
                  <c:v>42</c:v>
                </c:pt>
                <c:pt idx="39">
                  <c:v>32.270000000000003</c:v>
                </c:pt>
                <c:pt idx="40">
                  <c:v>60</c:v>
                </c:pt>
                <c:pt idx="41">
                  <c:v>32.619999999999997</c:v>
                </c:pt>
                <c:pt idx="42">
                  <c:v>27.17</c:v>
                </c:pt>
                <c:pt idx="43">
                  <c:v>14.7</c:v>
                </c:pt>
                <c:pt idx="44">
                  <c:v>28.83</c:v>
                </c:pt>
                <c:pt idx="45">
                  <c:v>21.65</c:v>
                </c:pt>
                <c:pt idx="46">
                  <c:v>25.12</c:v>
                </c:pt>
                <c:pt idx="47">
                  <c:v>15.41</c:v>
                </c:pt>
                <c:pt idx="48">
                  <c:v>29.09</c:v>
                </c:pt>
                <c:pt idx="49">
                  <c:v>50.37</c:v>
                </c:pt>
                <c:pt idx="50">
                  <c:v>44.7</c:v>
                </c:pt>
                <c:pt idx="51">
                  <c:v>24.83</c:v>
                </c:pt>
                <c:pt idx="52">
                  <c:v>48.2</c:v>
                </c:pt>
                <c:pt idx="53">
                  <c:v>21</c:v>
                </c:pt>
                <c:pt idx="54">
                  <c:v>18.7</c:v>
                </c:pt>
                <c:pt idx="55">
                  <c:v>17.04</c:v>
                </c:pt>
                <c:pt idx="56">
                  <c:v>31.58</c:v>
                </c:pt>
                <c:pt idx="57">
                  <c:v>20.13</c:v>
                </c:pt>
                <c:pt idx="58">
                  <c:v>43.11</c:v>
                </c:pt>
                <c:pt idx="59">
                  <c:v>47.84</c:v>
                </c:pt>
                <c:pt idx="60">
                  <c:v>48.18</c:v>
                </c:pt>
                <c:pt idx="61">
                  <c:v>53.43</c:v>
                </c:pt>
                <c:pt idx="62">
                  <c:v>55.59</c:v>
                </c:pt>
                <c:pt idx="63">
                  <c:v>61.19</c:v>
                </c:pt>
                <c:pt idx="64">
                  <c:v>57.24</c:v>
                </c:pt>
                <c:pt idx="65">
                  <c:v>68.180000000000007</c:v>
                </c:pt>
                <c:pt idx="66">
                  <c:v>92.06</c:v>
                </c:pt>
                <c:pt idx="67">
                  <c:v>113</c:v>
                </c:pt>
                <c:pt idx="68">
                  <c:v>97.89</c:v>
                </c:pt>
                <c:pt idx="69">
                  <c:v>111.32</c:v>
                </c:pt>
                <c:pt idx="70">
                  <c:v>124.28</c:v>
                </c:pt>
                <c:pt idx="71">
                  <c:v>137.32</c:v>
                </c:pt>
                <c:pt idx="72">
                  <c:v>114.18</c:v>
                </c:pt>
                <c:pt idx="73">
                  <c:v>135.08000000000001</c:v>
                </c:pt>
                <c:pt idx="74">
                  <c:v>149.84</c:v>
                </c:pt>
                <c:pt idx="75">
                  <c:v>132.46</c:v>
                </c:pt>
                <c:pt idx="76">
                  <c:v>130.28</c:v>
                </c:pt>
                <c:pt idx="77">
                  <c:v>129.47999999999999</c:v>
                </c:pt>
                <c:pt idx="78">
                  <c:v>127.81</c:v>
                </c:pt>
                <c:pt idx="79">
                  <c:v>128.43</c:v>
                </c:pt>
                <c:pt idx="80">
                  <c:v>138.47</c:v>
                </c:pt>
                <c:pt idx="81">
                  <c:v>141.99</c:v>
                </c:pt>
                <c:pt idx="82">
                  <c:v>149.01</c:v>
                </c:pt>
                <c:pt idx="83">
                  <c:v>129.74</c:v>
                </c:pt>
                <c:pt idx="84">
                  <c:v>121.18</c:v>
                </c:pt>
                <c:pt idx="85">
                  <c:v>131.43</c:v>
                </c:pt>
                <c:pt idx="86">
                  <c:v>131.62</c:v>
                </c:pt>
                <c:pt idx="87">
                  <c:v>131.04</c:v>
                </c:pt>
                <c:pt idx="88">
                  <c:v>144.66</c:v>
                </c:pt>
                <c:pt idx="89">
                  <c:v>167</c:v>
                </c:pt>
                <c:pt idx="90">
                  <c:v>141.18</c:v>
                </c:pt>
                <c:pt idx="91">
                  <c:v>162.16999999999999</c:v>
                </c:pt>
                <c:pt idx="92">
                  <c:v>160.01</c:v>
                </c:pt>
                <c:pt idx="93">
                  <c:v>154.66</c:v>
                </c:pt>
                <c:pt idx="94">
                  <c:v>156.68</c:v>
                </c:pt>
                <c:pt idx="95">
                  <c:v>146.41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1F2-45E2-85E7-B4CDB40F4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2B3-4F04-A835-3A516CC79D5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2B3-4F04-A835-3A516CC79D5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12.304</c:v>
                </c:pt>
                <c:pt idx="1">
                  <c:v>1.9</c:v>
                </c:pt>
                <c:pt idx="2">
                  <c:v>1.9</c:v>
                </c:pt>
                <c:pt idx="3">
                  <c:v>1.9</c:v>
                </c:pt>
                <c:pt idx="4">
                  <c:v>11.36</c:v>
                </c:pt>
                <c:pt idx="5">
                  <c:v>2.6760000000000002</c:v>
                </c:pt>
                <c:pt idx="6">
                  <c:v>2.6640000000000001</c:v>
                </c:pt>
                <c:pt idx="7">
                  <c:v>2.6480000000000001</c:v>
                </c:pt>
                <c:pt idx="8">
                  <c:v>2.6480000000000001</c:v>
                </c:pt>
                <c:pt idx="9">
                  <c:v>2.6480000000000001</c:v>
                </c:pt>
                <c:pt idx="10">
                  <c:v>2.6560000000000001</c:v>
                </c:pt>
                <c:pt idx="11">
                  <c:v>2.68</c:v>
                </c:pt>
                <c:pt idx="12">
                  <c:v>4.5439999999999996</c:v>
                </c:pt>
                <c:pt idx="13">
                  <c:v>4.5759999999999996</c:v>
                </c:pt>
                <c:pt idx="14">
                  <c:v>13.192</c:v>
                </c:pt>
                <c:pt idx="15">
                  <c:v>13.176</c:v>
                </c:pt>
                <c:pt idx="16">
                  <c:v>0.76400000000000001</c:v>
                </c:pt>
                <c:pt idx="17">
                  <c:v>0.78400000000000003</c:v>
                </c:pt>
                <c:pt idx="18">
                  <c:v>0.8</c:v>
                </c:pt>
                <c:pt idx="19">
                  <c:v>0.81599999999999995</c:v>
                </c:pt>
                <c:pt idx="20">
                  <c:v>0.70399999999999996</c:v>
                </c:pt>
                <c:pt idx="21">
                  <c:v>0.74399999999999999</c:v>
                </c:pt>
                <c:pt idx="22">
                  <c:v>0.68</c:v>
                </c:pt>
                <c:pt idx="23">
                  <c:v>0.65200000000000002</c:v>
                </c:pt>
                <c:pt idx="24">
                  <c:v>3.2639999999999998</c:v>
                </c:pt>
                <c:pt idx="25">
                  <c:v>3.34</c:v>
                </c:pt>
                <c:pt idx="26">
                  <c:v>3.4159999999999999</c:v>
                </c:pt>
                <c:pt idx="27">
                  <c:v>3.5720000000000001</c:v>
                </c:pt>
                <c:pt idx="28">
                  <c:v>0.872</c:v>
                </c:pt>
                <c:pt idx="29">
                  <c:v>0.75800000000000001</c:v>
                </c:pt>
                <c:pt idx="30">
                  <c:v>0.76200000000000001</c:v>
                </c:pt>
                <c:pt idx="31">
                  <c:v>0.01</c:v>
                </c:pt>
                <c:pt idx="32">
                  <c:v>18.73</c:v>
                </c:pt>
                <c:pt idx="33">
                  <c:v>20.84</c:v>
                </c:pt>
                <c:pt idx="34">
                  <c:v>19.12</c:v>
                </c:pt>
                <c:pt idx="35">
                  <c:v>7.48</c:v>
                </c:pt>
                <c:pt idx="36">
                  <c:v>20.34</c:v>
                </c:pt>
                <c:pt idx="37">
                  <c:v>20.72</c:v>
                </c:pt>
                <c:pt idx="38">
                  <c:v>8.7200000000000006</c:v>
                </c:pt>
                <c:pt idx="39">
                  <c:v>4.16</c:v>
                </c:pt>
                <c:pt idx="40">
                  <c:v>19.899999999999999</c:v>
                </c:pt>
                <c:pt idx="41">
                  <c:v>8.59</c:v>
                </c:pt>
                <c:pt idx="42">
                  <c:v>4.87</c:v>
                </c:pt>
                <c:pt idx="43">
                  <c:v>4.03</c:v>
                </c:pt>
                <c:pt idx="44">
                  <c:v>0.96599999999999997</c:v>
                </c:pt>
                <c:pt idx="45">
                  <c:v>0.02</c:v>
                </c:pt>
                <c:pt idx="46">
                  <c:v>0.02</c:v>
                </c:pt>
                <c:pt idx="47">
                  <c:v>0.02</c:v>
                </c:pt>
                <c:pt idx="48">
                  <c:v>9.5429999999999993</c:v>
                </c:pt>
                <c:pt idx="49">
                  <c:v>4.2519999999999998</c:v>
                </c:pt>
                <c:pt idx="50">
                  <c:v>1.002</c:v>
                </c:pt>
                <c:pt idx="51">
                  <c:v>0.01</c:v>
                </c:pt>
                <c:pt idx="52">
                  <c:v>11.561999999999999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1.0740000000000001</c:v>
                </c:pt>
                <c:pt idx="58">
                  <c:v>11.62</c:v>
                </c:pt>
                <c:pt idx="59">
                  <c:v>1.0720000000000001</c:v>
                </c:pt>
                <c:pt idx="60">
                  <c:v>5.9320000000000004</c:v>
                </c:pt>
                <c:pt idx="61">
                  <c:v>5.98</c:v>
                </c:pt>
                <c:pt idx="62">
                  <c:v>4.8</c:v>
                </c:pt>
                <c:pt idx="63">
                  <c:v>4.8</c:v>
                </c:pt>
                <c:pt idx="65">
                  <c:v>0.872</c:v>
                </c:pt>
                <c:pt idx="66">
                  <c:v>6.4</c:v>
                </c:pt>
                <c:pt idx="67">
                  <c:v>9.6</c:v>
                </c:pt>
                <c:pt idx="70">
                  <c:v>6.02</c:v>
                </c:pt>
                <c:pt idx="71">
                  <c:v>17.972000000000001</c:v>
                </c:pt>
                <c:pt idx="72">
                  <c:v>3.4359999999999999</c:v>
                </c:pt>
                <c:pt idx="73">
                  <c:v>3.4319999999999999</c:v>
                </c:pt>
                <c:pt idx="74">
                  <c:v>3.3839999999999999</c:v>
                </c:pt>
                <c:pt idx="75">
                  <c:v>3.4279999999999999</c:v>
                </c:pt>
                <c:pt idx="76">
                  <c:v>3.5</c:v>
                </c:pt>
                <c:pt idx="77">
                  <c:v>3.4359999999999999</c:v>
                </c:pt>
                <c:pt idx="78">
                  <c:v>3.524</c:v>
                </c:pt>
                <c:pt idx="79">
                  <c:v>3.42</c:v>
                </c:pt>
                <c:pt idx="80">
                  <c:v>3.5680000000000001</c:v>
                </c:pt>
                <c:pt idx="81">
                  <c:v>3.508</c:v>
                </c:pt>
                <c:pt idx="82">
                  <c:v>3.4279999999999999</c:v>
                </c:pt>
                <c:pt idx="83">
                  <c:v>3.4159999999999999</c:v>
                </c:pt>
                <c:pt idx="84">
                  <c:v>3.1120000000000001</c:v>
                </c:pt>
                <c:pt idx="85">
                  <c:v>3.1640000000000001</c:v>
                </c:pt>
                <c:pt idx="86">
                  <c:v>3.056</c:v>
                </c:pt>
                <c:pt idx="87">
                  <c:v>3.1120000000000001</c:v>
                </c:pt>
                <c:pt idx="88">
                  <c:v>3</c:v>
                </c:pt>
                <c:pt idx="89">
                  <c:v>2.98</c:v>
                </c:pt>
                <c:pt idx="90">
                  <c:v>2.8919999999999999</c:v>
                </c:pt>
                <c:pt idx="91">
                  <c:v>9.3279999999999994</c:v>
                </c:pt>
                <c:pt idx="92">
                  <c:v>15.635999999999999</c:v>
                </c:pt>
                <c:pt idx="93">
                  <c:v>15.24</c:v>
                </c:pt>
                <c:pt idx="94">
                  <c:v>8.9030000000000005</c:v>
                </c:pt>
                <c:pt idx="95">
                  <c:v>0.83599999999999997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B3-4F04-A835-3A516CC79D5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19.126999999999999</c:v>
                </c:pt>
                <c:pt idx="1">
                  <c:v>0.1</c:v>
                </c:pt>
                <c:pt idx="2">
                  <c:v>0.5</c:v>
                </c:pt>
                <c:pt idx="3">
                  <c:v>0.2</c:v>
                </c:pt>
                <c:pt idx="4">
                  <c:v>12.180999999999999</c:v>
                </c:pt>
                <c:pt idx="5">
                  <c:v>1.42</c:v>
                </c:pt>
                <c:pt idx="6">
                  <c:v>1.399</c:v>
                </c:pt>
                <c:pt idx="7">
                  <c:v>1.3120000000000001</c:v>
                </c:pt>
                <c:pt idx="8">
                  <c:v>1.5940000000000001</c:v>
                </c:pt>
                <c:pt idx="9">
                  <c:v>2.5070000000000001</c:v>
                </c:pt>
                <c:pt idx="10">
                  <c:v>2.0910000000000002</c:v>
                </c:pt>
                <c:pt idx="11">
                  <c:v>2.069</c:v>
                </c:pt>
                <c:pt idx="12">
                  <c:v>3.4860000000000002</c:v>
                </c:pt>
                <c:pt idx="13">
                  <c:v>3.2639999999999998</c:v>
                </c:pt>
                <c:pt idx="14">
                  <c:v>13.537000000000001</c:v>
                </c:pt>
                <c:pt idx="15">
                  <c:v>13.122</c:v>
                </c:pt>
                <c:pt idx="16">
                  <c:v>0.436</c:v>
                </c:pt>
                <c:pt idx="17">
                  <c:v>0.48</c:v>
                </c:pt>
                <c:pt idx="18">
                  <c:v>0.46400000000000002</c:v>
                </c:pt>
                <c:pt idx="19">
                  <c:v>0.46700000000000003</c:v>
                </c:pt>
                <c:pt idx="20">
                  <c:v>1.704</c:v>
                </c:pt>
                <c:pt idx="21">
                  <c:v>1.931</c:v>
                </c:pt>
                <c:pt idx="22">
                  <c:v>1.915</c:v>
                </c:pt>
                <c:pt idx="23">
                  <c:v>1.3089999999999999</c:v>
                </c:pt>
                <c:pt idx="24">
                  <c:v>2.117</c:v>
                </c:pt>
                <c:pt idx="25">
                  <c:v>2.4769999999999999</c:v>
                </c:pt>
                <c:pt idx="26">
                  <c:v>3.339</c:v>
                </c:pt>
                <c:pt idx="27">
                  <c:v>2.1459999999999999</c:v>
                </c:pt>
                <c:pt idx="28">
                  <c:v>1.6890000000000001</c:v>
                </c:pt>
                <c:pt idx="29">
                  <c:v>0.85599999999999998</c:v>
                </c:pt>
                <c:pt idx="30">
                  <c:v>2.0110000000000001</c:v>
                </c:pt>
                <c:pt idx="31">
                  <c:v>2.915</c:v>
                </c:pt>
                <c:pt idx="32">
                  <c:v>25.629000000000001</c:v>
                </c:pt>
                <c:pt idx="33">
                  <c:v>37.387999999999998</c:v>
                </c:pt>
                <c:pt idx="34">
                  <c:v>29.036999999999999</c:v>
                </c:pt>
                <c:pt idx="35">
                  <c:v>11.92</c:v>
                </c:pt>
                <c:pt idx="36">
                  <c:v>31.19</c:v>
                </c:pt>
                <c:pt idx="37">
                  <c:v>28.594000000000001</c:v>
                </c:pt>
                <c:pt idx="38">
                  <c:v>11.247</c:v>
                </c:pt>
                <c:pt idx="39">
                  <c:v>9.9600000000000009</c:v>
                </c:pt>
                <c:pt idx="40">
                  <c:v>33.703000000000003</c:v>
                </c:pt>
                <c:pt idx="41">
                  <c:v>11.06</c:v>
                </c:pt>
                <c:pt idx="42">
                  <c:v>5.1079999999999997</c:v>
                </c:pt>
                <c:pt idx="43">
                  <c:v>4.0999999999999996</c:v>
                </c:pt>
                <c:pt idx="44">
                  <c:v>1.444</c:v>
                </c:pt>
                <c:pt idx="45">
                  <c:v>0.3</c:v>
                </c:pt>
                <c:pt idx="46">
                  <c:v>0.7</c:v>
                </c:pt>
                <c:pt idx="47">
                  <c:v>0.7</c:v>
                </c:pt>
                <c:pt idx="48">
                  <c:v>18.899999999999999</c:v>
                </c:pt>
                <c:pt idx="49">
                  <c:v>19.754000000000001</c:v>
                </c:pt>
                <c:pt idx="50">
                  <c:v>1.69</c:v>
                </c:pt>
                <c:pt idx="52">
                  <c:v>19.654</c:v>
                </c:pt>
                <c:pt idx="56">
                  <c:v>1.052</c:v>
                </c:pt>
                <c:pt idx="58">
                  <c:v>17.956</c:v>
                </c:pt>
                <c:pt idx="59">
                  <c:v>14.752000000000001</c:v>
                </c:pt>
                <c:pt idx="60">
                  <c:v>5.82</c:v>
                </c:pt>
                <c:pt idx="61">
                  <c:v>6.4080000000000004</c:v>
                </c:pt>
                <c:pt idx="62">
                  <c:v>6.2619999999999996</c:v>
                </c:pt>
                <c:pt idx="63">
                  <c:v>6.9880000000000004</c:v>
                </c:pt>
                <c:pt idx="65">
                  <c:v>0.84</c:v>
                </c:pt>
                <c:pt idx="66">
                  <c:v>10.788</c:v>
                </c:pt>
                <c:pt idx="67">
                  <c:v>15.667</c:v>
                </c:pt>
                <c:pt idx="68">
                  <c:v>0.3</c:v>
                </c:pt>
                <c:pt idx="69">
                  <c:v>1.8939999999999999</c:v>
                </c:pt>
                <c:pt idx="70">
                  <c:v>11.981999999999999</c:v>
                </c:pt>
                <c:pt idx="71">
                  <c:v>28.861999999999998</c:v>
                </c:pt>
                <c:pt idx="72">
                  <c:v>13.909000000000001</c:v>
                </c:pt>
                <c:pt idx="73">
                  <c:v>13.33</c:v>
                </c:pt>
                <c:pt idx="74">
                  <c:v>10.241</c:v>
                </c:pt>
                <c:pt idx="75">
                  <c:v>3.3639999999999999</c:v>
                </c:pt>
                <c:pt idx="76">
                  <c:v>7.9169999999999998</c:v>
                </c:pt>
                <c:pt idx="77">
                  <c:v>8.407</c:v>
                </c:pt>
                <c:pt idx="78">
                  <c:v>3.532</c:v>
                </c:pt>
                <c:pt idx="79">
                  <c:v>4.8630000000000004</c:v>
                </c:pt>
                <c:pt idx="80">
                  <c:v>6.4</c:v>
                </c:pt>
                <c:pt idx="81">
                  <c:v>6.3360000000000003</c:v>
                </c:pt>
                <c:pt idx="82">
                  <c:v>3.3639999999999999</c:v>
                </c:pt>
                <c:pt idx="83">
                  <c:v>0.69199999999999995</c:v>
                </c:pt>
                <c:pt idx="84">
                  <c:v>2.964</c:v>
                </c:pt>
                <c:pt idx="85">
                  <c:v>4.0119999999999996</c:v>
                </c:pt>
                <c:pt idx="86">
                  <c:v>4.2640000000000002</c:v>
                </c:pt>
                <c:pt idx="87">
                  <c:v>4.7160000000000002</c:v>
                </c:pt>
                <c:pt idx="88">
                  <c:v>3.2679999999999998</c:v>
                </c:pt>
                <c:pt idx="89">
                  <c:v>4.492</c:v>
                </c:pt>
                <c:pt idx="90">
                  <c:v>3.988</c:v>
                </c:pt>
                <c:pt idx="91">
                  <c:v>45.968000000000004</c:v>
                </c:pt>
                <c:pt idx="92">
                  <c:v>57.668999999999997</c:v>
                </c:pt>
                <c:pt idx="93">
                  <c:v>56.61</c:v>
                </c:pt>
                <c:pt idx="94">
                  <c:v>43.27</c:v>
                </c:pt>
                <c:pt idx="95">
                  <c:v>1.6359999999999999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B3-4F04-A835-3A516CC79D5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2B3-4F04-A835-3A516CC79D5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2B3-4F04-A835-3A516CC79D5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7">
                  <c:v>29.175000000000001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2B3-4F04-A835-3A516CC79D5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2B3-4F04-A835-3A516CC79D5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2B3-4F04-A835-3A516CC79D5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2B3-4F04-A835-3A516CC79D5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8">
                  <c:v>46.698999999999998</c:v>
                </c:pt>
                <c:pt idx="69">
                  <c:v>90</c:v>
                </c:pt>
                <c:pt idx="70">
                  <c:v>120</c:v>
                </c:pt>
                <c:pt idx="71">
                  <c:v>120</c:v>
                </c:pt>
                <c:pt idx="72">
                  <c:v>90</c:v>
                </c:pt>
                <c:pt idx="73">
                  <c:v>120</c:v>
                </c:pt>
                <c:pt idx="74">
                  <c:v>120</c:v>
                </c:pt>
                <c:pt idx="75">
                  <c:v>69.105000000000004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82.703000000000003</c:v>
                </c:pt>
                <c:pt idx="81">
                  <c:v>60.554000000000002</c:v>
                </c:pt>
                <c:pt idx="82">
                  <c:v>60.012</c:v>
                </c:pt>
                <c:pt idx="83">
                  <c:v>120</c:v>
                </c:pt>
                <c:pt idx="84">
                  <c:v>120</c:v>
                </c:pt>
                <c:pt idx="85">
                  <c:v>56.756</c:v>
                </c:pt>
                <c:pt idx="86">
                  <c:v>27.242000000000001</c:v>
                </c:pt>
                <c:pt idx="87">
                  <c:v>119.532</c:v>
                </c:pt>
                <c:pt idx="88">
                  <c:v>31.838999999999999</c:v>
                </c:pt>
                <c:pt idx="89">
                  <c:v>95.644000000000005</c:v>
                </c:pt>
                <c:pt idx="90">
                  <c:v>12.073</c:v>
                </c:pt>
                <c:pt idx="91">
                  <c:v>120</c:v>
                </c:pt>
                <c:pt idx="92">
                  <c:v>120</c:v>
                </c:pt>
                <c:pt idx="93">
                  <c:v>192.49700000000001</c:v>
                </c:pt>
                <c:pt idx="94">
                  <c:v>176.745</c:v>
                </c:pt>
                <c:pt idx="95">
                  <c:v>83.801000000000002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B3-4F04-A835-3A516CC79D5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347.6</c:v>
                </c:pt>
                <c:pt idx="1">
                  <c:v>347.6</c:v>
                </c:pt>
                <c:pt idx="2">
                  <c:v>347.6</c:v>
                </c:pt>
                <c:pt idx="3">
                  <c:v>347.6</c:v>
                </c:pt>
                <c:pt idx="4">
                  <c:v>29</c:v>
                </c:pt>
                <c:pt idx="5">
                  <c:v>47.5</c:v>
                </c:pt>
                <c:pt idx="6">
                  <c:v>25.2</c:v>
                </c:pt>
                <c:pt idx="7">
                  <c:v>4.2</c:v>
                </c:pt>
                <c:pt idx="8">
                  <c:v>50.8</c:v>
                </c:pt>
                <c:pt idx="9">
                  <c:v>102.5</c:v>
                </c:pt>
                <c:pt idx="10">
                  <c:v>117.4</c:v>
                </c:pt>
                <c:pt idx="11">
                  <c:v>64.599999999999994</c:v>
                </c:pt>
                <c:pt idx="12">
                  <c:v>72.900000000000006</c:v>
                </c:pt>
                <c:pt idx="13">
                  <c:v>48.8</c:v>
                </c:pt>
                <c:pt idx="14">
                  <c:v>23.9</c:v>
                </c:pt>
                <c:pt idx="15">
                  <c:v>79.8</c:v>
                </c:pt>
                <c:pt idx="16">
                  <c:v>68.099999999999994</c:v>
                </c:pt>
                <c:pt idx="17">
                  <c:v>64.7</c:v>
                </c:pt>
                <c:pt idx="18">
                  <c:v>76.7</c:v>
                </c:pt>
                <c:pt idx="19">
                  <c:v>90.4</c:v>
                </c:pt>
                <c:pt idx="20">
                  <c:v>95</c:v>
                </c:pt>
                <c:pt idx="21">
                  <c:v>95</c:v>
                </c:pt>
                <c:pt idx="22">
                  <c:v>95</c:v>
                </c:pt>
                <c:pt idx="23">
                  <c:v>95</c:v>
                </c:pt>
                <c:pt idx="24">
                  <c:v>40.700000000000003</c:v>
                </c:pt>
                <c:pt idx="25">
                  <c:v>91.4</c:v>
                </c:pt>
                <c:pt idx="26">
                  <c:v>109.8</c:v>
                </c:pt>
                <c:pt idx="27">
                  <c:v>110</c:v>
                </c:pt>
                <c:pt idx="28">
                  <c:v>18.600000000000001</c:v>
                </c:pt>
                <c:pt idx="29">
                  <c:v>43.1</c:v>
                </c:pt>
                <c:pt idx="30">
                  <c:v>11</c:v>
                </c:pt>
                <c:pt idx="31">
                  <c:v>25.7</c:v>
                </c:pt>
                <c:pt idx="32">
                  <c:v>0.4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14</c:v>
                </c:pt>
                <c:pt idx="37">
                  <c:v>21.9</c:v>
                </c:pt>
                <c:pt idx="38">
                  <c:v>23.5</c:v>
                </c:pt>
                <c:pt idx="39">
                  <c:v>14.9</c:v>
                </c:pt>
                <c:pt idx="40">
                  <c:v>0</c:v>
                </c:pt>
                <c:pt idx="41">
                  <c:v>24.1</c:v>
                </c:pt>
                <c:pt idx="42">
                  <c:v>55.7</c:v>
                </c:pt>
                <c:pt idx="43">
                  <c:v>73.2</c:v>
                </c:pt>
                <c:pt idx="44">
                  <c:v>21.3</c:v>
                </c:pt>
                <c:pt idx="45">
                  <c:v>21.6</c:v>
                </c:pt>
                <c:pt idx="46">
                  <c:v>29.1</c:v>
                </c:pt>
                <c:pt idx="47">
                  <c:v>37.5</c:v>
                </c:pt>
                <c:pt idx="48">
                  <c:v>54.8</c:v>
                </c:pt>
                <c:pt idx="49">
                  <c:v>6.9</c:v>
                </c:pt>
                <c:pt idx="50">
                  <c:v>8.1</c:v>
                </c:pt>
                <c:pt idx="51">
                  <c:v>48.1</c:v>
                </c:pt>
                <c:pt idx="52">
                  <c:v>42.1</c:v>
                </c:pt>
                <c:pt idx="53">
                  <c:v>86.2</c:v>
                </c:pt>
                <c:pt idx="54">
                  <c:v>69.5</c:v>
                </c:pt>
                <c:pt idx="55">
                  <c:v>31.4</c:v>
                </c:pt>
                <c:pt idx="56">
                  <c:v>9.3000000000000007</c:v>
                </c:pt>
                <c:pt idx="57">
                  <c:v>57.4</c:v>
                </c:pt>
                <c:pt idx="58">
                  <c:v>37.5</c:v>
                </c:pt>
                <c:pt idx="59">
                  <c:v>58.2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9.8000000000000007</c:v>
                </c:pt>
                <c:pt idx="64">
                  <c:v>9.3000000000000007</c:v>
                </c:pt>
                <c:pt idx="65">
                  <c:v>0.4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6.8</c:v>
                </c:pt>
                <c:pt idx="71">
                  <c:v>0</c:v>
                </c:pt>
                <c:pt idx="72">
                  <c:v>84.4</c:v>
                </c:pt>
                <c:pt idx="73">
                  <c:v>84.4</c:v>
                </c:pt>
                <c:pt idx="74">
                  <c:v>84.4</c:v>
                </c:pt>
                <c:pt idx="75">
                  <c:v>84.4</c:v>
                </c:pt>
                <c:pt idx="76">
                  <c:v>61</c:v>
                </c:pt>
                <c:pt idx="77">
                  <c:v>73</c:v>
                </c:pt>
                <c:pt idx="78">
                  <c:v>83</c:v>
                </c:pt>
                <c:pt idx="79">
                  <c:v>83</c:v>
                </c:pt>
                <c:pt idx="80">
                  <c:v>22.6</c:v>
                </c:pt>
                <c:pt idx="81">
                  <c:v>24.4</c:v>
                </c:pt>
                <c:pt idx="82">
                  <c:v>22.2</c:v>
                </c:pt>
                <c:pt idx="83">
                  <c:v>35</c:v>
                </c:pt>
                <c:pt idx="84">
                  <c:v>260.10000000000002</c:v>
                </c:pt>
                <c:pt idx="85">
                  <c:v>260</c:v>
                </c:pt>
                <c:pt idx="86">
                  <c:v>260</c:v>
                </c:pt>
                <c:pt idx="87">
                  <c:v>250</c:v>
                </c:pt>
                <c:pt idx="88">
                  <c:v>120</c:v>
                </c:pt>
                <c:pt idx="89">
                  <c:v>42.1</c:v>
                </c:pt>
                <c:pt idx="90">
                  <c:v>110.1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B3-4F04-A835-3A516CC79D5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17.119</c:v>
                </c:pt>
                <c:pt idx="1">
                  <c:v>12</c:v>
                </c:pt>
                <c:pt idx="2">
                  <c:v>12</c:v>
                </c:pt>
                <c:pt idx="3">
                  <c:v>12</c:v>
                </c:pt>
                <c:pt idx="4">
                  <c:v>27.503</c:v>
                </c:pt>
                <c:pt idx="5">
                  <c:v>28.949000000000002</c:v>
                </c:pt>
                <c:pt idx="6">
                  <c:v>26.824000000000002</c:v>
                </c:pt>
                <c:pt idx="7">
                  <c:v>21.344000000000001</c:v>
                </c:pt>
                <c:pt idx="8">
                  <c:v>20.806000000000001</c:v>
                </c:pt>
                <c:pt idx="9">
                  <c:v>20.367999999999999</c:v>
                </c:pt>
                <c:pt idx="10">
                  <c:v>21.276</c:v>
                </c:pt>
                <c:pt idx="11">
                  <c:v>24.698</c:v>
                </c:pt>
                <c:pt idx="12">
                  <c:v>21.83</c:v>
                </c:pt>
                <c:pt idx="13">
                  <c:v>22.056000000000001</c:v>
                </c:pt>
                <c:pt idx="14">
                  <c:v>22.794</c:v>
                </c:pt>
                <c:pt idx="15">
                  <c:v>22.196999999999999</c:v>
                </c:pt>
                <c:pt idx="16">
                  <c:v>24.381</c:v>
                </c:pt>
                <c:pt idx="17">
                  <c:v>21.678000000000001</c:v>
                </c:pt>
                <c:pt idx="18">
                  <c:v>20.734999999999999</c:v>
                </c:pt>
                <c:pt idx="19">
                  <c:v>19.835999999999999</c:v>
                </c:pt>
                <c:pt idx="20">
                  <c:v>19.856000000000002</c:v>
                </c:pt>
                <c:pt idx="21">
                  <c:v>18.952000000000002</c:v>
                </c:pt>
                <c:pt idx="22">
                  <c:v>18.927</c:v>
                </c:pt>
                <c:pt idx="23">
                  <c:v>17.023</c:v>
                </c:pt>
                <c:pt idx="24">
                  <c:v>8.7780000000000005</c:v>
                </c:pt>
                <c:pt idx="25">
                  <c:v>8.9849999999999994</c:v>
                </c:pt>
                <c:pt idx="26">
                  <c:v>12.837</c:v>
                </c:pt>
                <c:pt idx="27">
                  <c:v>12.377000000000001</c:v>
                </c:pt>
                <c:pt idx="28">
                  <c:v>12.893000000000001</c:v>
                </c:pt>
                <c:pt idx="29">
                  <c:v>3.6280000000000001</c:v>
                </c:pt>
                <c:pt idx="30">
                  <c:v>31.077999999999999</c:v>
                </c:pt>
                <c:pt idx="31">
                  <c:v>56.042999999999999</c:v>
                </c:pt>
                <c:pt idx="32">
                  <c:v>32.052</c:v>
                </c:pt>
                <c:pt idx="33">
                  <c:v>79.653000000000006</c:v>
                </c:pt>
                <c:pt idx="34">
                  <c:v>46.488999999999997</c:v>
                </c:pt>
                <c:pt idx="35">
                  <c:v>14.54</c:v>
                </c:pt>
                <c:pt idx="36">
                  <c:v>26.716999999999999</c:v>
                </c:pt>
                <c:pt idx="37">
                  <c:v>20.756</c:v>
                </c:pt>
                <c:pt idx="38">
                  <c:v>9.8130000000000006</c:v>
                </c:pt>
                <c:pt idx="39">
                  <c:v>0.40200000000000002</c:v>
                </c:pt>
                <c:pt idx="40">
                  <c:v>18.308</c:v>
                </c:pt>
                <c:pt idx="41">
                  <c:v>8.8190000000000008</c:v>
                </c:pt>
                <c:pt idx="42">
                  <c:v>12.843999999999999</c:v>
                </c:pt>
                <c:pt idx="43">
                  <c:v>2.95</c:v>
                </c:pt>
                <c:pt idx="44">
                  <c:v>6.6020000000000003</c:v>
                </c:pt>
                <c:pt idx="45">
                  <c:v>6.4</c:v>
                </c:pt>
                <c:pt idx="46">
                  <c:v>6.1</c:v>
                </c:pt>
                <c:pt idx="47">
                  <c:v>14.592000000000001</c:v>
                </c:pt>
                <c:pt idx="48">
                  <c:v>7.66</c:v>
                </c:pt>
                <c:pt idx="49">
                  <c:v>8.7530000000000001</c:v>
                </c:pt>
                <c:pt idx="50">
                  <c:v>6</c:v>
                </c:pt>
                <c:pt idx="52">
                  <c:v>13.305999999999999</c:v>
                </c:pt>
                <c:pt idx="53">
                  <c:v>6.5579999999999998</c:v>
                </c:pt>
                <c:pt idx="54">
                  <c:v>6.3</c:v>
                </c:pt>
                <c:pt idx="55">
                  <c:v>6.4</c:v>
                </c:pt>
                <c:pt idx="56">
                  <c:v>6.4009999999999998</c:v>
                </c:pt>
                <c:pt idx="57">
                  <c:v>6.3</c:v>
                </c:pt>
                <c:pt idx="58">
                  <c:v>19.082000000000001</c:v>
                </c:pt>
                <c:pt idx="59">
                  <c:v>13.109</c:v>
                </c:pt>
                <c:pt idx="60">
                  <c:v>33.25</c:v>
                </c:pt>
                <c:pt idx="61">
                  <c:v>34.301000000000002</c:v>
                </c:pt>
                <c:pt idx="62">
                  <c:v>32.581000000000003</c:v>
                </c:pt>
                <c:pt idx="63">
                  <c:v>54.563000000000002</c:v>
                </c:pt>
                <c:pt idx="64">
                  <c:v>11.8</c:v>
                </c:pt>
                <c:pt idx="65">
                  <c:v>11.901999999999999</c:v>
                </c:pt>
                <c:pt idx="66">
                  <c:v>33.886000000000003</c:v>
                </c:pt>
                <c:pt idx="67">
                  <c:v>32.433</c:v>
                </c:pt>
                <c:pt idx="69">
                  <c:v>5</c:v>
                </c:pt>
                <c:pt idx="70">
                  <c:v>12.381</c:v>
                </c:pt>
                <c:pt idx="71">
                  <c:v>21.442</c:v>
                </c:pt>
                <c:pt idx="72">
                  <c:v>33.104999999999997</c:v>
                </c:pt>
                <c:pt idx="73">
                  <c:v>19.088999999999999</c:v>
                </c:pt>
                <c:pt idx="74">
                  <c:v>10.147</c:v>
                </c:pt>
                <c:pt idx="75">
                  <c:v>0.13300000000000001</c:v>
                </c:pt>
                <c:pt idx="76">
                  <c:v>15.298</c:v>
                </c:pt>
                <c:pt idx="77">
                  <c:v>18.335999999999999</c:v>
                </c:pt>
                <c:pt idx="78">
                  <c:v>17.728000000000002</c:v>
                </c:pt>
                <c:pt idx="79">
                  <c:v>17.786000000000001</c:v>
                </c:pt>
                <c:pt idx="80">
                  <c:v>12</c:v>
                </c:pt>
                <c:pt idx="81">
                  <c:v>12</c:v>
                </c:pt>
                <c:pt idx="82">
                  <c:v>12</c:v>
                </c:pt>
                <c:pt idx="83">
                  <c:v>17.797000000000001</c:v>
                </c:pt>
                <c:pt idx="84">
                  <c:v>17.591999999999999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22.355</c:v>
                </c:pt>
                <c:pt idx="92">
                  <c:v>20.024000000000001</c:v>
                </c:pt>
                <c:pt idx="93">
                  <c:v>18.812999999999999</c:v>
                </c:pt>
                <c:pt idx="94">
                  <c:v>17.619</c:v>
                </c:pt>
                <c:pt idx="9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2B3-4F04-A835-3A516CC79D5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7">
                  <c:v>29.175000000000001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2B3-4F04-A835-3A516CC79D5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2B3-4F04-A835-3A516CC79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149.4</c:v>
                </c:pt>
                <c:pt idx="1">
                  <c:v>161.76</c:v>
                </c:pt>
                <c:pt idx="2">
                  <c:v>142.5</c:v>
                </c:pt>
                <c:pt idx="3">
                  <c:v>128.51</c:v>
                </c:pt>
                <c:pt idx="4">
                  <c:v>115.95</c:v>
                </c:pt>
                <c:pt idx="5">
                  <c:v>110.66</c:v>
                </c:pt>
                <c:pt idx="6">
                  <c:v>110.99</c:v>
                </c:pt>
                <c:pt idx="7">
                  <c:v>112.99</c:v>
                </c:pt>
                <c:pt idx="8">
                  <c:v>113.38</c:v>
                </c:pt>
                <c:pt idx="9">
                  <c:v>112.63</c:v>
                </c:pt>
                <c:pt idx="10">
                  <c:v>110.65</c:v>
                </c:pt>
                <c:pt idx="11">
                  <c:v>109.07</c:v>
                </c:pt>
                <c:pt idx="12">
                  <c:v>110.91</c:v>
                </c:pt>
                <c:pt idx="13">
                  <c:v>110.4</c:v>
                </c:pt>
                <c:pt idx="14">
                  <c:v>111.01</c:v>
                </c:pt>
                <c:pt idx="15">
                  <c:v>110.75</c:v>
                </c:pt>
                <c:pt idx="16">
                  <c:v>109.53</c:v>
                </c:pt>
                <c:pt idx="17">
                  <c:v>110.03</c:v>
                </c:pt>
                <c:pt idx="18">
                  <c:v>111.81</c:v>
                </c:pt>
                <c:pt idx="19">
                  <c:v>113.7</c:v>
                </c:pt>
                <c:pt idx="20">
                  <c:v>117.27</c:v>
                </c:pt>
                <c:pt idx="21">
                  <c:v>119.7</c:v>
                </c:pt>
                <c:pt idx="22">
                  <c:v>117.39</c:v>
                </c:pt>
                <c:pt idx="23">
                  <c:v>123.47</c:v>
                </c:pt>
                <c:pt idx="24">
                  <c:v>122.87</c:v>
                </c:pt>
                <c:pt idx="25">
                  <c:v>127.69</c:v>
                </c:pt>
                <c:pt idx="26">
                  <c:v>128.46</c:v>
                </c:pt>
                <c:pt idx="27">
                  <c:v>129.99</c:v>
                </c:pt>
                <c:pt idx="28">
                  <c:v>138.77000000000001</c:v>
                </c:pt>
                <c:pt idx="29">
                  <c:v>135</c:v>
                </c:pt>
                <c:pt idx="30">
                  <c:v>128.47999999999999</c:v>
                </c:pt>
                <c:pt idx="31">
                  <c:v>115.74</c:v>
                </c:pt>
                <c:pt idx="32">
                  <c:v>127.04</c:v>
                </c:pt>
                <c:pt idx="33">
                  <c:v>102</c:v>
                </c:pt>
                <c:pt idx="34">
                  <c:v>103</c:v>
                </c:pt>
                <c:pt idx="35">
                  <c:v>92</c:v>
                </c:pt>
                <c:pt idx="36">
                  <c:v>102.44</c:v>
                </c:pt>
                <c:pt idx="37">
                  <c:v>67.930000000000007</c:v>
                </c:pt>
                <c:pt idx="38">
                  <c:v>42</c:v>
                </c:pt>
                <c:pt idx="39">
                  <c:v>32.270000000000003</c:v>
                </c:pt>
                <c:pt idx="40">
                  <c:v>60</c:v>
                </c:pt>
                <c:pt idx="41">
                  <c:v>32.619999999999997</c:v>
                </c:pt>
                <c:pt idx="42">
                  <c:v>27.17</c:v>
                </c:pt>
                <c:pt idx="43">
                  <c:v>14.7</c:v>
                </c:pt>
                <c:pt idx="44">
                  <c:v>28.83</c:v>
                </c:pt>
                <c:pt idx="45">
                  <c:v>21.65</c:v>
                </c:pt>
                <c:pt idx="46">
                  <c:v>25.12</c:v>
                </c:pt>
                <c:pt idx="47">
                  <c:v>15.41</c:v>
                </c:pt>
                <c:pt idx="48">
                  <c:v>29.09</c:v>
                </c:pt>
                <c:pt idx="49">
                  <c:v>50.37</c:v>
                </c:pt>
                <c:pt idx="50">
                  <c:v>44.7</c:v>
                </c:pt>
                <c:pt idx="51">
                  <c:v>24.83</c:v>
                </c:pt>
                <c:pt idx="52">
                  <c:v>48.2</c:v>
                </c:pt>
                <c:pt idx="53">
                  <c:v>21</c:v>
                </c:pt>
                <c:pt idx="54">
                  <c:v>18.7</c:v>
                </c:pt>
                <c:pt idx="55">
                  <c:v>17.04</c:v>
                </c:pt>
                <c:pt idx="56">
                  <c:v>31.58</c:v>
                </c:pt>
                <c:pt idx="57">
                  <c:v>20.13</c:v>
                </c:pt>
                <c:pt idx="58">
                  <c:v>43.11</c:v>
                </c:pt>
                <c:pt idx="59">
                  <c:v>47.84</c:v>
                </c:pt>
                <c:pt idx="60">
                  <c:v>48.18</c:v>
                </c:pt>
                <c:pt idx="61">
                  <c:v>53.43</c:v>
                </c:pt>
                <c:pt idx="62">
                  <c:v>55.59</c:v>
                </c:pt>
                <c:pt idx="63">
                  <c:v>61.19</c:v>
                </c:pt>
                <c:pt idx="64">
                  <c:v>57.24</c:v>
                </c:pt>
                <c:pt idx="65">
                  <c:v>68.180000000000007</c:v>
                </c:pt>
                <c:pt idx="66">
                  <c:v>92.06</c:v>
                </c:pt>
                <c:pt idx="67">
                  <c:v>113</c:v>
                </c:pt>
                <c:pt idx="68">
                  <c:v>97.89</c:v>
                </c:pt>
                <c:pt idx="69">
                  <c:v>111.32</c:v>
                </c:pt>
                <c:pt idx="70">
                  <c:v>124.28</c:v>
                </c:pt>
                <c:pt idx="71">
                  <c:v>137.32</c:v>
                </c:pt>
                <c:pt idx="72">
                  <c:v>114.18</c:v>
                </c:pt>
                <c:pt idx="73">
                  <c:v>135.08000000000001</c:v>
                </c:pt>
                <c:pt idx="74">
                  <c:v>149.84</c:v>
                </c:pt>
                <c:pt idx="75">
                  <c:v>132.46</c:v>
                </c:pt>
                <c:pt idx="76">
                  <c:v>130.28</c:v>
                </c:pt>
                <c:pt idx="77">
                  <c:v>129.47999999999999</c:v>
                </c:pt>
                <c:pt idx="78">
                  <c:v>127.81</c:v>
                </c:pt>
                <c:pt idx="79">
                  <c:v>128.43</c:v>
                </c:pt>
                <c:pt idx="80">
                  <c:v>138.47</c:v>
                </c:pt>
                <c:pt idx="81">
                  <c:v>141.99</c:v>
                </c:pt>
                <c:pt idx="82">
                  <c:v>149.01</c:v>
                </c:pt>
                <c:pt idx="83">
                  <c:v>129.74</c:v>
                </c:pt>
                <c:pt idx="84">
                  <c:v>121.18</c:v>
                </c:pt>
                <c:pt idx="85">
                  <c:v>131.43</c:v>
                </c:pt>
                <c:pt idx="86">
                  <c:v>131.62</c:v>
                </c:pt>
                <c:pt idx="87">
                  <c:v>131.04</c:v>
                </c:pt>
                <c:pt idx="88">
                  <c:v>144.66</c:v>
                </c:pt>
                <c:pt idx="89">
                  <c:v>167</c:v>
                </c:pt>
                <c:pt idx="90">
                  <c:v>141.18</c:v>
                </c:pt>
                <c:pt idx="91">
                  <c:v>162.16999999999999</c:v>
                </c:pt>
                <c:pt idx="92">
                  <c:v>160.01</c:v>
                </c:pt>
                <c:pt idx="93">
                  <c:v>154.66</c:v>
                </c:pt>
                <c:pt idx="94">
                  <c:v>156.68</c:v>
                </c:pt>
                <c:pt idx="95">
                  <c:v>146.41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2B3-4F04-A835-3A516CC79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396.12</v>
      </c>
      <c r="C5" s="25">
        <v>361.55500000000001</v>
      </c>
      <c r="D5" s="25">
        <v>361.94</v>
      </c>
      <c r="E5" s="25">
        <v>361.666</v>
      </c>
      <c r="F5" s="25">
        <v>80</v>
      </c>
      <c r="G5" s="25">
        <v>80.52</v>
      </c>
      <c r="H5" s="25">
        <v>56.08</v>
      </c>
      <c r="I5" s="25">
        <v>29.484999999999999</v>
      </c>
      <c r="J5" s="25">
        <v>75.826999999999998</v>
      </c>
      <c r="K5" s="25">
        <v>127.999</v>
      </c>
      <c r="L5" s="25">
        <v>143.40199999999999</v>
      </c>
      <c r="M5" s="25">
        <v>94.045000000000002</v>
      </c>
      <c r="N5" s="25">
        <v>102.798</v>
      </c>
      <c r="O5" s="25">
        <v>78.668000000000006</v>
      </c>
      <c r="P5" s="25">
        <v>73.41</v>
      </c>
      <c r="Q5" s="25">
        <v>128.316</v>
      </c>
      <c r="R5" s="25">
        <v>93.706999999999994</v>
      </c>
      <c r="S5" s="25">
        <v>87.617999999999995</v>
      </c>
      <c r="T5" s="25">
        <v>98.747</v>
      </c>
      <c r="U5" s="25">
        <v>111.54300000000001</v>
      </c>
      <c r="V5" s="25">
        <v>117.28100000000001</v>
      </c>
      <c r="W5" s="25">
        <v>116.622</v>
      </c>
      <c r="X5" s="25">
        <v>116.48</v>
      </c>
      <c r="Y5" s="25">
        <v>113.95399999999999</v>
      </c>
      <c r="Z5" s="25">
        <v>54.860999999999997</v>
      </c>
      <c r="AA5" s="25">
        <v>106.25</v>
      </c>
      <c r="AB5" s="25">
        <v>129.44</v>
      </c>
      <c r="AC5" s="25">
        <v>128.11000000000001</v>
      </c>
      <c r="AD5" s="25">
        <v>34.090000000000003</v>
      </c>
      <c r="AE5" s="25">
        <v>48.317999999999998</v>
      </c>
      <c r="AF5" s="25">
        <v>44.817</v>
      </c>
      <c r="AG5" s="25">
        <v>84.656999999999996</v>
      </c>
      <c r="AH5" s="25">
        <v>76.808999999999997</v>
      </c>
      <c r="AI5" s="25">
        <v>137.9</v>
      </c>
      <c r="AJ5" s="25">
        <v>94.667000000000002</v>
      </c>
      <c r="AK5" s="25">
        <v>33.945</v>
      </c>
      <c r="AL5" s="25">
        <v>92.259</v>
      </c>
      <c r="AM5" s="25">
        <v>91.947999999999993</v>
      </c>
      <c r="AN5" s="25">
        <v>53.281999999999996</v>
      </c>
      <c r="AO5" s="25">
        <v>29.457999999999998</v>
      </c>
      <c r="AP5" s="25">
        <v>71.914000000000001</v>
      </c>
      <c r="AQ5" s="25">
        <v>52.6</v>
      </c>
      <c r="AR5" s="25">
        <v>78.554000000000002</v>
      </c>
      <c r="AS5" s="25">
        <v>84.25</v>
      </c>
      <c r="AT5" s="25">
        <v>30.305</v>
      </c>
      <c r="AU5" s="25">
        <v>28.295000000000002</v>
      </c>
      <c r="AV5" s="25">
        <v>35.936999999999998</v>
      </c>
      <c r="AW5" s="25">
        <v>81.953999999999994</v>
      </c>
      <c r="AX5" s="25">
        <v>90.938999999999993</v>
      </c>
      <c r="AY5" s="25">
        <v>39.676000000000002</v>
      </c>
      <c r="AZ5" s="25">
        <v>16.79</v>
      </c>
      <c r="BA5" s="25">
        <v>48.08</v>
      </c>
      <c r="BB5" s="25">
        <v>86.658000000000001</v>
      </c>
      <c r="BC5" s="25">
        <v>92.78</v>
      </c>
      <c r="BD5" s="25">
        <v>75.808999999999997</v>
      </c>
      <c r="BE5" s="25">
        <v>37.777000000000001</v>
      </c>
      <c r="BF5" s="25">
        <v>17.832999999999998</v>
      </c>
      <c r="BG5" s="25">
        <v>63.698999999999998</v>
      </c>
      <c r="BH5" s="25">
        <v>86.135000000000005</v>
      </c>
      <c r="BI5" s="25">
        <v>87.108000000000004</v>
      </c>
      <c r="BJ5" s="25">
        <v>44.984999999999999</v>
      </c>
      <c r="BK5" s="25">
        <v>46.718000000000004</v>
      </c>
      <c r="BL5" s="25">
        <v>43.603999999999999</v>
      </c>
      <c r="BM5" s="25">
        <v>76.143000000000001</v>
      </c>
      <c r="BN5" s="25">
        <v>21.053999999999998</v>
      </c>
      <c r="BO5" s="25">
        <v>14.042999999999999</v>
      </c>
      <c r="BP5" s="25">
        <v>51.045000000000002</v>
      </c>
      <c r="BQ5" s="25">
        <v>57.66</v>
      </c>
      <c r="BR5" s="25">
        <v>47.026000000000003</v>
      </c>
      <c r="BS5" s="25">
        <v>96.856999999999999</v>
      </c>
      <c r="BT5" s="25">
        <v>157.16999999999999</v>
      </c>
      <c r="BU5" s="25">
        <v>188.309</v>
      </c>
      <c r="BV5" s="25">
        <v>224.86799999999999</v>
      </c>
      <c r="BW5" s="25">
        <v>240.21600000000001</v>
      </c>
      <c r="BX5" s="25">
        <v>228.173</v>
      </c>
      <c r="BY5" s="25">
        <v>160.43600000000001</v>
      </c>
      <c r="BZ5" s="25">
        <v>207.71799999999999</v>
      </c>
      <c r="CA5" s="25">
        <v>223.179</v>
      </c>
      <c r="CB5" s="25">
        <v>227.798</v>
      </c>
      <c r="CC5" s="25">
        <v>229.07499999999999</v>
      </c>
      <c r="CD5" s="25">
        <v>127.264</v>
      </c>
      <c r="CE5" s="25">
        <v>106.77800000000001</v>
      </c>
      <c r="CF5" s="25">
        <v>101.029</v>
      </c>
      <c r="CG5" s="25">
        <v>176.905</v>
      </c>
      <c r="CH5" s="25">
        <v>403.77699999999999</v>
      </c>
      <c r="CI5" s="25">
        <v>335.92500000000001</v>
      </c>
      <c r="CJ5" s="25">
        <v>306.54599999999999</v>
      </c>
      <c r="CK5" s="25">
        <v>389.36</v>
      </c>
      <c r="CL5" s="25">
        <v>170.15</v>
      </c>
      <c r="CM5" s="25">
        <v>157.18899999999999</v>
      </c>
      <c r="CN5" s="25">
        <v>141.00800000000001</v>
      </c>
      <c r="CO5" s="25">
        <v>197.7</v>
      </c>
      <c r="CP5" s="25">
        <v>213.3</v>
      </c>
      <c r="CQ5" s="25">
        <v>283.2</v>
      </c>
      <c r="CR5" s="25">
        <v>246.5</v>
      </c>
      <c r="CS5" s="25">
        <v>98.308000000000007</v>
      </c>
      <c r="CT5" s="26"/>
      <c r="CU5" s="26"/>
      <c r="CV5" s="26"/>
      <c r="CW5" s="27"/>
      <c r="CX5" s="28">
        <f t="array" ref="CX5">SUMPRODUCT(B5:CW5*0.25)</f>
        <v>2974.1757500000008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149.4</v>
      </c>
      <c r="C8" s="37">
        <v>161.76</v>
      </c>
      <c r="D8" s="37">
        <v>142.5</v>
      </c>
      <c r="E8" s="37">
        <v>128.51</v>
      </c>
      <c r="F8" s="37">
        <v>115.95</v>
      </c>
      <c r="G8" s="37">
        <v>110.66</v>
      </c>
      <c r="H8" s="37">
        <v>110.99</v>
      </c>
      <c r="I8" s="37">
        <v>112.99</v>
      </c>
      <c r="J8" s="37">
        <v>113.38</v>
      </c>
      <c r="K8" s="37">
        <v>112.63</v>
      </c>
      <c r="L8" s="37">
        <v>110.65</v>
      </c>
      <c r="M8" s="37">
        <v>109.07</v>
      </c>
      <c r="N8" s="37">
        <v>110.91</v>
      </c>
      <c r="O8" s="37">
        <v>110.4</v>
      </c>
      <c r="P8" s="37">
        <v>111.01</v>
      </c>
      <c r="Q8" s="37">
        <v>110.75</v>
      </c>
      <c r="R8" s="37">
        <v>109.53</v>
      </c>
      <c r="S8" s="37">
        <v>110.03</v>
      </c>
      <c r="T8" s="37">
        <v>111.81</v>
      </c>
      <c r="U8" s="37">
        <v>113.7</v>
      </c>
      <c r="V8" s="37">
        <v>117.27</v>
      </c>
      <c r="W8" s="37">
        <v>119.7</v>
      </c>
      <c r="X8" s="37">
        <v>117.39</v>
      </c>
      <c r="Y8" s="37">
        <v>123.47</v>
      </c>
      <c r="Z8" s="37">
        <v>122.87</v>
      </c>
      <c r="AA8" s="37">
        <v>127.69</v>
      </c>
      <c r="AB8" s="37">
        <v>128.46</v>
      </c>
      <c r="AC8" s="37">
        <v>129.99</v>
      </c>
      <c r="AD8" s="37">
        <v>138.77000000000001</v>
      </c>
      <c r="AE8" s="37">
        <v>135</v>
      </c>
      <c r="AF8" s="37">
        <v>128.47999999999999</v>
      </c>
      <c r="AG8" s="37">
        <v>115.74</v>
      </c>
      <c r="AH8" s="37">
        <v>127.04</v>
      </c>
      <c r="AI8" s="37">
        <v>102</v>
      </c>
      <c r="AJ8" s="37">
        <v>103</v>
      </c>
      <c r="AK8" s="37">
        <v>92</v>
      </c>
      <c r="AL8" s="37">
        <v>102.44</v>
      </c>
      <c r="AM8" s="37">
        <v>67.930000000000007</v>
      </c>
      <c r="AN8" s="37">
        <v>42</v>
      </c>
      <c r="AO8" s="37">
        <v>32.270000000000003</v>
      </c>
      <c r="AP8" s="37">
        <v>60</v>
      </c>
      <c r="AQ8" s="37">
        <v>32.619999999999997</v>
      </c>
      <c r="AR8" s="37">
        <v>27.17</v>
      </c>
      <c r="AS8" s="37">
        <v>14.7</v>
      </c>
      <c r="AT8" s="37">
        <v>28.83</v>
      </c>
      <c r="AU8" s="37">
        <v>21.65</v>
      </c>
      <c r="AV8" s="37">
        <v>25.12</v>
      </c>
      <c r="AW8" s="37">
        <v>15.41</v>
      </c>
      <c r="AX8" s="37">
        <v>29.09</v>
      </c>
      <c r="AY8" s="37">
        <v>50.37</v>
      </c>
      <c r="AZ8" s="37">
        <v>44.7</v>
      </c>
      <c r="BA8" s="37">
        <v>24.83</v>
      </c>
      <c r="BB8" s="37">
        <v>48.2</v>
      </c>
      <c r="BC8" s="37">
        <v>21</v>
      </c>
      <c r="BD8" s="37">
        <v>18.7</v>
      </c>
      <c r="BE8" s="37">
        <v>17.04</v>
      </c>
      <c r="BF8" s="37">
        <v>31.58</v>
      </c>
      <c r="BG8" s="37">
        <v>20.13</v>
      </c>
      <c r="BH8" s="37">
        <v>43.11</v>
      </c>
      <c r="BI8" s="37">
        <v>47.84</v>
      </c>
      <c r="BJ8" s="37">
        <v>48.18</v>
      </c>
      <c r="BK8" s="37">
        <v>53.43</v>
      </c>
      <c r="BL8" s="37">
        <v>55.59</v>
      </c>
      <c r="BM8" s="37">
        <v>61.19</v>
      </c>
      <c r="BN8" s="37">
        <v>57.24</v>
      </c>
      <c r="BO8" s="37">
        <v>68.180000000000007</v>
      </c>
      <c r="BP8" s="37">
        <v>92.06</v>
      </c>
      <c r="BQ8" s="37">
        <v>113</v>
      </c>
      <c r="BR8" s="37">
        <v>97.89</v>
      </c>
      <c r="BS8" s="37">
        <v>111.32</v>
      </c>
      <c r="BT8" s="37">
        <v>124.28</v>
      </c>
      <c r="BU8" s="37">
        <v>137.32</v>
      </c>
      <c r="BV8" s="37">
        <v>114.18</v>
      </c>
      <c r="BW8" s="37">
        <v>135.08000000000001</v>
      </c>
      <c r="BX8" s="37">
        <v>149.84</v>
      </c>
      <c r="BY8" s="37">
        <v>132.46</v>
      </c>
      <c r="BZ8" s="37">
        <v>130.28</v>
      </c>
      <c r="CA8" s="37">
        <v>129.47999999999999</v>
      </c>
      <c r="CB8" s="37">
        <v>127.81</v>
      </c>
      <c r="CC8" s="37">
        <v>128.43</v>
      </c>
      <c r="CD8" s="37">
        <v>138.47</v>
      </c>
      <c r="CE8" s="37">
        <v>141.99</v>
      </c>
      <c r="CF8" s="37">
        <v>149.01</v>
      </c>
      <c r="CG8" s="37">
        <v>129.74</v>
      </c>
      <c r="CH8" s="37">
        <v>121.18</v>
      </c>
      <c r="CI8" s="37">
        <v>131.43</v>
      </c>
      <c r="CJ8" s="37">
        <v>131.62</v>
      </c>
      <c r="CK8" s="37">
        <v>131.04</v>
      </c>
      <c r="CL8" s="37">
        <v>144.66</v>
      </c>
      <c r="CM8" s="37">
        <v>167</v>
      </c>
      <c r="CN8" s="37">
        <v>141.18</v>
      </c>
      <c r="CO8" s="37">
        <v>162.16999999999999</v>
      </c>
      <c r="CP8" s="37">
        <v>160.01</v>
      </c>
      <c r="CQ8" s="37">
        <v>154.66</v>
      </c>
      <c r="CR8" s="37">
        <v>156.68</v>
      </c>
      <c r="CS8" s="37">
        <v>146.41</v>
      </c>
      <c r="CT8" s="38"/>
      <c r="CU8" s="38"/>
      <c r="CV8" s="38"/>
      <c r="CW8" s="39"/>
      <c r="CX8" s="40">
        <f>IF(SUM(B8:CW8)&lt;&gt;0,AVERAGEIF(B8:CW8,"&lt;&gt;"""),"")</f>
        <v>99.340833333333322</v>
      </c>
    </row>
    <row r="9" spans="1:102" ht="24.95" customHeight="1" thickBot="1" x14ac:dyDescent="0.25">
      <c r="A9" s="41" t="s">
        <v>6</v>
      </c>
      <c r="B9" s="42">
        <v>145.54249999999999</v>
      </c>
      <c r="C9" s="43">
        <v>145.54249999999999</v>
      </c>
      <c r="D9" s="43">
        <v>145.54249999999999</v>
      </c>
      <c r="E9" s="43">
        <v>145.54249999999999</v>
      </c>
      <c r="F9" s="43">
        <v>112.64749999999999</v>
      </c>
      <c r="G9" s="43">
        <v>112.64749999999999</v>
      </c>
      <c r="H9" s="43">
        <v>112.64749999999999</v>
      </c>
      <c r="I9" s="43">
        <v>112.64749999999999</v>
      </c>
      <c r="J9" s="43">
        <v>111.4325</v>
      </c>
      <c r="K9" s="43">
        <v>111.4325</v>
      </c>
      <c r="L9" s="43">
        <v>111.4325</v>
      </c>
      <c r="M9" s="43">
        <v>111.4325</v>
      </c>
      <c r="N9" s="43">
        <v>110.7675</v>
      </c>
      <c r="O9" s="43">
        <v>110.7675</v>
      </c>
      <c r="P9" s="43">
        <v>110.7675</v>
      </c>
      <c r="Q9" s="43">
        <v>110.7675</v>
      </c>
      <c r="R9" s="43">
        <v>111.2675</v>
      </c>
      <c r="S9" s="43">
        <v>111.2675</v>
      </c>
      <c r="T9" s="43">
        <v>111.2675</v>
      </c>
      <c r="U9" s="43">
        <v>111.2675</v>
      </c>
      <c r="V9" s="43">
        <v>119.4575</v>
      </c>
      <c r="W9" s="43">
        <v>119.4575</v>
      </c>
      <c r="X9" s="43">
        <v>119.4575</v>
      </c>
      <c r="Y9" s="43">
        <v>119.4575</v>
      </c>
      <c r="Z9" s="43">
        <v>127.2525</v>
      </c>
      <c r="AA9" s="43">
        <v>127.2525</v>
      </c>
      <c r="AB9" s="43">
        <v>127.2525</v>
      </c>
      <c r="AC9" s="43">
        <v>127.2525</v>
      </c>
      <c r="AD9" s="43">
        <v>129.4975</v>
      </c>
      <c r="AE9" s="43">
        <v>129.4975</v>
      </c>
      <c r="AF9" s="43">
        <v>129.4975</v>
      </c>
      <c r="AG9" s="43">
        <v>129.4975</v>
      </c>
      <c r="AH9" s="43">
        <v>106.01</v>
      </c>
      <c r="AI9" s="43">
        <v>106.01</v>
      </c>
      <c r="AJ9" s="43">
        <v>106.01</v>
      </c>
      <c r="AK9" s="43">
        <v>106.01</v>
      </c>
      <c r="AL9" s="43">
        <v>61.16</v>
      </c>
      <c r="AM9" s="43">
        <v>61.16</v>
      </c>
      <c r="AN9" s="43">
        <v>61.16</v>
      </c>
      <c r="AO9" s="43">
        <v>61.16</v>
      </c>
      <c r="AP9" s="43">
        <v>33.622500000000002</v>
      </c>
      <c r="AQ9" s="43">
        <v>33.622500000000002</v>
      </c>
      <c r="AR9" s="43">
        <v>33.622500000000002</v>
      </c>
      <c r="AS9" s="43">
        <v>33.622500000000002</v>
      </c>
      <c r="AT9" s="43">
        <v>22.752500000000001</v>
      </c>
      <c r="AU9" s="43">
        <v>22.752500000000001</v>
      </c>
      <c r="AV9" s="43">
        <v>22.752500000000001</v>
      </c>
      <c r="AW9" s="43">
        <v>22.752500000000001</v>
      </c>
      <c r="AX9" s="43">
        <v>37.247500000000002</v>
      </c>
      <c r="AY9" s="43">
        <v>37.247500000000002</v>
      </c>
      <c r="AZ9" s="43">
        <v>37.247500000000002</v>
      </c>
      <c r="BA9" s="43">
        <v>37.247500000000002</v>
      </c>
      <c r="BB9" s="43">
        <v>26.234999999999999</v>
      </c>
      <c r="BC9" s="43">
        <v>26.234999999999999</v>
      </c>
      <c r="BD9" s="43">
        <v>26.234999999999999</v>
      </c>
      <c r="BE9" s="43">
        <v>26.234999999999999</v>
      </c>
      <c r="BF9" s="43">
        <v>35.664999999999999</v>
      </c>
      <c r="BG9" s="43">
        <v>35.664999999999999</v>
      </c>
      <c r="BH9" s="43">
        <v>35.664999999999999</v>
      </c>
      <c r="BI9" s="43">
        <v>35.664999999999999</v>
      </c>
      <c r="BJ9" s="43">
        <v>54.597499999999997</v>
      </c>
      <c r="BK9" s="43">
        <v>54.597499999999997</v>
      </c>
      <c r="BL9" s="43">
        <v>54.597499999999997</v>
      </c>
      <c r="BM9" s="43">
        <v>54.597499999999997</v>
      </c>
      <c r="BN9" s="43">
        <v>82.62</v>
      </c>
      <c r="BO9" s="43">
        <v>82.62</v>
      </c>
      <c r="BP9" s="43">
        <v>82.62</v>
      </c>
      <c r="BQ9" s="43">
        <v>82.62</v>
      </c>
      <c r="BR9" s="43">
        <v>117.7025</v>
      </c>
      <c r="BS9" s="43">
        <v>117.7025</v>
      </c>
      <c r="BT9" s="43">
        <v>117.7025</v>
      </c>
      <c r="BU9" s="43">
        <v>117.7025</v>
      </c>
      <c r="BV9" s="43">
        <v>132.88999999999999</v>
      </c>
      <c r="BW9" s="43">
        <v>132.88999999999999</v>
      </c>
      <c r="BX9" s="43">
        <v>132.88999999999999</v>
      </c>
      <c r="BY9" s="43">
        <v>132.88999999999999</v>
      </c>
      <c r="BZ9" s="43">
        <v>129</v>
      </c>
      <c r="CA9" s="43">
        <v>129</v>
      </c>
      <c r="CB9" s="43">
        <v>129</v>
      </c>
      <c r="CC9" s="43">
        <v>129</v>
      </c>
      <c r="CD9" s="43">
        <v>139.80250000000001</v>
      </c>
      <c r="CE9" s="43">
        <v>139.80250000000001</v>
      </c>
      <c r="CF9" s="43">
        <v>139.80250000000001</v>
      </c>
      <c r="CG9" s="43">
        <v>139.80250000000001</v>
      </c>
      <c r="CH9" s="43">
        <v>128.8175</v>
      </c>
      <c r="CI9" s="43">
        <v>128.8175</v>
      </c>
      <c r="CJ9" s="43">
        <v>128.8175</v>
      </c>
      <c r="CK9" s="43">
        <v>128.8175</v>
      </c>
      <c r="CL9" s="43">
        <v>153.7525</v>
      </c>
      <c r="CM9" s="43">
        <v>153.7525</v>
      </c>
      <c r="CN9" s="43">
        <v>153.7525</v>
      </c>
      <c r="CO9" s="43">
        <v>153.7525</v>
      </c>
      <c r="CP9" s="43">
        <v>154.44</v>
      </c>
      <c r="CQ9" s="43">
        <v>154.44</v>
      </c>
      <c r="CR9" s="43">
        <v>154.44</v>
      </c>
      <c r="CS9" s="43">
        <v>154.44</v>
      </c>
      <c r="CT9" s="44"/>
      <c r="CU9" s="44"/>
      <c r="CV9" s="44"/>
      <c r="CW9" s="45"/>
      <c r="CX9" s="46">
        <f>IF(SUM(B9:CW9)&lt;&gt;0,AVERAGEIF(B9:CW9,"&lt;&gt;"""),"")</f>
        <v>99.340833333333379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268</v>
      </c>
      <c r="C13" s="65">
        <v>179.667</v>
      </c>
      <c r="D13" s="65">
        <v>95.332999999999998</v>
      </c>
      <c r="E13" s="65">
        <v>167.392</v>
      </c>
      <c r="F13" s="65"/>
      <c r="G13" s="65"/>
      <c r="H13" s="65"/>
      <c r="I13" s="65">
        <v>23.364999999999998</v>
      </c>
      <c r="J13" s="65">
        <v>70.266999999999996</v>
      </c>
      <c r="K13" s="65">
        <v>72.478999999999999</v>
      </c>
      <c r="L13" s="65">
        <v>62.801000000000002</v>
      </c>
      <c r="M13" s="65">
        <v>12.965</v>
      </c>
      <c r="N13" s="65">
        <v>83.617999999999995</v>
      </c>
      <c r="O13" s="65">
        <v>66.08</v>
      </c>
      <c r="P13" s="65">
        <v>42.85</v>
      </c>
      <c r="Q13" s="65">
        <v>47.235999999999997</v>
      </c>
      <c r="R13" s="65">
        <v>11.927</v>
      </c>
      <c r="S13" s="65">
        <v>55.637999999999998</v>
      </c>
      <c r="T13" s="65">
        <v>91.986000000000004</v>
      </c>
      <c r="U13" s="65">
        <v>105.742</v>
      </c>
      <c r="V13" s="65">
        <v>31.64</v>
      </c>
      <c r="W13" s="65">
        <v>14.342000000000001</v>
      </c>
      <c r="X13" s="65">
        <v>44.1</v>
      </c>
      <c r="Y13" s="65">
        <v>54.134</v>
      </c>
      <c r="Z13" s="65">
        <v>45.981000000000002</v>
      </c>
      <c r="AA13" s="65">
        <v>48</v>
      </c>
      <c r="AB13" s="65">
        <v>47</v>
      </c>
      <c r="AC13" s="65">
        <v>46</v>
      </c>
      <c r="AD13" s="65">
        <v>23</v>
      </c>
      <c r="AE13" s="65">
        <v>29</v>
      </c>
      <c r="AF13" s="65">
        <v>9.577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74</v>
      </c>
      <c r="BT13" s="65">
        <v>154.76600000000002</v>
      </c>
      <c r="BU13" s="65">
        <v>52.081000000000003</v>
      </c>
      <c r="BV13" s="65">
        <v>120.648</v>
      </c>
      <c r="BW13" s="65"/>
      <c r="BX13" s="65">
        <v>57.758000000000003</v>
      </c>
      <c r="BY13" s="65">
        <v>137.238</v>
      </c>
      <c r="BZ13" s="65">
        <v>205.14699999999999</v>
      </c>
      <c r="CA13" s="65">
        <v>221.86700000000002</v>
      </c>
      <c r="CB13" s="65">
        <v>227.20999999999998</v>
      </c>
      <c r="CC13" s="65">
        <v>229.06799999999998</v>
      </c>
      <c r="CD13" s="65">
        <v>108.02</v>
      </c>
      <c r="CE13" s="65">
        <v>87.090999999999994</v>
      </c>
      <c r="CF13" s="65">
        <v>82</v>
      </c>
      <c r="CG13" s="65">
        <v>171.76499999999999</v>
      </c>
      <c r="CH13" s="65">
        <v>402.137</v>
      </c>
      <c r="CI13" s="65">
        <v>316.88400000000001</v>
      </c>
      <c r="CJ13" s="65">
        <v>287.58199999999999</v>
      </c>
      <c r="CK13" s="65">
        <v>369.85500000000002</v>
      </c>
      <c r="CL13" s="65">
        <v>27</v>
      </c>
      <c r="CM13" s="65">
        <v>13</v>
      </c>
      <c r="CN13" s="65">
        <v>33.722999999999999</v>
      </c>
      <c r="CO13" s="65"/>
      <c r="CP13" s="65"/>
      <c r="CQ13" s="65"/>
      <c r="CR13" s="65">
        <v>3</v>
      </c>
      <c r="CS13" s="65">
        <v>3</v>
      </c>
      <c r="CT13" s="66"/>
      <c r="CU13" s="66"/>
      <c r="CV13" s="66"/>
      <c r="CW13" s="67"/>
      <c r="CX13" s="68">
        <f t="array" ref="CX13">SUMPRODUCT(B13:CW13*0.25)</f>
        <v>1308.7400000000002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>
        <v>13.58</v>
      </c>
      <c r="O14" s="65">
        <v>6.468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5.0120000000000005</v>
      </c>
    </row>
    <row r="15" spans="1:102" ht="24.95" customHeight="1" x14ac:dyDescent="0.2">
      <c r="A15" s="69" t="s">
        <v>12</v>
      </c>
      <c r="B15" s="70">
        <v>9.48</v>
      </c>
      <c r="C15" s="71">
        <v>38.317999999999998</v>
      </c>
      <c r="D15" s="71">
        <v>36.179000000000002</v>
      </c>
      <c r="E15" s="71">
        <v>30.916</v>
      </c>
      <c r="F15" s="71"/>
      <c r="G15" s="71"/>
      <c r="H15" s="71"/>
      <c r="I15" s="71"/>
      <c r="J15" s="71"/>
      <c r="K15" s="71"/>
      <c r="L15" s="71">
        <v>1E-3</v>
      </c>
      <c r="M15" s="71"/>
      <c r="N15" s="71"/>
      <c r="O15" s="71"/>
      <c r="P15" s="71"/>
      <c r="Q15" s="71"/>
      <c r="R15" s="71"/>
      <c r="S15" s="71"/>
      <c r="T15" s="71">
        <v>1E-3</v>
      </c>
      <c r="U15" s="71">
        <v>1E-3</v>
      </c>
      <c r="V15" s="71">
        <v>1E-3</v>
      </c>
      <c r="W15" s="71"/>
      <c r="X15" s="71"/>
      <c r="Y15" s="71"/>
      <c r="Z15" s="71">
        <v>5.52</v>
      </c>
      <c r="AA15" s="71">
        <v>5.49</v>
      </c>
      <c r="AB15" s="71">
        <v>5.16</v>
      </c>
      <c r="AC15" s="71">
        <v>4.87</v>
      </c>
      <c r="AD15" s="71">
        <v>3.19</v>
      </c>
      <c r="AE15" s="71">
        <v>3.59</v>
      </c>
      <c r="AF15" s="71">
        <v>4.3</v>
      </c>
      <c r="AG15" s="71">
        <v>3.9369999999999998</v>
      </c>
      <c r="AH15" s="71">
        <v>1.109</v>
      </c>
      <c r="AI15" s="71"/>
      <c r="AJ15" s="71">
        <v>2.9670000000000001</v>
      </c>
      <c r="AK15" s="71">
        <v>5.3449999999999998</v>
      </c>
      <c r="AL15" s="71">
        <v>17.259</v>
      </c>
      <c r="AM15" s="71">
        <v>16.948</v>
      </c>
      <c r="AN15" s="71">
        <v>3.282</v>
      </c>
      <c r="AO15" s="71">
        <v>22.731000000000002</v>
      </c>
      <c r="AP15" s="71">
        <v>1.514</v>
      </c>
      <c r="AQ15" s="71">
        <v>2.6</v>
      </c>
      <c r="AR15" s="71">
        <v>3.5539999999999998</v>
      </c>
      <c r="AS15" s="71">
        <v>8.69</v>
      </c>
      <c r="AT15" s="71">
        <v>20.277999999999999</v>
      </c>
      <c r="AU15" s="71">
        <v>17.228000000000002</v>
      </c>
      <c r="AV15" s="71">
        <v>8.8279999999999994</v>
      </c>
      <c r="AW15" s="71">
        <v>5.8739999999999997</v>
      </c>
      <c r="AX15" s="71">
        <v>6.819</v>
      </c>
      <c r="AY15" s="71">
        <v>6.1159999999999997</v>
      </c>
      <c r="AZ15" s="71">
        <v>8.73</v>
      </c>
      <c r="BA15" s="71">
        <v>30.087</v>
      </c>
      <c r="BB15" s="71">
        <v>2.5379999999999998</v>
      </c>
      <c r="BC15" s="71">
        <v>8.9</v>
      </c>
      <c r="BD15" s="71">
        <v>13.263999999999999</v>
      </c>
      <c r="BE15" s="71">
        <v>21.175999999999998</v>
      </c>
      <c r="BF15" s="71">
        <v>9.9019999999999992</v>
      </c>
      <c r="BG15" s="71">
        <v>7.7190000000000003</v>
      </c>
      <c r="BH15" s="71">
        <v>5.415</v>
      </c>
      <c r="BI15" s="71">
        <v>6.548</v>
      </c>
      <c r="BJ15" s="71">
        <v>16.388000000000002</v>
      </c>
      <c r="BK15" s="71">
        <v>3.36</v>
      </c>
      <c r="BL15" s="71">
        <v>0.84399999999999997</v>
      </c>
      <c r="BM15" s="71">
        <v>0.58299999999999996</v>
      </c>
      <c r="BN15" s="71">
        <v>6.6269999999999998</v>
      </c>
      <c r="BO15" s="71">
        <v>4.5579999999999998</v>
      </c>
      <c r="BP15" s="71">
        <v>1.885</v>
      </c>
      <c r="BQ15" s="71">
        <v>1.7</v>
      </c>
      <c r="BR15" s="71">
        <v>11.784000000000001</v>
      </c>
      <c r="BS15" s="71">
        <v>2.5419999999999998</v>
      </c>
      <c r="BT15" s="71">
        <v>1.744</v>
      </c>
      <c r="BU15" s="71">
        <v>1.1080000000000001</v>
      </c>
      <c r="BV15" s="71"/>
      <c r="BW15" s="71">
        <v>0.45600000000000002</v>
      </c>
      <c r="BX15" s="71">
        <v>0.65500000000000003</v>
      </c>
      <c r="BY15" s="71">
        <v>9.8049999999999997</v>
      </c>
      <c r="BZ15" s="71">
        <v>0.433</v>
      </c>
      <c r="CA15" s="71">
        <v>0.192</v>
      </c>
      <c r="CB15" s="71">
        <v>6.8000000000000005E-2</v>
      </c>
      <c r="CC15" s="71">
        <v>7.0000000000000001E-3</v>
      </c>
      <c r="CD15" s="71">
        <v>9.2439999999999998</v>
      </c>
      <c r="CE15" s="71">
        <v>9.0500000000000007</v>
      </c>
      <c r="CF15" s="71">
        <v>9.2560000000000002</v>
      </c>
      <c r="CG15" s="71"/>
      <c r="CH15" s="71"/>
      <c r="CI15" s="71">
        <v>9.2230000000000008</v>
      </c>
      <c r="CJ15" s="71">
        <v>9.1</v>
      </c>
      <c r="CK15" s="71">
        <v>9.5500000000000007</v>
      </c>
      <c r="CL15" s="71">
        <v>10.009</v>
      </c>
      <c r="CM15" s="71">
        <v>10.957000000000001</v>
      </c>
      <c r="CN15" s="71">
        <v>10.994</v>
      </c>
      <c r="CO15" s="71"/>
      <c r="CP15" s="71"/>
      <c r="CQ15" s="71"/>
      <c r="CR15" s="71"/>
      <c r="CS15" s="71">
        <v>11.413</v>
      </c>
      <c r="CT15" s="72"/>
      <c r="CU15" s="72"/>
      <c r="CV15" s="72"/>
      <c r="CW15" s="73"/>
      <c r="CX15" s="74">
        <f t="array" ref="CX15">SUMPRODUCT(B15:CW15*0.25)</f>
        <v>144.97750000000002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35.85</v>
      </c>
      <c r="CM17" s="71">
        <v>35.85</v>
      </c>
      <c r="CN17" s="71"/>
      <c r="CO17" s="71"/>
      <c r="CP17" s="71"/>
      <c r="CQ17" s="71"/>
      <c r="CR17" s="71"/>
      <c r="CS17" s="71">
        <v>35.85</v>
      </c>
      <c r="CT17" s="72"/>
      <c r="CU17" s="72"/>
      <c r="CV17" s="72"/>
      <c r="CW17" s="73"/>
      <c r="CX17" s="74">
        <f t="array" ref="CX17">SUMPRODUCT(B17:CW17*0.25)</f>
        <v>26.887500000000003</v>
      </c>
    </row>
    <row r="18" spans="1:102" ht="30" customHeight="1" thickBot="1" x14ac:dyDescent="0.25">
      <c r="A18" s="75" t="s">
        <v>15</v>
      </c>
      <c r="B18" s="76">
        <f>SUM(B11:B17)</f>
        <v>277.48</v>
      </c>
      <c r="C18" s="77">
        <f t="shared" ref="C18:BN18" si="0">SUM(C11:C17)</f>
        <v>217.98500000000001</v>
      </c>
      <c r="D18" s="77">
        <f t="shared" si="0"/>
        <v>131.512</v>
      </c>
      <c r="E18" s="77">
        <f t="shared" si="0"/>
        <v>198.30799999999999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23.364999999999998</v>
      </c>
      <c r="J18" s="77">
        <f t="shared" si="0"/>
        <v>70.266999999999996</v>
      </c>
      <c r="K18" s="77">
        <f t="shared" si="0"/>
        <v>72.478999999999999</v>
      </c>
      <c r="L18" s="77">
        <f t="shared" si="0"/>
        <v>62.802</v>
      </c>
      <c r="M18" s="77">
        <f t="shared" si="0"/>
        <v>12.965</v>
      </c>
      <c r="N18" s="77">
        <f t="shared" si="0"/>
        <v>97.197999999999993</v>
      </c>
      <c r="O18" s="77">
        <f t="shared" si="0"/>
        <v>72.548000000000002</v>
      </c>
      <c r="P18" s="77">
        <f t="shared" si="0"/>
        <v>42.85</v>
      </c>
      <c r="Q18" s="77">
        <f t="shared" si="0"/>
        <v>47.235999999999997</v>
      </c>
      <c r="R18" s="77">
        <f t="shared" si="0"/>
        <v>11.927</v>
      </c>
      <c r="S18" s="77">
        <f t="shared" si="0"/>
        <v>55.637999999999998</v>
      </c>
      <c r="T18" s="77">
        <f t="shared" si="0"/>
        <v>91.987000000000009</v>
      </c>
      <c r="U18" s="77">
        <f t="shared" si="0"/>
        <v>105.74300000000001</v>
      </c>
      <c r="V18" s="77">
        <f t="shared" si="0"/>
        <v>31.641000000000002</v>
      </c>
      <c r="W18" s="77">
        <f t="shared" si="0"/>
        <v>14.342000000000001</v>
      </c>
      <c r="X18" s="77">
        <f t="shared" si="0"/>
        <v>44.1</v>
      </c>
      <c r="Y18" s="77">
        <f t="shared" si="0"/>
        <v>54.134</v>
      </c>
      <c r="Z18" s="77">
        <f t="shared" si="0"/>
        <v>51.501000000000005</v>
      </c>
      <c r="AA18" s="77">
        <f t="shared" si="0"/>
        <v>53.49</v>
      </c>
      <c r="AB18" s="77">
        <f t="shared" si="0"/>
        <v>52.16</v>
      </c>
      <c r="AC18" s="77">
        <f t="shared" si="0"/>
        <v>50.87</v>
      </c>
      <c r="AD18" s="77">
        <f t="shared" si="0"/>
        <v>26.19</v>
      </c>
      <c r="AE18" s="77">
        <f t="shared" si="0"/>
        <v>32.590000000000003</v>
      </c>
      <c r="AF18" s="77">
        <f t="shared" si="0"/>
        <v>13.876999999999999</v>
      </c>
      <c r="AG18" s="77">
        <f t="shared" si="0"/>
        <v>3.9369999999999998</v>
      </c>
      <c r="AH18" s="77">
        <f t="shared" si="0"/>
        <v>1.109</v>
      </c>
      <c r="AI18" s="77">
        <f t="shared" si="0"/>
        <v>0</v>
      </c>
      <c r="AJ18" s="77">
        <f t="shared" si="0"/>
        <v>2.9670000000000001</v>
      </c>
      <c r="AK18" s="77">
        <f t="shared" si="0"/>
        <v>5.3449999999999998</v>
      </c>
      <c r="AL18" s="77">
        <f t="shared" si="0"/>
        <v>17.259</v>
      </c>
      <c r="AM18" s="77">
        <f t="shared" si="0"/>
        <v>16.948</v>
      </c>
      <c r="AN18" s="77">
        <f t="shared" si="0"/>
        <v>3.282</v>
      </c>
      <c r="AO18" s="77">
        <f t="shared" si="0"/>
        <v>22.731000000000002</v>
      </c>
      <c r="AP18" s="77">
        <f t="shared" si="0"/>
        <v>1.514</v>
      </c>
      <c r="AQ18" s="77">
        <f t="shared" si="0"/>
        <v>2.6</v>
      </c>
      <c r="AR18" s="77">
        <f t="shared" si="0"/>
        <v>3.5539999999999998</v>
      </c>
      <c r="AS18" s="77">
        <f t="shared" si="0"/>
        <v>8.69</v>
      </c>
      <c r="AT18" s="77">
        <f t="shared" si="0"/>
        <v>20.277999999999999</v>
      </c>
      <c r="AU18" s="77">
        <f t="shared" si="0"/>
        <v>17.228000000000002</v>
      </c>
      <c r="AV18" s="77">
        <f t="shared" si="0"/>
        <v>8.8279999999999994</v>
      </c>
      <c r="AW18" s="77">
        <f t="shared" si="0"/>
        <v>5.8739999999999997</v>
      </c>
      <c r="AX18" s="77">
        <f t="shared" si="0"/>
        <v>6.819</v>
      </c>
      <c r="AY18" s="77">
        <f t="shared" si="0"/>
        <v>6.1159999999999997</v>
      </c>
      <c r="AZ18" s="77">
        <f t="shared" si="0"/>
        <v>8.73</v>
      </c>
      <c r="BA18" s="77">
        <f t="shared" si="0"/>
        <v>30.087</v>
      </c>
      <c r="BB18" s="77">
        <f t="shared" si="0"/>
        <v>2.5379999999999998</v>
      </c>
      <c r="BC18" s="77">
        <f t="shared" si="0"/>
        <v>8.9</v>
      </c>
      <c r="BD18" s="77">
        <f t="shared" si="0"/>
        <v>13.263999999999999</v>
      </c>
      <c r="BE18" s="77">
        <f t="shared" si="0"/>
        <v>21.175999999999998</v>
      </c>
      <c r="BF18" s="77">
        <f t="shared" si="0"/>
        <v>9.9019999999999992</v>
      </c>
      <c r="BG18" s="77">
        <f t="shared" si="0"/>
        <v>7.7190000000000003</v>
      </c>
      <c r="BH18" s="77">
        <f t="shared" si="0"/>
        <v>5.415</v>
      </c>
      <c r="BI18" s="77">
        <f t="shared" si="0"/>
        <v>6.548</v>
      </c>
      <c r="BJ18" s="77">
        <f t="shared" si="0"/>
        <v>16.388000000000002</v>
      </c>
      <c r="BK18" s="77">
        <f t="shared" si="0"/>
        <v>3.36</v>
      </c>
      <c r="BL18" s="77">
        <f t="shared" si="0"/>
        <v>0.84399999999999997</v>
      </c>
      <c r="BM18" s="77">
        <f t="shared" si="0"/>
        <v>0.58299999999999996</v>
      </c>
      <c r="BN18" s="77">
        <f t="shared" si="0"/>
        <v>6.6269999999999998</v>
      </c>
      <c r="BO18" s="77">
        <f t="shared" ref="BO18:CW18" si="1">SUM(BO11:BO17)</f>
        <v>4.5579999999999998</v>
      </c>
      <c r="BP18" s="77">
        <f t="shared" si="1"/>
        <v>1.885</v>
      </c>
      <c r="BQ18" s="77">
        <f t="shared" si="1"/>
        <v>1.7</v>
      </c>
      <c r="BR18" s="77">
        <f t="shared" si="1"/>
        <v>11.784000000000001</v>
      </c>
      <c r="BS18" s="77">
        <f t="shared" si="1"/>
        <v>76.542000000000002</v>
      </c>
      <c r="BT18" s="77">
        <f t="shared" si="1"/>
        <v>156.51000000000002</v>
      </c>
      <c r="BU18" s="77">
        <f t="shared" si="1"/>
        <v>53.189</v>
      </c>
      <c r="BV18" s="77">
        <f t="shared" si="1"/>
        <v>120.648</v>
      </c>
      <c r="BW18" s="77">
        <f t="shared" si="1"/>
        <v>0.45600000000000002</v>
      </c>
      <c r="BX18" s="77">
        <f t="shared" si="1"/>
        <v>58.413000000000004</v>
      </c>
      <c r="BY18" s="77">
        <f t="shared" si="1"/>
        <v>147.04300000000001</v>
      </c>
      <c r="BZ18" s="77">
        <f t="shared" si="1"/>
        <v>205.57999999999998</v>
      </c>
      <c r="CA18" s="77">
        <f t="shared" si="1"/>
        <v>222.05900000000003</v>
      </c>
      <c r="CB18" s="77">
        <f t="shared" si="1"/>
        <v>227.27799999999999</v>
      </c>
      <c r="CC18" s="77">
        <f t="shared" si="1"/>
        <v>229.07499999999999</v>
      </c>
      <c r="CD18" s="77">
        <f t="shared" si="1"/>
        <v>117.264</v>
      </c>
      <c r="CE18" s="77">
        <f t="shared" si="1"/>
        <v>96.140999999999991</v>
      </c>
      <c r="CF18" s="77">
        <f t="shared" si="1"/>
        <v>91.256</v>
      </c>
      <c r="CG18" s="77">
        <f t="shared" si="1"/>
        <v>171.76499999999999</v>
      </c>
      <c r="CH18" s="77">
        <f t="shared" si="1"/>
        <v>402.137</v>
      </c>
      <c r="CI18" s="77">
        <f t="shared" si="1"/>
        <v>326.10700000000003</v>
      </c>
      <c r="CJ18" s="77">
        <f t="shared" si="1"/>
        <v>296.68200000000002</v>
      </c>
      <c r="CK18" s="77">
        <f t="shared" si="1"/>
        <v>379.40500000000003</v>
      </c>
      <c r="CL18" s="77">
        <f t="shared" si="1"/>
        <v>72.859000000000009</v>
      </c>
      <c r="CM18" s="77">
        <f t="shared" si="1"/>
        <v>59.807000000000002</v>
      </c>
      <c r="CN18" s="77">
        <f t="shared" si="1"/>
        <v>44.716999999999999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3</v>
      </c>
      <c r="CS18" s="77">
        <f t="shared" si="1"/>
        <v>50.263000000000005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1485.6170000000002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>
        <v>4</v>
      </c>
      <c r="D21" s="88">
        <v>4</v>
      </c>
      <c r="E21" s="88">
        <v>70</v>
      </c>
      <c r="F21" s="88">
        <v>75</v>
      </c>
      <c r="G21" s="88">
        <v>75</v>
      </c>
      <c r="H21" s="88">
        <v>50</v>
      </c>
      <c r="I21" s="88"/>
      <c r="J21" s="88"/>
      <c r="K21" s="88">
        <v>50</v>
      </c>
      <c r="L21" s="88">
        <v>75</v>
      </c>
      <c r="M21" s="88">
        <v>75</v>
      </c>
      <c r="N21" s="88"/>
      <c r="O21" s="88"/>
      <c r="P21" s="88">
        <v>25</v>
      </c>
      <c r="Q21" s="88">
        <v>75</v>
      </c>
      <c r="R21" s="88">
        <v>75</v>
      </c>
      <c r="S21" s="88">
        <v>25</v>
      </c>
      <c r="T21" s="88"/>
      <c r="U21" s="88"/>
      <c r="V21" s="88">
        <v>75</v>
      </c>
      <c r="W21" s="88">
        <v>75</v>
      </c>
      <c r="X21" s="88">
        <v>50</v>
      </c>
      <c r="Y21" s="88"/>
      <c r="Z21" s="88"/>
      <c r="AA21" s="88">
        <v>50</v>
      </c>
      <c r="AB21" s="88">
        <v>75</v>
      </c>
      <c r="AC21" s="88">
        <v>75</v>
      </c>
      <c r="AD21" s="88"/>
      <c r="AE21" s="88"/>
      <c r="AF21" s="88">
        <v>25</v>
      </c>
      <c r="AG21" s="88">
        <v>75</v>
      </c>
      <c r="AH21" s="88">
        <v>75</v>
      </c>
      <c r="AI21" s="88">
        <v>25</v>
      </c>
      <c r="AJ21" s="88"/>
      <c r="AK21" s="88"/>
      <c r="AL21" s="88">
        <v>75</v>
      </c>
      <c r="AM21" s="88">
        <v>75</v>
      </c>
      <c r="AN21" s="88">
        <v>50</v>
      </c>
      <c r="AO21" s="88"/>
      <c r="AP21" s="88"/>
      <c r="AQ21" s="88">
        <v>50</v>
      </c>
      <c r="AR21" s="88">
        <v>75</v>
      </c>
      <c r="AS21" s="88">
        <v>75</v>
      </c>
      <c r="AT21" s="88"/>
      <c r="AU21" s="88"/>
      <c r="AV21" s="88">
        <v>25</v>
      </c>
      <c r="AW21" s="88">
        <v>75</v>
      </c>
      <c r="AX21" s="88">
        <v>75</v>
      </c>
      <c r="AY21" s="88">
        <v>25</v>
      </c>
      <c r="AZ21" s="88"/>
      <c r="BA21" s="88"/>
      <c r="BB21" s="88">
        <v>75</v>
      </c>
      <c r="BC21" s="88">
        <v>75</v>
      </c>
      <c r="BD21" s="88">
        <v>50</v>
      </c>
      <c r="BE21" s="88"/>
      <c r="BF21" s="88"/>
      <c r="BG21" s="88">
        <v>50</v>
      </c>
      <c r="BH21" s="88">
        <v>75</v>
      </c>
      <c r="BI21" s="88">
        <v>75</v>
      </c>
      <c r="BJ21" s="88"/>
      <c r="BK21" s="88"/>
      <c r="BL21" s="88">
        <v>25</v>
      </c>
      <c r="BM21" s="88">
        <v>75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594.5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>
        <v>2.1</v>
      </c>
      <c r="W22" s="94">
        <v>2.2000000000000002</v>
      </c>
      <c r="X22" s="94">
        <v>2.2999999999999998</v>
      </c>
      <c r="Y22" s="94">
        <v>2.4</v>
      </c>
      <c r="Z22" s="94"/>
      <c r="AA22" s="94"/>
      <c r="AB22" s="94"/>
      <c r="AC22" s="94"/>
      <c r="AD22" s="94">
        <v>2.7</v>
      </c>
      <c r="AE22" s="94">
        <v>2.8</v>
      </c>
      <c r="AF22" s="94">
        <v>2.8</v>
      </c>
      <c r="AG22" s="94">
        <v>2.8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3.9</v>
      </c>
      <c r="AY22" s="94">
        <v>3.9</v>
      </c>
      <c r="AZ22" s="94">
        <v>3.9</v>
      </c>
      <c r="BA22" s="94">
        <v>3.9</v>
      </c>
      <c r="BB22" s="94">
        <v>3.9</v>
      </c>
      <c r="BC22" s="94">
        <v>3.9</v>
      </c>
      <c r="BD22" s="94">
        <v>3.9</v>
      </c>
      <c r="BE22" s="94">
        <v>3.8</v>
      </c>
      <c r="BF22" s="94">
        <v>2.5</v>
      </c>
      <c r="BG22" s="94">
        <v>2.5</v>
      </c>
      <c r="BH22" s="94">
        <v>2.5</v>
      </c>
      <c r="BI22" s="94">
        <v>2.4</v>
      </c>
      <c r="BJ22" s="94"/>
      <c r="BK22" s="94"/>
      <c r="BL22" s="94"/>
      <c r="BM22" s="94"/>
      <c r="BN22" s="94">
        <v>2.4</v>
      </c>
      <c r="BO22" s="94">
        <v>2.4</v>
      </c>
      <c r="BP22" s="94">
        <v>2.4</v>
      </c>
      <c r="BQ22" s="94">
        <v>2.4</v>
      </c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2</v>
      </c>
      <c r="CQ22" s="94">
        <v>2</v>
      </c>
      <c r="CR22" s="94">
        <v>2</v>
      </c>
      <c r="CS22" s="94">
        <v>2</v>
      </c>
      <c r="CT22" s="95"/>
      <c r="CU22" s="95"/>
      <c r="CV22" s="95"/>
      <c r="CW22" s="96"/>
      <c r="CX22" s="97">
        <f t="array" ref="CX22">SUMPRODUCT(B22:CW22*0.25)</f>
        <v>19.675000000000001</v>
      </c>
    </row>
    <row r="23" spans="1:102" ht="24.95" customHeight="1" x14ac:dyDescent="0.2">
      <c r="A23" s="92" t="s">
        <v>19</v>
      </c>
      <c r="B23" s="98">
        <v>4.4400000000000004</v>
      </c>
      <c r="C23" s="99">
        <v>31.57</v>
      </c>
      <c r="D23" s="99">
        <v>43.527999999999999</v>
      </c>
      <c r="E23" s="99">
        <v>34.957999999999998</v>
      </c>
      <c r="F23" s="99">
        <v>5</v>
      </c>
      <c r="G23" s="99">
        <v>5.52</v>
      </c>
      <c r="H23" s="99">
        <v>6.08</v>
      </c>
      <c r="I23" s="99">
        <v>6.12</v>
      </c>
      <c r="J23" s="99">
        <v>5.56</v>
      </c>
      <c r="K23" s="99">
        <v>5.52</v>
      </c>
      <c r="L23" s="99">
        <v>5.6</v>
      </c>
      <c r="M23" s="99">
        <v>6.08</v>
      </c>
      <c r="N23" s="99">
        <v>5.6</v>
      </c>
      <c r="O23" s="99">
        <v>6.12</v>
      </c>
      <c r="P23" s="99">
        <v>5.56</v>
      </c>
      <c r="Q23" s="99">
        <v>6.08</v>
      </c>
      <c r="R23" s="99">
        <v>6.78</v>
      </c>
      <c r="S23" s="99">
        <v>6.98</v>
      </c>
      <c r="T23" s="99">
        <v>6.76</v>
      </c>
      <c r="U23" s="99">
        <v>5.8</v>
      </c>
      <c r="V23" s="99">
        <v>5.94</v>
      </c>
      <c r="W23" s="99">
        <v>6.48</v>
      </c>
      <c r="X23" s="99">
        <v>6.68</v>
      </c>
      <c r="Y23" s="99">
        <v>5.22</v>
      </c>
      <c r="Z23" s="99">
        <v>3.36</v>
      </c>
      <c r="AA23" s="99">
        <v>2.76</v>
      </c>
      <c r="AB23" s="99">
        <v>2.2799999999999998</v>
      </c>
      <c r="AC23" s="99">
        <v>2.2400000000000002</v>
      </c>
      <c r="AD23" s="99">
        <v>5.2</v>
      </c>
      <c r="AE23" s="99">
        <v>12.928000000000001</v>
      </c>
      <c r="AF23" s="99">
        <v>3.14</v>
      </c>
      <c r="AG23" s="99">
        <v>2.92</v>
      </c>
      <c r="AH23" s="99">
        <v>0.7</v>
      </c>
      <c r="AI23" s="99"/>
      <c r="AJ23" s="99"/>
      <c r="AK23" s="99"/>
      <c r="AL23" s="99"/>
      <c r="AM23" s="99"/>
      <c r="AN23" s="99"/>
      <c r="AO23" s="99">
        <v>6.7270000000000003</v>
      </c>
      <c r="AP23" s="99"/>
      <c r="AQ23" s="99"/>
      <c r="AR23" s="99"/>
      <c r="AS23" s="99">
        <v>0.56000000000000005</v>
      </c>
      <c r="AT23" s="99">
        <v>10.026999999999999</v>
      </c>
      <c r="AU23" s="99">
        <v>11.067</v>
      </c>
      <c r="AV23" s="99">
        <v>2.109</v>
      </c>
      <c r="AW23" s="99">
        <v>1.08</v>
      </c>
      <c r="AX23" s="99">
        <v>5.22</v>
      </c>
      <c r="AY23" s="99">
        <v>4.66</v>
      </c>
      <c r="AZ23" s="99">
        <v>4.16</v>
      </c>
      <c r="BA23" s="99">
        <v>14.093</v>
      </c>
      <c r="BB23" s="99">
        <v>5.22</v>
      </c>
      <c r="BC23" s="99">
        <v>4.9800000000000004</v>
      </c>
      <c r="BD23" s="99">
        <v>8.6449999999999996</v>
      </c>
      <c r="BE23" s="99">
        <v>12.801</v>
      </c>
      <c r="BF23" s="99">
        <v>5.431</v>
      </c>
      <c r="BG23" s="99">
        <v>3.48</v>
      </c>
      <c r="BH23" s="99">
        <v>3.22</v>
      </c>
      <c r="BI23" s="99">
        <v>3.16</v>
      </c>
      <c r="BJ23" s="99">
        <v>8.9969999999999999</v>
      </c>
      <c r="BK23" s="99">
        <v>6.4580000000000002</v>
      </c>
      <c r="BL23" s="99">
        <v>0.56000000000000005</v>
      </c>
      <c r="BM23" s="99">
        <v>0.56000000000000005</v>
      </c>
      <c r="BN23" s="99">
        <v>12.026999999999999</v>
      </c>
      <c r="BO23" s="99">
        <v>7.085</v>
      </c>
      <c r="BP23" s="99">
        <v>3.36</v>
      </c>
      <c r="BQ23" s="99">
        <v>3.36</v>
      </c>
      <c r="BR23" s="99">
        <v>10.742000000000001</v>
      </c>
      <c r="BS23" s="99">
        <v>4.415</v>
      </c>
      <c r="BT23" s="99">
        <v>0.66</v>
      </c>
      <c r="BU23" s="99">
        <v>0.52</v>
      </c>
      <c r="BV23" s="99">
        <v>0.52</v>
      </c>
      <c r="BW23" s="99">
        <v>0.56000000000000005</v>
      </c>
      <c r="BX23" s="99">
        <v>0.56000000000000005</v>
      </c>
      <c r="BY23" s="99">
        <v>13.393000000000001</v>
      </c>
      <c r="BZ23" s="99">
        <v>2.1379999999999999</v>
      </c>
      <c r="CA23" s="99">
        <v>1.1200000000000001</v>
      </c>
      <c r="CB23" s="99">
        <v>0.52</v>
      </c>
      <c r="CC23" s="99"/>
      <c r="CD23" s="99">
        <v>10</v>
      </c>
      <c r="CE23" s="99">
        <v>10.637</v>
      </c>
      <c r="CF23" s="99">
        <v>9.7729999999999997</v>
      </c>
      <c r="CG23" s="99">
        <v>5.14</v>
      </c>
      <c r="CH23" s="99">
        <v>1.64</v>
      </c>
      <c r="CI23" s="99">
        <v>9.8179999999999996</v>
      </c>
      <c r="CJ23" s="99">
        <v>9.8640000000000008</v>
      </c>
      <c r="CK23" s="99">
        <v>9.9550000000000001</v>
      </c>
      <c r="CL23" s="99">
        <v>9.5909999999999993</v>
      </c>
      <c r="CM23" s="99">
        <v>9.6820000000000004</v>
      </c>
      <c r="CN23" s="99">
        <v>8.5909999999999993</v>
      </c>
      <c r="CO23" s="99"/>
      <c r="CP23" s="99">
        <v>2.4</v>
      </c>
      <c r="CQ23" s="99">
        <v>1.8</v>
      </c>
      <c r="CR23" s="99">
        <v>1.9</v>
      </c>
      <c r="CS23" s="99">
        <v>9.2449999999999992</v>
      </c>
      <c r="CT23" s="100"/>
      <c r="CU23" s="100"/>
      <c r="CV23" s="100"/>
      <c r="CW23" s="96"/>
      <c r="CX23" s="97">
        <f t="array" ref="CX23">SUMPRODUCT(B23:CW23*0.25)</f>
        <v>140.93375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4.4400000000000004</v>
      </c>
      <c r="C28" s="107">
        <f t="shared" si="2"/>
        <v>35.57</v>
      </c>
      <c r="D28" s="107">
        <f t="shared" si="2"/>
        <v>47.527999999999999</v>
      </c>
      <c r="E28" s="107">
        <f t="shared" si="2"/>
        <v>104.958</v>
      </c>
      <c r="F28" s="107">
        <f t="shared" si="2"/>
        <v>80</v>
      </c>
      <c r="G28" s="107">
        <f t="shared" si="2"/>
        <v>80.52</v>
      </c>
      <c r="H28" s="107">
        <f t="shared" si="2"/>
        <v>56.08</v>
      </c>
      <c r="I28" s="107">
        <f t="shared" si="2"/>
        <v>6.12</v>
      </c>
      <c r="J28" s="107">
        <f t="shared" si="2"/>
        <v>5.56</v>
      </c>
      <c r="K28" s="107">
        <f t="shared" si="2"/>
        <v>55.519999999999996</v>
      </c>
      <c r="L28" s="107">
        <f t="shared" si="2"/>
        <v>80.599999999999994</v>
      </c>
      <c r="M28" s="107">
        <f t="shared" si="2"/>
        <v>81.08</v>
      </c>
      <c r="N28" s="107">
        <f t="shared" si="2"/>
        <v>5.6</v>
      </c>
      <c r="O28" s="107">
        <f t="shared" si="2"/>
        <v>6.12</v>
      </c>
      <c r="P28" s="107">
        <f t="shared" si="2"/>
        <v>30.56</v>
      </c>
      <c r="Q28" s="107">
        <f>SUM(Q21:Q27)</f>
        <v>81.08</v>
      </c>
      <c r="R28" s="107">
        <f t="shared" ref="R28:CC28" si="3">SUM(R21:R27)</f>
        <v>81.78</v>
      </c>
      <c r="S28" s="107">
        <f t="shared" si="3"/>
        <v>31.98</v>
      </c>
      <c r="T28" s="107">
        <f t="shared" si="3"/>
        <v>6.76</v>
      </c>
      <c r="U28" s="107">
        <f t="shared" si="3"/>
        <v>5.8</v>
      </c>
      <c r="V28" s="107">
        <f t="shared" si="3"/>
        <v>83.039999999999992</v>
      </c>
      <c r="W28" s="107">
        <f t="shared" si="3"/>
        <v>83.68</v>
      </c>
      <c r="X28" s="107">
        <f t="shared" si="3"/>
        <v>58.98</v>
      </c>
      <c r="Y28" s="107">
        <f t="shared" si="3"/>
        <v>7.6199999999999992</v>
      </c>
      <c r="Z28" s="107">
        <f t="shared" si="3"/>
        <v>3.36</v>
      </c>
      <c r="AA28" s="107">
        <f t="shared" si="3"/>
        <v>52.76</v>
      </c>
      <c r="AB28" s="107">
        <f t="shared" si="3"/>
        <v>77.28</v>
      </c>
      <c r="AC28" s="107">
        <f t="shared" si="3"/>
        <v>77.239999999999995</v>
      </c>
      <c r="AD28" s="107">
        <f t="shared" si="3"/>
        <v>7.9</v>
      </c>
      <c r="AE28" s="107">
        <f t="shared" si="3"/>
        <v>15.728000000000002</v>
      </c>
      <c r="AF28" s="107">
        <f t="shared" si="3"/>
        <v>30.94</v>
      </c>
      <c r="AG28" s="107">
        <f t="shared" si="3"/>
        <v>80.72</v>
      </c>
      <c r="AH28" s="107">
        <f t="shared" si="3"/>
        <v>75.7</v>
      </c>
      <c r="AI28" s="107">
        <f t="shared" si="3"/>
        <v>25</v>
      </c>
      <c r="AJ28" s="107">
        <f t="shared" si="3"/>
        <v>0</v>
      </c>
      <c r="AK28" s="107">
        <f t="shared" si="3"/>
        <v>0</v>
      </c>
      <c r="AL28" s="107">
        <f t="shared" si="3"/>
        <v>75</v>
      </c>
      <c r="AM28" s="107">
        <f t="shared" si="3"/>
        <v>75</v>
      </c>
      <c r="AN28" s="107">
        <f t="shared" si="3"/>
        <v>50</v>
      </c>
      <c r="AO28" s="107">
        <f t="shared" si="3"/>
        <v>6.7270000000000003</v>
      </c>
      <c r="AP28" s="107">
        <f t="shared" si="3"/>
        <v>0</v>
      </c>
      <c r="AQ28" s="107">
        <f t="shared" si="3"/>
        <v>50</v>
      </c>
      <c r="AR28" s="107">
        <f t="shared" si="3"/>
        <v>75</v>
      </c>
      <c r="AS28" s="107">
        <f t="shared" si="3"/>
        <v>75.56</v>
      </c>
      <c r="AT28" s="107">
        <f t="shared" si="3"/>
        <v>10.026999999999999</v>
      </c>
      <c r="AU28" s="107">
        <f t="shared" si="3"/>
        <v>11.067</v>
      </c>
      <c r="AV28" s="107">
        <f t="shared" si="3"/>
        <v>27.109000000000002</v>
      </c>
      <c r="AW28" s="107">
        <f t="shared" si="3"/>
        <v>76.08</v>
      </c>
      <c r="AX28" s="107">
        <f t="shared" si="3"/>
        <v>84.12</v>
      </c>
      <c r="AY28" s="107">
        <f t="shared" si="3"/>
        <v>33.56</v>
      </c>
      <c r="AZ28" s="107">
        <f t="shared" si="3"/>
        <v>8.06</v>
      </c>
      <c r="BA28" s="107">
        <f t="shared" si="3"/>
        <v>17.992999999999999</v>
      </c>
      <c r="BB28" s="107">
        <f t="shared" si="3"/>
        <v>84.12</v>
      </c>
      <c r="BC28" s="107">
        <f t="shared" si="3"/>
        <v>83.88000000000001</v>
      </c>
      <c r="BD28" s="107">
        <f t="shared" si="3"/>
        <v>62.545000000000002</v>
      </c>
      <c r="BE28" s="107">
        <f t="shared" si="3"/>
        <v>16.600999999999999</v>
      </c>
      <c r="BF28" s="107">
        <f t="shared" si="3"/>
        <v>7.931</v>
      </c>
      <c r="BG28" s="107">
        <f t="shared" si="3"/>
        <v>55.98</v>
      </c>
      <c r="BH28" s="107">
        <f t="shared" si="3"/>
        <v>80.72</v>
      </c>
      <c r="BI28" s="107">
        <f t="shared" si="3"/>
        <v>80.56</v>
      </c>
      <c r="BJ28" s="107">
        <f t="shared" si="3"/>
        <v>8.9969999999999999</v>
      </c>
      <c r="BK28" s="107">
        <f t="shared" si="3"/>
        <v>6.4580000000000002</v>
      </c>
      <c r="BL28" s="107">
        <f t="shared" si="3"/>
        <v>25.56</v>
      </c>
      <c r="BM28" s="107">
        <f t="shared" si="3"/>
        <v>75.56</v>
      </c>
      <c r="BN28" s="107">
        <f t="shared" si="3"/>
        <v>14.427</v>
      </c>
      <c r="BO28" s="107">
        <f t="shared" si="3"/>
        <v>9.4849999999999994</v>
      </c>
      <c r="BP28" s="107">
        <f t="shared" si="3"/>
        <v>5.76</v>
      </c>
      <c r="BQ28" s="107">
        <f t="shared" si="3"/>
        <v>5.76</v>
      </c>
      <c r="BR28" s="107">
        <f t="shared" si="3"/>
        <v>10.742000000000001</v>
      </c>
      <c r="BS28" s="107">
        <f t="shared" si="3"/>
        <v>4.415</v>
      </c>
      <c r="BT28" s="107">
        <f t="shared" si="3"/>
        <v>0.66</v>
      </c>
      <c r="BU28" s="107">
        <f t="shared" si="3"/>
        <v>0.52</v>
      </c>
      <c r="BV28" s="107">
        <f t="shared" si="3"/>
        <v>0.52</v>
      </c>
      <c r="BW28" s="107">
        <f t="shared" si="3"/>
        <v>0.56000000000000005</v>
      </c>
      <c r="BX28" s="107">
        <f t="shared" si="3"/>
        <v>0.56000000000000005</v>
      </c>
      <c r="BY28" s="107">
        <f t="shared" si="3"/>
        <v>13.393000000000001</v>
      </c>
      <c r="BZ28" s="107">
        <f t="shared" si="3"/>
        <v>2.1379999999999999</v>
      </c>
      <c r="CA28" s="107">
        <f t="shared" si="3"/>
        <v>1.1200000000000001</v>
      </c>
      <c r="CB28" s="107">
        <f t="shared" si="3"/>
        <v>0.52</v>
      </c>
      <c r="CC28" s="107">
        <f t="shared" si="3"/>
        <v>0</v>
      </c>
      <c r="CD28" s="107">
        <f t="shared" ref="CD28:CW28" si="4">SUM(CD21:CD27)</f>
        <v>10</v>
      </c>
      <c r="CE28" s="107">
        <f t="shared" si="4"/>
        <v>10.637</v>
      </c>
      <c r="CF28" s="107">
        <f t="shared" si="4"/>
        <v>9.7729999999999997</v>
      </c>
      <c r="CG28" s="107">
        <f t="shared" si="4"/>
        <v>5.14</v>
      </c>
      <c r="CH28" s="107">
        <f t="shared" si="4"/>
        <v>1.64</v>
      </c>
      <c r="CI28" s="107">
        <f t="shared" si="4"/>
        <v>9.8179999999999996</v>
      </c>
      <c r="CJ28" s="107">
        <f t="shared" si="4"/>
        <v>9.8640000000000008</v>
      </c>
      <c r="CK28" s="107">
        <f t="shared" si="4"/>
        <v>9.9550000000000001</v>
      </c>
      <c r="CL28" s="107">
        <f t="shared" si="4"/>
        <v>9.5909999999999993</v>
      </c>
      <c r="CM28" s="107">
        <f t="shared" si="4"/>
        <v>9.6820000000000004</v>
      </c>
      <c r="CN28" s="107">
        <f t="shared" si="4"/>
        <v>8.5909999999999993</v>
      </c>
      <c r="CO28" s="107">
        <f t="shared" si="4"/>
        <v>0</v>
      </c>
      <c r="CP28" s="107">
        <f t="shared" si="4"/>
        <v>4.4000000000000004</v>
      </c>
      <c r="CQ28" s="107">
        <f t="shared" si="4"/>
        <v>3.8</v>
      </c>
      <c r="CR28" s="107">
        <f t="shared" si="4"/>
        <v>3.9</v>
      </c>
      <c r="CS28" s="107">
        <f t="shared" si="4"/>
        <v>11.244999999999999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755.10874999999999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281.92</v>
      </c>
      <c r="C32" s="94">
        <v>253.55500000000001</v>
      </c>
      <c r="D32" s="94">
        <v>179.04</v>
      </c>
      <c r="E32" s="94">
        <v>303.26600000000002</v>
      </c>
      <c r="F32" s="94">
        <v>80</v>
      </c>
      <c r="G32" s="94">
        <v>80.52</v>
      </c>
      <c r="H32" s="94">
        <v>56.08</v>
      </c>
      <c r="I32" s="94">
        <v>29.484999999999999</v>
      </c>
      <c r="J32" s="94">
        <v>75.826999999999998</v>
      </c>
      <c r="K32" s="94">
        <v>127.999</v>
      </c>
      <c r="L32" s="94">
        <v>143.40199999999999</v>
      </c>
      <c r="M32" s="94">
        <v>94.045000000000002</v>
      </c>
      <c r="N32" s="94">
        <v>102.798</v>
      </c>
      <c r="O32" s="94">
        <v>78.668000000000006</v>
      </c>
      <c r="P32" s="94">
        <v>73.41</v>
      </c>
      <c r="Q32" s="94">
        <v>128.316</v>
      </c>
      <c r="R32" s="94">
        <v>93.706999999999994</v>
      </c>
      <c r="S32" s="94">
        <v>87.617999999999995</v>
      </c>
      <c r="T32" s="94">
        <v>98.747</v>
      </c>
      <c r="U32" s="94">
        <v>111.54300000000001</v>
      </c>
      <c r="V32" s="94">
        <v>114.681</v>
      </c>
      <c r="W32" s="94">
        <v>98.022000000000006</v>
      </c>
      <c r="X32" s="94">
        <v>103.08</v>
      </c>
      <c r="Y32" s="94">
        <v>61.753999999999998</v>
      </c>
      <c r="Z32" s="94">
        <v>54.860999999999997</v>
      </c>
      <c r="AA32" s="94">
        <v>106.25</v>
      </c>
      <c r="AB32" s="94">
        <v>129.44</v>
      </c>
      <c r="AC32" s="94">
        <v>128.11000000000001</v>
      </c>
      <c r="AD32" s="94">
        <v>34.090000000000003</v>
      </c>
      <c r="AE32" s="94">
        <v>48.317999999999998</v>
      </c>
      <c r="AF32" s="94">
        <v>44.817</v>
      </c>
      <c r="AG32" s="94">
        <v>84.656999999999996</v>
      </c>
      <c r="AH32" s="94">
        <v>76.808999999999997</v>
      </c>
      <c r="AI32" s="94">
        <v>25</v>
      </c>
      <c r="AJ32" s="94">
        <v>2.9670000000000001</v>
      </c>
      <c r="AK32" s="94">
        <v>5.3449999999999998</v>
      </c>
      <c r="AL32" s="94">
        <v>92.259</v>
      </c>
      <c r="AM32" s="94">
        <v>91.947999999999993</v>
      </c>
      <c r="AN32" s="94">
        <v>53.281999999999996</v>
      </c>
      <c r="AO32" s="94">
        <v>29.457999999999998</v>
      </c>
      <c r="AP32" s="94">
        <v>1.514</v>
      </c>
      <c r="AQ32" s="94">
        <v>52.6</v>
      </c>
      <c r="AR32" s="94">
        <v>78.554000000000002</v>
      </c>
      <c r="AS32" s="94">
        <v>84.25</v>
      </c>
      <c r="AT32" s="94">
        <v>30.305</v>
      </c>
      <c r="AU32" s="94">
        <v>28.295000000000002</v>
      </c>
      <c r="AV32" s="94">
        <v>35.936999999999998</v>
      </c>
      <c r="AW32" s="94">
        <v>81.953999999999994</v>
      </c>
      <c r="AX32" s="94">
        <v>90.938999999999993</v>
      </c>
      <c r="AY32" s="94">
        <v>39.676000000000002</v>
      </c>
      <c r="AZ32" s="94">
        <v>16.79</v>
      </c>
      <c r="BA32" s="94">
        <v>48.08</v>
      </c>
      <c r="BB32" s="94">
        <v>86.658000000000001</v>
      </c>
      <c r="BC32" s="94">
        <v>92.78</v>
      </c>
      <c r="BD32" s="94">
        <v>75.808999999999997</v>
      </c>
      <c r="BE32" s="94">
        <v>37.777000000000001</v>
      </c>
      <c r="BF32" s="94">
        <v>17.832999999999998</v>
      </c>
      <c r="BG32" s="94">
        <v>63.698999999999998</v>
      </c>
      <c r="BH32" s="94">
        <v>86.135000000000005</v>
      </c>
      <c r="BI32" s="94">
        <v>87.108000000000004</v>
      </c>
      <c r="BJ32" s="94">
        <v>25.385000000000002</v>
      </c>
      <c r="BK32" s="94">
        <v>9.8179999999999996</v>
      </c>
      <c r="BL32" s="94">
        <v>26.404</v>
      </c>
      <c r="BM32" s="94">
        <v>76.143000000000001</v>
      </c>
      <c r="BN32" s="94">
        <v>21.053999999999998</v>
      </c>
      <c r="BO32" s="94">
        <v>14.042999999999999</v>
      </c>
      <c r="BP32" s="94">
        <v>7.6449999999999996</v>
      </c>
      <c r="BQ32" s="94">
        <v>7.46</v>
      </c>
      <c r="BR32" s="94">
        <v>22.526</v>
      </c>
      <c r="BS32" s="94">
        <v>80.956999999999994</v>
      </c>
      <c r="BT32" s="94">
        <v>157.16999999999999</v>
      </c>
      <c r="BU32" s="94">
        <v>53.709000000000003</v>
      </c>
      <c r="BV32" s="94">
        <v>121.16800000000001</v>
      </c>
      <c r="BW32" s="94">
        <v>1.016</v>
      </c>
      <c r="BX32" s="94">
        <v>58.972999999999999</v>
      </c>
      <c r="BY32" s="94">
        <v>160.43600000000001</v>
      </c>
      <c r="BZ32" s="94">
        <v>207.71799999999999</v>
      </c>
      <c r="CA32" s="94">
        <v>223.179</v>
      </c>
      <c r="CB32" s="94">
        <v>227.798</v>
      </c>
      <c r="CC32" s="94">
        <v>229.07499999999999</v>
      </c>
      <c r="CD32" s="94">
        <v>127.264</v>
      </c>
      <c r="CE32" s="94">
        <v>106.77800000000001</v>
      </c>
      <c r="CF32" s="94">
        <v>101.029</v>
      </c>
      <c r="CG32" s="94">
        <v>176.905</v>
      </c>
      <c r="CH32" s="94">
        <v>403.77699999999999</v>
      </c>
      <c r="CI32" s="94">
        <v>335.92500000000001</v>
      </c>
      <c r="CJ32" s="94">
        <v>306.54599999999999</v>
      </c>
      <c r="CK32" s="94">
        <v>389.36</v>
      </c>
      <c r="CL32" s="94">
        <v>82.45</v>
      </c>
      <c r="CM32" s="94">
        <v>69.489000000000004</v>
      </c>
      <c r="CN32" s="94">
        <v>53.308</v>
      </c>
      <c r="CO32" s="94"/>
      <c r="CP32" s="94">
        <v>4.4000000000000004</v>
      </c>
      <c r="CQ32" s="94">
        <v>3.8</v>
      </c>
      <c r="CR32" s="94">
        <v>6.9</v>
      </c>
      <c r="CS32" s="94">
        <v>61.508000000000003</v>
      </c>
      <c r="CT32" s="95"/>
      <c r="CU32" s="95"/>
      <c r="CV32" s="95"/>
      <c r="CW32" s="96"/>
      <c r="CX32" s="97">
        <f t="array" ref="CX32">SUMPRODUCT(B32:CW32*0.25)</f>
        <v>2240.7257500000005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281.92</v>
      </c>
      <c r="C34" s="77">
        <f t="shared" ref="C34:BN34" si="5">SUM(C31:C33)</f>
        <v>253.55500000000001</v>
      </c>
      <c r="D34" s="77">
        <f t="shared" si="5"/>
        <v>179.04</v>
      </c>
      <c r="E34" s="77">
        <f t="shared" si="5"/>
        <v>303.26600000000002</v>
      </c>
      <c r="F34" s="77">
        <f t="shared" si="5"/>
        <v>80</v>
      </c>
      <c r="G34" s="77">
        <f t="shared" si="5"/>
        <v>80.52</v>
      </c>
      <c r="H34" s="77">
        <f t="shared" si="5"/>
        <v>56.08</v>
      </c>
      <c r="I34" s="77">
        <f t="shared" si="5"/>
        <v>29.484999999999999</v>
      </c>
      <c r="J34" s="77">
        <f t="shared" si="5"/>
        <v>75.826999999999998</v>
      </c>
      <c r="K34" s="77">
        <f t="shared" si="5"/>
        <v>127.999</v>
      </c>
      <c r="L34" s="77">
        <f t="shared" si="5"/>
        <v>143.40199999999999</v>
      </c>
      <c r="M34" s="77">
        <f t="shared" si="5"/>
        <v>94.045000000000002</v>
      </c>
      <c r="N34" s="77">
        <f t="shared" si="5"/>
        <v>102.798</v>
      </c>
      <c r="O34" s="77">
        <f t="shared" si="5"/>
        <v>78.668000000000006</v>
      </c>
      <c r="P34" s="77">
        <f t="shared" si="5"/>
        <v>73.41</v>
      </c>
      <c r="Q34" s="77">
        <f t="shared" si="5"/>
        <v>128.316</v>
      </c>
      <c r="R34" s="77">
        <f t="shared" si="5"/>
        <v>93.706999999999994</v>
      </c>
      <c r="S34" s="77">
        <f t="shared" si="5"/>
        <v>87.617999999999995</v>
      </c>
      <c r="T34" s="77">
        <f t="shared" si="5"/>
        <v>98.747</v>
      </c>
      <c r="U34" s="77">
        <f t="shared" si="5"/>
        <v>111.54300000000001</v>
      </c>
      <c r="V34" s="77">
        <f t="shared" si="5"/>
        <v>114.681</v>
      </c>
      <c r="W34" s="77">
        <f t="shared" si="5"/>
        <v>98.022000000000006</v>
      </c>
      <c r="X34" s="77">
        <f t="shared" si="5"/>
        <v>103.08</v>
      </c>
      <c r="Y34" s="77">
        <f t="shared" si="5"/>
        <v>61.753999999999998</v>
      </c>
      <c r="Z34" s="77">
        <f t="shared" si="5"/>
        <v>54.860999999999997</v>
      </c>
      <c r="AA34" s="77">
        <f t="shared" si="5"/>
        <v>106.25</v>
      </c>
      <c r="AB34" s="77">
        <f t="shared" si="5"/>
        <v>129.44</v>
      </c>
      <c r="AC34" s="77">
        <f t="shared" si="5"/>
        <v>128.11000000000001</v>
      </c>
      <c r="AD34" s="77">
        <f t="shared" si="5"/>
        <v>34.090000000000003</v>
      </c>
      <c r="AE34" s="77">
        <f t="shared" si="5"/>
        <v>48.317999999999998</v>
      </c>
      <c r="AF34" s="77">
        <f t="shared" si="5"/>
        <v>44.817</v>
      </c>
      <c r="AG34" s="77">
        <f t="shared" si="5"/>
        <v>84.656999999999996</v>
      </c>
      <c r="AH34" s="77">
        <f t="shared" si="5"/>
        <v>76.808999999999997</v>
      </c>
      <c r="AI34" s="77">
        <f t="shared" si="5"/>
        <v>25</v>
      </c>
      <c r="AJ34" s="77">
        <f t="shared" si="5"/>
        <v>2.9670000000000001</v>
      </c>
      <c r="AK34" s="77">
        <f t="shared" si="5"/>
        <v>5.3449999999999998</v>
      </c>
      <c r="AL34" s="77">
        <f t="shared" si="5"/>
        <v>92.259</v>
      </c>
      <c r="AM34" s="77">
        <f t="shared" si="5"/>
        <v>91.947999999999993</v>
      </c>
      <c r="AN34" s="77">
        <f t="shared" si="5"/>
        <v>53.281999999999996</v>
      </c>
      <c r="AO34" s="77">
        <f t="shared" si="5"/>
        <v>29.457999999999998</v>
      </c>
      <c r="AP34" s="77">
        <f t="shared" si="5"/>
        <v>1.514</v>
      </c>
      <c r="AQ34" s="77">
        <f t="shared" si="5"/>
        <v>52.6</v>
      </c>
      <c r="AR34" s="77">
        <f t="shared" si="5"/>
        <v>78.554000000000002</v>
      </c>
      <c r="AS34" s="77">
        <f t="shared" si="5"/>
        <v>84.25</v>
      </c>
      <c r="AT34" s="77">
        <f t="shared" si="5"/>
        <v>30.305</v>
      </c>
      <c r="AU34" s="77">
        <f t="shared" si="5"/>
        <v>28.295000000000002</v>
      </c>
      <c r="AV34" s="77">
        <f t="shared" si="5"/>
        <v>35.936999999999998</v>
      </c>
      <c r="AW34" s="77">
        <f t="shared" si="5"/>
        <v>81.953999999999994</v>
      </c>
      <c r="AX34" s="77">
        <f t="shared" si="5"/>
        <v>90.938999999999993</v>
      </c>
      <c r="AY34" s="77">
        <f t="shared" si="5"/>
        <v>39.676000000000002</v>
      </c>
      <c r="AZ34" s="77">
        <f t="shared" si="5"/>
        <v>16.79</v>
      </c>
      <c r="BA34" s="77">
        <f t="shared" si="5"/>
        <v>48.08</v>
      </c>
      <c r="BB34" s="77">
        <f t="shared" si="5"/>
        <v>86.658000000000001</v>
      </c>
      <c r="BC34" s="77">
        <f t="shared" si="5"/>
        <v>92.78</v>
      </c>
      <c r="BD34" s="77">
        <f t="shared" si="5"/>
        <v>75.808999999999997</v>
      </c>
      <c r="BE34" s="77">
        <f t="shared" si="5"/>
        <v>37.777000000000001</v>
      </c>
      <c r="BF34" s="77">
        <f t="shared" si="5"/>
        <v>17.832999999999998</v>
      </c>
      <c r="BG34" s="77">
        <f t="shared" si="5"/>
        <v>63.698999999999998</v>
      </c>
      <c r="BH34" s="77">
        <f t="shared" si="5"/>
        <v>86.135000000000005</v>
      </c>
      <c r="BI34" s="77">
        <f t="shared" si="5"/>
        <v>87.108000000000004</v>
      </c>
      <c r="BJ34" s="77">
        <f t="shared" si="5"/>
        <v>25.385000000000002</v>
      </c>
      <c r="BK34" s="77">
        <f t="shared" si="5"/>
        <v>9.8179999999999996</v>
      </c>
      <c r="BL34" s="77">
        <f t="shared" si="5"/>
        <v>26.404</v>
      </c>
      <c r="BM34" s="77">
        <f t="shared" si="5"/>
        <v>76.143000000000001</v>
      </c>
      <c r="BN34" s="77">
        <f t="shared" si="5"/>
        <v>21.053999999999998</v>
      </c>
      <c r="BO34" s="77">
        <f t="shared" ref="BO34:CW34" si="6">SUM(BO31:BO33)</f>
        <v>14.042999999999999</v>
      </c>
      <c r="BP34" s="77">
        <f t="shared" si="6"/>
        <v>7.6449999999999996</v>
      </c>
      <c r="BQ34" s="77">
        <f t="shared" si="6"/>
        <v>7.46</v>
      </c>
      <c r="BR34" s="77">
        <f t="shared" si="6"/>
        <v>22.526</v>
      </c>
      <c r="BS34" s="77">
        <f t="shared" si="6"/>
        <v>80.956999999999994</v>
      </c>
      <c r="BT34" s="77">
        <f t="shared" si="6"/>
        <v>157.16999999999999</v>
      </c>
      <c r="BU34" s="77">
        <f t="shared" si="6"/>
        <v>53.709000000000003</v>
      </c>
      <c r="BV34" s="77">
        <f t="shared" si="6"/>
        <v>121.16800000000001</v>
      </c>
      <c r="BW34" s="77">
        <f t="shared" si="6"/>
        <v>1.016</v>
      </c>
      <c r="BX34" s="77">
        <f t="shared" si="6"/>
        <v>58.972999999999999</v>
      </c>
      <c r="BY34" s="77">
        <f t="shared" si="6"/>
        <v>160.43600000000001</v>
      </c>
      <c r="BZ34" s="77">
        <f t="shared" si="6"/>
        <v>207.71799999999999</v>
      </c>
      <c r="CA34" s="77">
        <f t="shared" si="6"/>
        <v>223.179</v>
      </c>
      <c r="CB34" s="77">
        <f t="shared" si="6"/>
        <v>227.798</v>
      </c>
      <c r="CC34" s="77">
        <f t="shared" si="6"/>
        <v>229.07499999999999</v>
      </c>
      <c r="CD34" s="77">
        <f t="shared" si="6"/>
        <v>127.264</v>
      </c>
      <c r="CE34" s="77">
        <f t="shared" si="6"/>
        <v>106.77800000000001</v>
      </c>
      <c r="CF34" s="77">
        <f t="shared" si="6"/>
        <v>101.029</v>
      </c>
      <c r="CG34" s="77">
        <f t="shared" si="6"/>
        <v>176.905</v>
      </c>
      <c r="CH34" s="77">
        <f t="shared" si="6"/>
        <v>403.77699999999999</v>
      </c>
      <c r="CI34" s="77">
        <f t="shared" si="6"/>
        <v>335.92500000000001</v>
      </c>
      <c r="CJ34" s="77">
        <f t="shared" si="6"/>
        <v>306.54599999999999</v>
      </c>
      <c r="CK34" s="77">
        <f t="shared" si="6"/>
        <v>389.36</v>
      </c>
      <c r="CL34" s="77">
        <f t="shared" si="6"/>
        <v>82.45</v>
      </c>
      <c r="CM34" s="77">
        <f t="shared" si="6"/>
        <v>69.489000000000004</v>
      </c>
      <c r="CN34" s="77">
        <f t="shared" si="6"/>
        <v>53.308</v>
      </c>
      <c r="CO34" s="77">
        <f t="shared" si="6"/>
        <v>0</v>
      </c>
      <c r="CP34" s="77">
        <f t="shared" si="6"/>
        <v>4.4000000000000004</v>
      </c>
      <c r="CQ34" s="77">
        <f t="shared" si="6"/>
        <v>3.8</v>
      </c>
      <c r="CR34" s="77">
        <f t="shared" si="6"/>
        <v>6.9</v>
      </c>
      <c r="CS34" s="77">
        <f t="shared" si="6"/>
        <v>61.508000000000003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2240.7257500000005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114.2</v>
      </c>
      <c r="C39" s="120">
        <v>108</v>
      </c>
      <c r="D39" s="120">
        <v>182.9</v>
      </c>
      <c r="E39" s="120">
        <v>58.4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>
        <v>2.6</v>
      </c>
      <c r="W39" s="120">
        <v>18.600000000000001</v>
      </c>
      <c r="X39" s="120">
        <v>13.4</v>
      </c>
      <c r="Y39" s="120">
        <v>52.2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>
        <v>112.9</v>
      </c>
      <c r="AJ39" s="120">
        <v>91.7</v>
      </c>
      <c r="AK39" s="120">
        <v>28.6</v>
      </c>
      <c r="AL39" s="120"/>
      <c r="AM39" s="120"/>
      <c r="AN39" s="120"/>
      <c r="AO39" s="120"/>
      <c r="AP39" s="120">
        <v>70.400000000000006</v>
      </c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19.600000000000001</v>
      </c>
      <c r="BK39" s="120">
        <v>36.9</v>
      </c>
      <c r="BL39" s="120">
        <v>17.2</v>
      </c>
      <c r="BM39" s="120"/>
      <c r="BN39" s="120"/>
      <c r="BO39" s="120"/>
      <c r="BP39" s="120">
        <v>43.4</v>
      </c>
      <c r="BQ39" s="120">
        <v>50.2</v>
      </c>
      <c r="BR39" s="120">
        <v>24.5</v>
      </c>
      <c r="BS39" s="120">
        <v>15.9</v>
      </c>
      <c r="BT39" s="120"/>
      <c r="BU39" s="120">
        <v>134.6</v>
      </c>
      <c r="BV39" s="120">
        <v>103.7</v>
      </c>
      <c r="BW39" s="120">
        <v>239.2</v>
      </c>
      <c r="BX39" s="120">
        <v>169.2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110</v>
      </c>
      <c r="CP39" s="120">
        <v>208.9</v>
      </c>
      <c r="CQ39" s="120">
        <v>279.39999999999998</v>
      </c>
      <c r="CR39" s="120">
        <v>239.6</v>
      </c>
      <c r="CS39" s="120">
        <v>36.799999999999997</v>
      </c>
      <c r="CT39" s="122"/>
      <c r="CU39" s="122"/>
      <c r="CV39" s="122"/>
      <c r="CW39" s="121"/>
      <c r="CX39" s="97">
        <f t="array" ref="CX39">SUMPRODUCT(B39:CW39*0.25)</f>
        <v>645.75000000000011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87.7</v>
      </c>
      <c r="CM41" s="120">
        <v>87.7</v>
      </c>
      <c r="CN41" s="120">
        <v>87.7</v>
      </c>
      <c r="CO41" s="120">
        <v>87.7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87.7</v>
      </c>
    </row>
    <row r="42" spans="1:102" ht="30" customHeight="1" thickBot="1" x14ac:dyDescent="0.25">
      <c r="A42" s="105" t="s">
        <v>36</v>
      </c>
      <c r="B42" s="106">
        <f>SUM(B37:B41)</f>
        <v>114.2</v>
      </c>
      <c r="C42" s="107">
        <f t="shared" ref="C42:BN42" si="7">SUM(C37:C41)</f>
        <v>108</v>
      </c>
      <c r="D42" s="107">
        <f t="shared" si="7"/>
        <v>182.9</v>
      </c>
      <c r="E42" s="107">
        <f t="shared" si="7"/>
        <v>58.4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2.6</v>
      </c>
      <c r="W42" s="107">
        <f t="shared" si="7"/>
        <v>18.600000000000001</v>
      </c>
      <c r="X42" s="107">
        <f t="shared" si="7"/>
        <v>13.4</v>
      </c>
      <c r="Y42" s="107">
        <f t="shared" si="7"/>
        <v>52.2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112.9</v>
      </c>
      <c r="AJ42" s="107">
        <f t="shared" si="7"/>
        <v>91.7</v>
      </c>
      <c r="AK42" s="107">
        <f t="shared" si="7"/>
        <v>28.6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70.400000000000006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19.600000000000001</v>
      </c>
      <c r="BK42" s="107">
        <f t="shared" si="7"/>
        <v>36.9</v>
      </c>
      <c r="BL42" s="107">
        <f t="shared" si="7"/>
        <v>17.2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43.4</v>
      </c>
      <c r="BQ42" s="107">
        <f t="shared" si="8"/>
        <v>50.2</v>
      </c>
      <c r="BR42" s="107">
        <f t="shared" si="8"/>
        <v>24.5</v>
      </c>
      <c r="BS42" s="107">
        <f t="shared" si="8"/>
        <v>15.9</v>
      </c>
      <c r="BT42" s="107">
        <f t="shared" si="8"/>
        <v>0</v>
      </c>
      <c r="BU42" s="107">
        <f t="shared" si="8"/>
        <v>134.6</v>
      </c>
      <c r="BV42" s="107">
        <f t="shared" si="8"/>
        <v>103.7</v>
      </c>
      <c r="BW42" s="107">
        <f t="shared" si="8"/>
        <v>239.2</v>
      </c>
      <c r="BX42" s="107">
        <f t="shared" si="8"/>
        <v>169.2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87.7</v>
      </c>
      <c r="CM42" s="107">
        <f t="shared" si="8"/>
        <v>87.7</v>
      </c>
      <c r="CN42" s="107">
        <f t="shared" si="8"/>
        <v>87.7</v>
      </c>
      <c r="CO42" s="107">
        <f t="shared" si="8"/>
        <v>197.7</v>
      </c>
      <c r="CP42" s="107">
        <f t="shared" si="8"/>
        <v>208.9</v>
      </c>
      <c r="CQ42" s="107">
        <f t="shared" si="8"/>
        <v>279.39999999999998</v>
      </c>
      <c r="CR42" s="107">
        <f t="shared" si="8"/>
        <v>239.6</v>
      </c>
      <c r="CS42" s="107">
        <f t="shared" si="8"/>
        <v>36.799999999999997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733.45000000000016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114.2</v>
      </c>
      <c r="C47" s="120">
        <v>108</v>
      </c>
      <c r="D47" s="120">
        <v>182.9</v>
      </c>
      <c r="E47" s="120">
        <v>58.4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>
        <v>2.6</v>
      </c>
      <c r="W47" s="120">
        <v>18.600000000000001</v>
      </c>
      <c r="X47" s="120">
        <v>13.4</v>
      </c>
      <c r="Y47" s="120">
        <v>52.2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>
        <v>112.9</v>
      </c>
      <c r="AJ47" s="120">
        <v>91.7</v>
      </c>
      <c r="AK47" s="120">
        <v>28.6</v>
      </c>
      <c r="AL47" s="120"/>
      <c r="AM47" s="120"/>
      <c r="AN47" s="120"/>
      <c r="AO47" s="120"/>
      <c r="AP47" s="120">
        <v>70.400000000000006</v>
      </c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19.600000000000001</v>
      </c>
      <c r="BK47" s="120">
        <v>36.9</v>
      </c>
      <c r="BL47" s="120">
        <v>17.2</v>
      </c>
      <c r="BM47" s="120"/>
      <c r="BN47" s="120"/>
      <c r="BO47" s="120"/>
      <c r="BP47" s="120">
        <v>43.4</v>
      </c>
      <c r="BQ47" s="120">
        <v>50.2</v>
      </c>
      <c r="BR47" s="120">
        <v>24.5</v>
      </c>
      <c r="BS47" s="120">
        <v>15.9</v>
      </c>
      <c r="BT47" s="120"/>
      <c r="BU47" s="120">
        <v>134.6</v>
      </c>
      <c r="BV47" s="120">
        <v>103.7</v>
      </c>
      <c r="BW47" s="120">
        <v>239.2</v>
      </c>
      <c r="BX47" s="120">
        <v>169.2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110</v>
      </c>
      <c r="CP47" s="120">
        <v>208.9</v>
      </c>
      <c r="CQ47" s="120">
        <v>279.39999999999998</v>
      </c>
      <c r="CR47" s="120">
        <v>239.6</v>
      </c>
      <c r="CS47" s="120">
        <v>36.799999999999997</v>
      </c>
      <c r="CT47" s="122"/>
      <c r="CU47" s="122"/>
      <c r="CV47" s="122"/>
      <c r="CW47" s="121"/>
      <c r="CX47" s="97">
        <f t="array" ref="CX47">SUMPRODUCT(B47:CW47*0.25)</f>
        <v>645.75000000000011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87.7</v>
      </c>
      <c r="CM49" s="120">
        <v>87.7</v>
      </c>
      <c r="CN49" s="120">
        <v>87.7</v>
      </c>
      <c r="CO49" s="120">
        <v>87.7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87.7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114.2</v>
      </c>
      <c r="C51" s="107">
        <f t="shared" ref="C51:BN51" si="9">SUM(C45:C50)</f>
        <v>108</v>
      </c>
      <c r="D51" s="107">
        <f t="shared" si="9"/>
        <v>182.9</v>
      </c>
      <c r="E51" s="107">
        <f t="shared" si="9"/>
        <v>58.4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2.6</v>
      </c>
      <c r="W51" s="107">
        <f t="shared" si="9"/>
        <v>18.600000000000001</v>
      </c>
      <c r="X51" s="107">
        <f t="shared" si="9"/>
        <v>13.4</v>
      </c>
      <c r="Y51" s="107">
        <f t="shared" si="9"/>
        <v>52.2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112.9</v>
      </c>
      <c r="AJ51" s="107">
        <f t="shared" si="9"/>
        <v>91.7</v>
      </c>
      <c r="AK51" s="107">
        <f t="shared" si="9"/>
        <v>28.6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70.400000000000006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19.600000000000001</v>
      </c>
      <c r="BK51" s="107">
        <f t="shared" si="9"/>
        <v>36.9</v>
      </c>
      <c r="BL51" s="107">
        <f t="shared" si="9"/>
        <v>17.2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43.4</v>
      </c>
      <c r="BQ51" s="107">
        <f t="shared" si="10"/>
        <v>50.2</v>
      </c>
      <c r="BR51" s="107">
        <f t="shared" si="10"/>
        <v>24.5</v>
      </c>
      <c r="BS51" s="107">
        <f t="shared" si="10"/>
        <v>15.9</v>
      </c>
      <c r="BT51" s="107">
        <f t="shared" si="10"/>
        <v>0</v>
      </c>
      <c r="BU51" s="107">
        <f t="shared" si="10"/>
        <v>134.6</v>
      </c>
      <c r="BV51" s="107">
        <f t="shared" si="10"/>
        <v>103.7</v>
      </c>
      <c r="BW51" s="107">
        <f t="shared" si="10"/>
        <v>239.2</v>
      </c>
      <c r="BX51" s="107">
        <f t="shared" si="10"/>
        <v>169.2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87.7</v>
      </c>
      <c r="CM51" s="107">
        <f t="shared" si="10"/>
        <v>87.7</v>
      </c>
      <c r="CN51" s="107">
        <f t="shared" si="10"/>
        <v>87.7</v>
      </c>
      <c r="CO51" s="107">
        <f t="shared" si="10"/>
        <v>197.7</v>
      </c>
      <c r="CP51" s="107">
        <f t="shared" si="10"/>
        <v>208.9</v>
      </c>
      <c r="CQ51" s="107">
        <f t="shared" si="10"/>
        <v>279.39999999999998</v>
      </c>
      <c r="CR51" s="107">
        <f t="shared" si="10"/>
        <v>239.6</v>
      </c>
      <c r="CS51" s="107">
        <f t="shared" si="10"/>
        <v>36.799999999999997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733.45000000000016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396.12</v>
      </c>
      <c r="C54" s="107">
        <f t="shared" ref="C54:BN54" si="13">C18+C28+C42</f>
        <v>361.55500000000001</v>
      </c>
      <c r="D54" s="107">
        <f t="shared" si="13"/>
        <v>361.94</v>
      </c>
      <c r="E54" s="107">
        <f t="shared" si="13"/>
        <v>361.66599999999994</v>
      </c>
      <c r="F54" s="107">
        <f t="shared" si="13"/>
        <v>80</v>
      </c>
      <c r="G54" s="107">
        <f t="shared" si="13"/>
        <v>80.52</v>
      </c>
      <c r="H54" s="107">
        <f t="shared" si="13"/>
        <v>56.08</v>
      </c>
      <c r="I54" s="107">
        <f t="shared" si="13"/>
        <v>29.484999999999999</v>
      </c>
      <c r="J54" s="107">
        <f t="shared" si="13"/>
        <v>75.826999999999998</v>
      </c>
      <c r="K54" s="107">
        <f t="shared" si="13"/>
        <v>127.999</v>
      </c>
      <c r="L54" s="107">
        <f t="shared" si="13"/>
        <v>143.40199999999999</v>
      </c>
      <c r="M54" s="107">
        <f t="shared" si="13"/>
        <v>94.045000000000002</v>
      </c>
      <c r="N54" s="107">
        <f t="shared" si="13"/>
        <v>102.79799999999999</v>
      </c>
      <c r="O54" s="107">
        <f t="shared" si="13"/>
        <v>78.668000000000006</v>
      </c>
      <c r="P54" s="107">
        <f t="shared" si="13"/>
        <v>73.41</v>
      </c>
      <c r="Q54" s="107">
        <f t="shared" si="13"/>
        <v>128.316</v>
      </c>
      <c r="R54" s="107">
        <f t="shared" si="13"/>
        <v>93.706999999999994</v>
      </c>
      <c r="S54" s="107">
        <f t="shared" si="13"/>
        <v>87.617999999999995</v>
      </c>
      <c r="T54" s="107">
        <f t="shared" si="13"/>
        <v>98.747000000000014</v>
      </c>
      <c r="U54" s="107">
        <f t="shared" si="13"/>
        <v>111.54300000000001</v>
      </c>
      <c r="V54" s="107">
        <f t="shared" si="13"/>
        <v>117.28099999999999</v>
      </c>
      <c r="W54" s="107">
        <f t="shared" si="13"/>
        <v>116.62200000000001</v>
      </c>
      <c r="X54" s="107">
        <f t="shared" si="13"/>
        <v>116.48</v>
      </c>
      <c r="Y54" s="107">
        <f t="shared" si="13"/>
        <v>113.95400000000001</v>
      </c>
      <c r="Z54" s="107">
        <f t="shared" si="13"/>
        <v>54.861000000000004</v>
      </c>
      <c r="AA54" s="107">
        <f t="shared" si="13"/>
        <v>106.25</v>
      </c>
      <c r="AB54" s="107">
        <f t="shared" si="13"/>
        <v>129.44</v>
      </c>
      <c r="AC54" s="107">
        <f t="shared" si="13"/>
        <v>128.10999999999999</v>
      </c>
      <c r="AD54" s="107">
        <f t="shared" si="13"/>
        <v>34.090000000000003</v>
      </c>
      <c r="AE54" s="107">
        <f t="shared" si="13"/>
        <v>48.318000000000005</v>
      </c>
      <c r="AF54" s="107">
        <f t="shared" si="13"/>
        <v>44.817</v>
      </c>
      <c r="AG54" s="107">
        <f t="shared" si="13"/>
        <v>84.656999999999996</v>
      </c>
      <c r="AH54" s="107">
        <f t="shared" si="13"/>
        <v>76.808999999999997</v>
      </c>
      <c r="AI54" s="107">
        <f t="shared" si="13"/>
        <v>137.9</v>
      </c>
      <c r="AJ54" s="107">
        <f t="shared" si="13"/>
        <v>94.667000000000002</v>
      </c>
      <c r="AK54" s="107">
        <f t="shared" si="13"/>
        <v>33.945</v>
      </c>
      <c r="AL54" s="107">
        <f t="shared" si="13"/>
        <v>92.259</v>
      </c>
      <c r="AM54" s="107">
        <f t="shared" si="13"/>
        <v>91.948000000000008</v>
      </c>
      <c r="AN54" s="107">
        <f t="shared" si="13"/>
        <v>53.281999999999996</v>
      </c>
      <c r="AO54" s="107">
        <f t="shared" si="13"/>
        <v>29.458000000000002</v>
      </c>
      <c r="AP54" s="107">
        <f t="shared" si="13"/>
        <v>71.914000000000001</v>
      </c>
      <c r="AQ54" s="107">
        <f t="shared" si="13"/>
        <v>52.6</v>
      </c>
      <c r="AR54" s="107">
        <f t="shared" si="13"/>
        <v>78.554000000000002</v>
      </c>
      <c r="AS54" s="107">
        <f t="shared" si="13"/>
        <v>84.25</v>
      </c>
      <c r="AT54" s="107">
        <f t="shared" si="13"/>
        <v>30.305</v>
      </c>
      <c r="AU54" s="107">
        <f t="shared" si="13"/>
        <v>28.295000000000002</v>
      </c>
      <c r="AV54" s="107">
        <f t="shared" si="13"/>
        <v>35.936999999999998</v>
      </c>
      <c r="AW54" s="107">
        <f t="shared" si="13"/>
        <v>81.953999999999994</v>
      </c>
      <c r="AX54" s="107">
        <f t="shared" si="13"/>
        <v>90.939000000000007</v>
      </c>
      <c r="AY54" s="107">
        <f t="shared" si="13"/>
        <v>39.676000000000002</v>
      </c>
      <c r="AZ54" s="107">
        <f t="shared" si="13"/>
        <v>16.79</v>
      </c>
      <c r="BA54" s="107">
        <f t="shared" si="13"/>
        <v>48.08</v>
      </c>
      <c r="BB54" s="107">
        <f t="shared" si="13"/>
        <v>86.658000000000001</v>
      </c>
      <c r="BC54" s="107">
        <f t="shared" si="13"/>
        <v>92.780000000000015</v>
      </c>
      <c r="BD54" s="107">
        <f t="shared" si="13"/>
        <v>75.808999999999997</v>
      </c>
      <c r="BE54" s="107">
        <f t="shared" si="13"/>
        <v>37.777000000000001</v>
      </c>
      <c r="BF54" s="107">
        <f t="shared" si="13"/>
        <v>17.832999999999998</v>
      </c>
      <c r="BG54" s="107">
        <f t="shared" si="13"/>
        <v>63.698999999999998</v>
      </c>
      <c r="BH54" s="107">
        <f t="shared" si="13"/>
        <v>86.135000000000005</v>
      </c>
      <c r="BI54" s="107">
        <f t="shared" si="13"/>
        <v>87.108000000000004</v>
      </c>
      <c r="BJ54" s="107">
        <f t="shared" si="13"/>
        <v>44.984999999999999</v>
      </c>
      <c r="BK54" s="107">
        <f t="shared" si="13"/>
        <v>46.717999999999996</v>
      </c>
      <c r="BL54" s="107">
        <f t="shared" si="13"/>
        <v>43.603999999999999</v>
      </c>
      <c r="BM54" s="107">
        <f t="shared" si="13"/>
        <v>76.143000000000001</v>
      </c>
      <c r="BN54" s="107">
        <f t="shared" si="13"/>
        <v>21.053999999999998</v>
      </c>
      <c r="BO54" s="107">
        <f t="shared" ref="BO54:CX54" si="14">BO18+BO28+BO42</f>
        <v>14.042999999999999</v>
      </c>
      <c r="BP54" s="107">
        <f t="shared" si="14"/>
        <v>51.045000000000002</v>
      </c>
      <c r="BQ54" s="107">
        <f t="shared" si="14"/>
        <v>57.660000000000004</v>
      </c>
      <c r="BR54" s="107">
        <f t="shared" si="14"/>
        <v>47.026000000000003</v>
      </c>
      <c r="BS54" s="107">
        <f t="shared" si="14"/>
        <v>96.857000000000014</v>
      </c>
      <c r="BT54" s="107">
        <f t="shared" si="14"/>
        <v>157.17000000000002</v>
      </c>
      <c r="BU54" s="107">
        <f t="shared" si="14"/>
        <v>188.309</v>
      </c>
      <c r="BV54" s="107">
        <f t="shared" si="14"/>
        <v>224.86799999999999</v>
      </c>
      <c r="BW54" s="107">
        <f t="shared" si="14"/>
        <v>240.21599999999998</v>
      </c>
      <c r="BX54" s="107">
        <f t="shared" si="14"/>
        <v>228.173</v>
      </c>
      <c r="BY54" s="107">
        <f t="shared" si="14"/>
        <v>160.43600000000001</v>
      </c>
      <c r="BZ54" s="107">
        <f t="shared" si="14"/>
        <v>207.71799999999999</v>
      </c>
      <c r="CA54" s="107">
        <f t="shared" si="14"/>
        <v>223.17900000000003</v>
      </c>
      <c r="CB54" s="107">
        <f t="shared" si="14"/>
        <v>227.798</v>
      </c>
      <c r="CC54" s="107">
        <f t="shared" si="14"/>
        <v>229.07499999999999</v>
      </c>
      <c r="CD54" s="107">
        <f t="shared" si="14"/>
        <v>127.264</v>
      </c>
      <c r="CE54" s="107">
        <f t="shared" si="14"/>
        <v>106.77799999999999</v>
      </c>
      <c r="CF54" s="107">
        <f t="shared" si="14"/>
        <v>101.029</v>
      </c>
      <c r="CG54" s="107">
        <f t="shared" si="14"/>
        <v>176.90499999999997</v>
      </c>
      <c r="CH54" s="107">
        <f t="shared" si="14"/>
        <v>403.77699999999999</v>
      </c>
      <c r="CI54" s="107">
        <f t="shared" si="14"/>
        <v>335.92500000000001</v>
      </c>
      <c r="CJ54" s="107">
        <f t="shared" si="14"/>
        <v>306.54599999999999</v>
      </c>
      <c r="CK54" s="107">
        <f t="shared" si="14"/>
        <v>389.36</v>
      </c>
      <c r="CL54" s="107">
        <f t="shared" si="14"/>
        <v>170.15</v>
      </c>
      <c r="CM54" s="107">
        <f t="shared" si="14"/>
        <v>157.18900000000002</v>
      </c>
      <c r="CN54" s="107">
        <f t="shared" si="14"/>
        <v>141.00800000000001</v>
      </c>
      <c r="CO54" s="107">
        <f t="shared" si="14"/>
        <v>197.7</v>
      </c>
      <c r="CP54" s="107">
        <f t="shared" si="14"/>
        <v>213.3</v>
      </c>
      <c r="CQ54" s="107">
        <f t="shared" si="14"/>
        <v>283.2</v>
      </c>
      <c r="CR54" s="107">
        <f t="shared" si="14"/>
        <v>246.5</v>
      </c>
      <c r="CS54" s="107">
        <f t="shared" si="14"/>
        <v>98.307999999999993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2974.1757500000003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396.15</v>
      </c>
      <c r="C5" s="25">
        <v>361.6</v>
      </c>
      <c r="D5" s="25">
        <v>362</v>
      </c>
      <c r="E5" s="25">
        <v>361.7</v>
      </c>
      <c r="F5" s="25">
        <v>80.043999999999997</v>
      </c>
      <c r="G5" s="25">
        <v>80.545000000000002</v>
      </c>
      <c r="H5" s="25">
        <v>56.087000000000003</v>
      </c>
      <c r="I5" s="25">
        <v>29.504000000000001</v>
      </c>
      <c r="J5" s="25">
        <v>75.847999999999999</v>
      </c>
      <c r="K5" s="25">
        <v>128.023</v>
      </c>
      <c r="L5" s="25">
        <v>143.423</v>
      </c>
      <c r="M5" s="25">
        <v>94.046999999999997</v>
      </c>
      <c r="N5" s="25">
        <v>102.76</v>
      </c>
      <c r="O5" s="25">
        <v>78.695999999999998</v>
      </c>
      <c r="P5" s="25">
        <v>73.423000000000002</v>
      </c>
      <c r="Q5" s="25">
        <v>128.29499999999999</v>
      </c>
      <c r="R5" s="25">
        <v>93.680999999999997</v>
      </c>
      <c r="S5" s="25">
        <v>87.641999999999996</v>
      </c>
      <c r="T5" s="25">
        <v>98.698999999999998</v>
      </c>
      <c r="U5" s="25">
        <v>111.51900000000001</v>
      </c>
      <c r="V5" s="25">
        <v>117.264</v>
      </c>
      <c r="W5" s="25">
        <v>116.627</v>
      </c>
      <c r="X5" s="25">
        <v>116.52200000000001</v>
      </c>
      <c r="Y5" s="25">
        <v>113.98399999999999</v>
      </c>
      <c r="Z5" s="25">
        <v>54.859000000000002</v>
      </c>
      <c r="AA5" s="25">
        <v>106.202</v>
      </c>
      <c r="AB5" s="25">
        <v>129.392</v>
      </c>
      <c r="AC5" s="25">
        <v>128.095</v>
      </c>
      <c r="AD5" s="25">
        <v>34.054000000000002</v>
      </c>
      <c r="AE5" s="25">
        <v>48.341999999999999</v>
      </c>
      <c r="AF5" s="25">
        <v>44.850999999999999</v>
      </c>
      <c r="AG5" s="25">
        <v>84.668000000000006</v>
      </c>
      <c r="AH5" s="25">
        <v>76.811000000000007</v>
      </c>
      <c r="AI5" s="25">
        <v>137.881</v>
      </c>
      <c r="AJ5" s="25">
        <v>94.646000000000001</v>
      </c>
      <c r="AK5" s="25">
        <v>33.94</v>
      </c>
      <c r="AL5" s="25">
        <v>92.247</v>
      </c>
      <c r="AM5" s="25">
        <v>91.97</v>
      </c>
      <c r="AN5" s="25">
        <v>53.28</v>
      </c>
      <c r="AO5" s="25">
        <v>29.422000000000001</v>
      </c>
      <c r="AP5" s="25">
        <v>71.911000000000001</v>
      </c>
      <c r="AQ5" s="25">
        <v>52.569000000000003</v>
      </c>
      <c r="AR5" s="25">
        <v>78.522000000000006</v>
      </c>
      <c r="AS5" s="25">
        <v>84.28</v>
      </c>
      <c r="AT5" s="25">
        <v>30.312000000000001</v>
      </c>
      <c r="AU5" s="25">
        <v>28.32</v>
      </c>
      <c r="AV5" s="25">
        <v>35.92</v>
      </c>
      <c r="AW5" s="25">
        <v>81.986999999999995</v>
      </c>
      <c r="AX5" s="25">
        <v>90.903000000000006</v>
      </c>
      <c r="AY5" s="25">
        <v>39.658999999999999</v>
      </c>
      <c r="AZ5" s="25">
        <v>16.792000000000002</v>
      </c>
      <c r="BA5" s="25">
        <v>48.11</v>
      </c>
      <c r="BB5" s="25">
        <v>86.622</v>
      </c>
      <c r="BC5" s="25">
        <v>92.768000000000001</v>
      </c>
      <c r="BD5" s="25">
        <v>75.81</v>
      </c>
      <c r="BE5" s="25">
        <v>37.81</v>
      </c>
      <c r="BF5" s="25">
        <v>17.827000000000002</v>
      </c>
      <c r="BG5" s="25">
        <v>63.7</v>
      </c>
      <c r="BH5" s="25">
        <v>86.158000000000001</v>
      </c>
      <c r="BI5" s="25">
        <v>87.132999999999996</v>
      </c>
      <c r="BJ5" s="25">
        <v>45.002000000000002</v>
      </c>
      <c r="BK5" s="25">
        <v>46.689</v>
      </c>
      <c r="BL5" s="25">
        <v>43.643000000000001</v>
      </c>
      <c r="BM5" s="25">
        <v>76.150999999999996</v>
      </c>
      <c r="BN5" s="25">
        <v>21.1</v>
      </c>
      <c r="BO5" s="25">
        <v>14.013999999999999</v>
      </c>
      <c r="BP5" s="25">
        <v>51.073999999999998</v>
      </c>
      <c r="BQ5" s="25">
        <v>57.7</v>
      </c>
      <c r="BR5" s="25">
        <v>46.999000000000002</v>
      </c>
      <c r="BS5" s="25">
        <v>96.894000000000005</v>
      </c>
      <c r="BT5" s="25">
        <v>157.18299999999999</v>
      </c>
      <c r="BU5" s="25">
        <v>188.27600000000001</v>
      </c>
      <c r="BV5" s="25">
        <v>224.85</v>
      </c>
      <c r="BW5" s="25">
        <v>240.251</v>
      </c>
      <c r="BX5" s="25">
        <v>228.172</v>
      </c>
      <c r="BY5" s="25">
        <v>160.43</v>
      </c>
      <c r="BZ5" s="25">
        <v>207.715</v>
      </c>
      <c r="CA5" s="25">
        <v>223.179</v>
      </c>
      <c r="CB5" s="25">
        <v>227.78399999999999</v>
      </c>
      <c r="CC5" s="25">
        <v>229.06899999999999</v>
      </c>
      <c r="CD5" s="25">
        <v>127.271</v>
      </c>
      <c r="CE5" s="25">
        <v>106.798</v>
      </c>
      <c r="CF5" s="25">
        <v>101.004</v>
      </c>
      <c r="CG5" s="25">
        <v>176.905</v>
      </c>
      <c r="CH5" s="25">
        <v>403.76799999999997</v>
      </c>
      <c r="CI5" s="25">
        <v>335.93200000000002</v>
      </c>
      <c r="CJ5" s="25">
        <v>306.56200000000001</v>
      </c>
      <c r="CK5" s="25">
        <v>389.36</v>
      </c>
      <c r="CL5" s="25">
        <v>170.107</v>
      </c>
      <c r="CM5" s="25">
        <v>157.21600000000001</v>
      </c>
      <c r="CN5" s="25">
        <v>141.053</v>
      </c>
      <c r="CO5" s="25">
        <v>197.65100000000001</v>
      </c>
      <c r="CP5" s="25">
        <v>213.32900000000001</v>
      </c>
      <c r="CQ5" s="25">
        <v>283.16000000000003</v>
      </c>
      <c r="CR5" s="25">
        <v>246.53700000000001</v>
      </c>
      <c r="CS5" s="25">
        <v>98.272999999999996</v>
      </c>
      <c r="CT5" s="26"/>
      <c r="CU5" s="26"/>
      <c r="CV5" s="26"/>
      <c r="CW5" s="27"/>
      <c r="CX5" s="28">
        <f t="array" ref="CX5">SUMPRODUCT(B5:CW5*0.25)</f>
        <v>2974.239250000001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149.4</v>
      </c>
      <c r="C8" s="37">
        <v>161.76</v>
      </c>
      <c r="D8" s="37">
        <v>142.5</v>
      </c>
      <c r="E8" s="37">
        <v>128.51</v>
      </c>
      <c r="F8" s="37">
        <v>115.95</v>
      </c>
      <c r="G8" s="37">
        <v>110.66</v>
      </c>
      <c r="H8" s="37">
        <v>110.99</v>
      </c>
      <c r="I8" s="37">
        <v>112.99</v>
      </c>
      <c r="J8" s="37">
        <v>113.38</v>
      </c>
      <c r="K8" s="37">
        <v>112.63</v>
      </c>
      <c r="L8" s="37">
        <v>110.65</v>
      </c>
      <c r="M8" s="37">
        <v>109.07</v>
      </c>
      <c r="N8" s="37">
        <v>110.91</v>
      </c>
      <c r="O8" s="37">
        <v>110.4</v>
      </c>
      <c r="P8" s="37">
        <v>111.01</v>
      </c>
      <c r="Q8" s="37">
        <v>110.75</v>
      </c>
      <c r="R8" s="37">
        <v>109.53</v>
      </c>
      <c r="S8" s="37">
        <v>110.03</v>
      </c>
      <c r="T8" s="37">
        <v>111.81</v>
      </c>
      <c r="U8" s="37">
        <v>113.7</v>
      </c>
      <c r="V8" s="37">
        <v>117.27</v>
      </c>
      <c r="W8" s="37">
        <v>119.7</v>
      </c>
      <c r="X8" s="37">
        <v>117.39</v>
      </c>
      <c r="Y8" s="37">
        <v>123.47</v>
      </c>
      <c r="Z8" s="37">
        <v>122.87</v>
      </c>
      <c r="AA8" s="37">
        <v>127.69</v>
      </c>
      <c r="AB8" s="37">
        <v>128.46</v>
      </c>
      <c r="AC8" s="37">
        <v>129.99</v>
      </c>
      <c r="AD8" s="37">
        <v>138.77000000000001</v>
      </c>
      <c r="AE8" s="37">
        <v>135</v>
      </c>
      <c r="AF8" s="37">
        <v>128.47999999999999</v>
      </c>
      <c r="AG8" s="37">
        <v>115.74</v>
      </c>
      <c r="AH8" s="37">
        <v>127.04</v>
      </c>
      <c r="AI8" s="37">
        <v>102</v>
      </c>
      <c r="AJ8" s="37">
        <v>103</v>
      </c>
      <c r="AK8" s="37">
        <v>92</v>
      </c>
      <c r="AL8" s="37">
        <v>102.44</v>
      </c>
      <c r="AM8" s="37">
        <v>67.930000000000007</v>
      </c>
      <c r="AN8" s="37">
        <v>42</v>
      </c>
      <c r="AO8" s="37">
        <v>32.270000000000003</v>
      </c>
      <c r="AP8" s="37">
        <v>60</v>
      </c>
      <c r="AQ8" s="37">
        <v>32.619999999999997</v>
      </c>
      <c r="AR8" s="37">
        <v>27.17</v>
      </c>
      <c r="AS8" s="37">
        <v>14.7</v>
      </c>
      <c r="AT8" s="37">
        <v>28.83</v>
      </c>
      <c r="AU8" s="37">
        <v>21.65</v>
      </c>
      <c r="AV8" s="37">
        <v>25.12</v>
      </c>
      <c r="AW8" s="37">
        <v>15.41</v>
      </c>
      <c r="AX8" s="37">
        <v>29.09</v>
      </c>
      <c r="AY8" s="37">
        <v>50.37</v>
      </c>
      <c r="AZ8" s="37">
        <v>44.7</v>
      </c>
      <c r="BA8" s="37">
        <v>24.83</v>
      </c>
      <c r="BB8" s="37">
        <v>48.2</v>
      </c>
      <c r="BC8" s="37">
        <v>21</v>
      </c>
      <c r="BD8" s="37">
        <v>18.7</v>
      </c>
      <c r="BE8" s="37">
        <v>17.04</v>
      </c>
      <c r="BF8" s="37">
        <v>31.58</v>
      </c>
      <c r="BG8" s="37">
        <v>20.13</v>
      </c>
      <c r="BH8" s="37">
        <v>43.11</v>
      </c>
      <c r="BI8" s="37">
        <v>47.84</v>
      </c>
      <c r="BJ8" s="37">
        <v>48.18</v>
      </c>
      <c r="BK8" s="37">
        <v>53.43</v>
      </c>
      <c r="BL8" s="37">
        <v>55.59</v>
      </c>
      <c r="BM8" s="37">
        <v>61.19</v>
      </c>
      <c r="BN8" s="37">
        <v>57.24</v>
      </c>
      <c r="BO8" s="37">
        <v>68.180000000000007</v>
      </c>
      <c r="BP8" s="37">
        <v>92.06</v>
      </c>
      <c r="BQ8" s="37">
        <v>113</v>
      </c>
      <c r="BR8" s="37">
        <v>97.89</v>
      </c>
      <c r="BS8" s="37">
        <v>111.32</v>
      </c>
      <c r="BT8" s="37">
        <v>124.28</v>
      </c>
      <c r="BU8" s="37">
        <v>137.32</v>
      </c>
      <c r="BV8" s="37">
        <v>114.18</v>
      </c>
      <c r="BW8" s="37">
        <v>135.08000000000001</v>
      </c>
      <c r="BX8" s="37">
        <v>149.84</v>
      </c>
      <c r="BY8" s="37">
        <v>132.46</v>
      </c>
      <c r="BZ8" s="37">
        <v>130.28</v>
      </c>
      <c r="CA8" s="37">
        <v>129.47999999999999</v>
      </c>
      <c r="CB8" s="37">
        <v>127.81</v>
      </c>
      <c r="CC8" s="37">
        <v>128.43</v>
      </c>
      <c r="CD8" s="37">
        <v>138.47</v>
      </c>
      <c r="CE8" s="37">
        <v>141.99</v>
      </c>
      <c r="CF8" s="37">
        <v>149.01</v>
      </c>
      <c r="CG8" s="37">
        <v>129.74</v>
      </c>
      <c r="CH8" s="37">
        <v>121.18</v>
      </c>
      <c r="CI8" s="37">
        <v>131.43</v>
      </c>
      <c r="CJ8" s="37">
        <v>131.62</v>
      </c>
      <c r="CK8" s="37">
        <v>131.04</v>
      </c>
      <c r="CL8" s="37">
        <v>144.66</v>
      </c>
      <c r="CM8" s="37">
        <v>167</v>
      </c>
      <c r="CN8" s="37">
        <v>141.18</v>
      </c>
      <c r="CO8" s="37">
        <v>162.16999999999999</v>
      </c>
      <c r="CP8" s="37">
        <v>160.01</v>
      </c>
      <c r="CQ8" s="37">
        <v>154.66</v>
      </c>
      <c r="CR8" s="37">
        <v>156.68</v>
      </c>
      <c r="CS8" s="37">
        <v>146.41</v>
      </c>
      <c r="CT8" s="38"/>
      <c r="CU8" s="38"/>
      <c r="CV8" s="38"/>
      <c r="CW8" s="39"/>
      <c r="CX8" s="40">
        <f>IF(SUM(B8:CW8)&lt;&gt;0,AVERAGEIF(B8:CW8,"&lt;&gt;"""),"")</f>
        <v>99.340833333333322</v>
      </c>
    </row>
    <row r="9" spans="1:102" ht="24.95" customHeight="1" thickBot="1" x14ac:dyDescent="0.25">
      <c r="A9" s="41" t="s">
        <v>6</v>
      </c>
      <c r="B9" s="42">
        <v>145.54249999999999</v>
      </c>
      <c r="C9" s="43">
        <v>145.54249999999999</v>
      </c>
      <c r="D9" s="43">
        <v>145.54249999999999</v>
      </c>
      <c r="E9" s="43">
        <v>145.54249999999999</v>
      </c>
      <c r="F9" s="43">
        <v>112.64749999999999</v>
      </c>
      <c r="G9" s="43">
        <v>112.64749999999999</v>
      </c>
      <c r="H9" s="43">
        <v>112.64749999999999</v>
      </c>
      <c r="I9" s="43">
        <v>112.64749999999999</v>
      </c>
      <c r="J9" s="43">
        <v>111.4325</v>
      </c>
      <c r="K9" s="43">
        <v>111.4325</v>
      </c>
      <c r="L9" s="43">
        <v>111.4325</v>
      </c>
      <c r="M9" s="43">
        <v>111.4325</v>
      </c>
      <c r="N9" s="43">
        <v>110.7675</v>
      </c>
      <c r="O9" s="43">
        <v>110.7675</v>
      </c>
      <c r="P9" s="43">
        <v>110.7675</v>
      </c>
      <c r="Q9" s="43">
        <v>110.7675</v>
      </c>
      <c r="R9" s="43">
        <v>111.2675</v>
      </c>
      <c r="S9" s="43">
        <v>111.2675</v>
      </c>
      <c r="T9" s="43">
        <v>111.2675</v>
      </c>
      <c r="U9" s="43">
        <v>111.2675</v>
      </c>
      <c r="V9" s="43">
        <v>119.4575</v>
      </c>
      <c r="W9" s="43">
        <v>119.4575</v>
      </c>
      <c r="X9" s="43">
        <v>119.4575</v>
      </c>
      <c r="Y9" s="43">
        <v>119.4575</v>
      </c>
      <c r="Z9" s="43">
        <v>127.2525</v>
      </c>
      <c r="AA9" s="43">
        <v>127.2525</v>
      </c>
      <c r="AB9" s="43">
        <v>127.2525</v>
      </c>
      <c r="AC9" s="43">
        <v>127.2525</v>
      </c>
      <c r="AD9" s="43">
        <v>129.4975</v>
      </c>
      <c r="AE9" s="43">
        <v>129.4975</v>
      </c>
      <c r="AF9" s="43">
        <v>129.4975</v>
      </c>
      <c r="AG9" s="43">
        <v>129.4975</v>
      </c>
      <c r="AH9" s="43">
        <v>106.01</v>
      </c>
      <c r="AI9" s="43">
        <v>106.01</v>
      </c>
      <c r="AJ9" s="43">
        <v>106.01</v>
      </c>
      <c r="AK9" s="43">
        <v>106.01</v>
      </c>
      <c r="AL9" s="43">
        <v>61.16</v>
      </c>
      <c r="AM9" s="43">
        <v>61.16</v>
      </c>
      <c r="AN9" s="43">
        <v>61.16</v>
      </c>
      <c r="AO9" s="43">
        <v>61.16</v>
      </c>
      <c r="AP9" s="43">
        <v>33.622500000000002</v>
      </c>
      <c r="AQ9" s="43">
        <v>33.622500000000002</v>
      </c>
      <c r="AR9" s="43">
        <v>33.622500000000002</v>
      </c>
      <c r="AS9" s="43">
        <v>33.622500000000002</v>
      </c>
      <c r="AT9" s="43">
        <v>22.752500000000001</v>
      </c>
      <c r="AU9" s="43">
        <v>22.752500000000001</v>
      </c>
      <c r="AV9" s="43">
        <v>22.752500000000001</v>
      </c>
      <c r="AW9" s="43">
        <v>22.752500000000001</v>
      </c>
      <c r="AX9" s="43">
        <v>37.247500000000002</v>
      </c>
      <c r="AY9" s="43">
        <v>37.247500000000002</v>
      </c>
      <c r="AZ9" s="43">
        <v>37.247500000000002</v>
      </c>
      <c r="BA9" s="43">
        <v>37.247500000000002</v>
      </c>
      <c r="BB9" s="43">
        <v>26.234999999999999</v>
      </c>
      <c r="BC9" s="43">
        <v>26.234999999999999</v>
      </c>
      <c r="BD9" s="43">
        <v>26.234999999999999</v>
      </c>
      <c r="BE9" s="43">
        <v>26.234999999999999</v>
      </c>
      <c r="BF9" s="43">
        <v>35.664999999999999</v>
      </c>
      <c r="BG9" s="43">
        <v>35.664999999999999</v>
      </c>
      <c r="BH9" s="43">
        <v>35.664999999999999</v>
      </c>
      <c r="BI9" s="43">
        <v>35.664999999999999</v>
      </c>
      <c r="BJ9" s="43">
        <v>54.597499999999997</v>
      </c>
      <c r="BK9" s="43">
        <v>54.597499999999997</v>
      </c>
      <c r="BL9" s="43">
        <v>54.597499999999997</v>
      </c>
      <c r="BM9" s="43">
        <v>54.597499999999997</v>
      </c>
      <c r="BN9" s="43">
        <v>82.62</v>
      </c>
      <c r="BO9" s="43">
        <v>82.62</v>
      </c>
      <c r="BP9" s="43">
        <v>82.62</v>
      </c>
      <c r="BQ9" s="43">
        <v>82.62</v>
      </c>
      <c r="BR9" s="43">
        <v>117.7025</v>
      </c>
      <c r="BS9" s="43">
        <v>117.7025</v>
      </c>
      <c r="BT9" s="43">
        <v>117.7025</v>
      </c>
      <c r="BU9" s="43">
        <v>117.7025</v>
      </c>
      <c r="BV9" s="43">
        <v>132.88999999999999</v>
      </c>
      <c r="BW9" s="43">
        <v>132.88999999999999</v>
      </c>
      <c r="BX9" s="43">
        <v>132.88999999999999</v>
      </c>
      <c r="BY9" s="43">
        <v>132.88999999999999</v>
      </c>
      <c r="BZ9" s="43">
        <v>129</v>
      </c>
      <c r="CA9" s="43">
        <v>129</v>
      </c>
      <c r="CB9" s="43">
        <v>129</v>
      </c>
      <c r="CC9" s="43">
        <v>129</v>
      </c>
      <c r="CD9" s="43">
        <v>139.80250000000001</v>
      </c>
      <c r="CE9" s="43">
        <v>139.80250000000001</v>
      </c>
      <c r="CF9" s="43">
        <v>139.80250000000001</v>
      </c>
      <c r="CG9" s="43">
        <v>139.80250000000001</v>
      </c>
      <c r="CH9" s="43">
        <v>128.8175</v>
      </c>
      <c r="CI9" s="43">
        <v>128.8175</v>
      </c>
      <c r="CJ9" s="43">
        <v>128.8175</v>
      </c>
      <c r="CK9" s="43">
        <v>128.8175</v>
      </c>
      <c r="CL9" s="43">
        <v>153.7525</v>
      </c>
      <c r="CM9" s="43">
        <v>153.7525</v>
      </c>
      <c r="CN9" s="43">
        <v>153.7525</v>
      </c>
      <c r="CO9" s="43">
        <v>153.7525</v>
      </c>
      <c r="CP9" s="43">
        <v>154.44</v>
      </c>
      <c r="CQ9" s="43">
        <v>154.44</v>
      </c>
      <c r="CR9" s="43">
        <v>154.44</v>
      </c>
      <c r="CS9" s="43">
        <v>154.44</v>
      </c>
      <c r="CT9" s="44"/>
      <c r="CU9" s="44"/>
      <c r="CV9" s="44"/>
      <c r="CW9" s="45"/>
      <c r="CX9" s="46">
        <f>IF(SUM(B9:CW9)&lt;&gt;0,AVERAGEIF(B9:CW9,"&lt;&gt;"""),"")</f>
        <v>99.340833333333379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46.698999999999998</v>
      </c>
      <c r="BS13" s="65">
        <v>90</v>
      </c>
      <c r="BT13" s="65">
        <v>120</v>
      </c>
      <c r="BU13" s="65">
        <v>120</v>
      </c>
      <c r="BV13" s="65">
        <v>90</v>
      </c>
      <c r="BW13" s="65">
        <v>120</v>
      </c>
      <c r="BX13" s="65">
        <v>120</v>
      </c>
      <c r="BY13" s="65">
        <v>69.105000000000004</v>
      </c>
      <c r="BZ13" s="65">
        <v>120</v>
      </c>
      <c r="CA13" s="65">
        <v>120</v>
      </c>
      <c r="CB13" s="65">
        <v>120</v>
      </c>
      <c r="CC13" s="65">
        <v>120</v>
      </c>
      <c r="CD13" s="65">
        <v>82.703000000000003</v>
      </c>
      <c r="CE13" s="65">
        <v>60.554000000000002</v>
      </c>
      <c r="CF13" s="65">
        <v>60.012</v>
      </c>
      <c r="CG13" s="65">
        <v>120</v>
      </c>
      <c r="CH13" s="65">
        <v>120</v>
      </c>
      <c r="CI13" s="65">
        <v>56.756</v>
      </c>
      <c r="CJ13" s="65">
        <v>27.242000000000001</v>
      </c>
      <c r="CK13" s="65">
        <v>119.532</v>
      </c>
      <c r="CL13" s="65">
        <v>31.838999999999999</v>
      </c>
      <c r="CM13" s="65">
        <v>95.644000000000005</v>
      </c>
      <c r="CN13" s="65">
        <v>12.073</v>
      </c>
      <c r="CO13" s="65">
        <v>120</v>
      </c>
      <c r="CP13" s="65">
        <v>120</v>
      </c>
      <c r="CQ13" s="65">
        <v>192.49700000000001</v>
      </c>
      <c r="CR13" s="65">
        <v>176.745</v>
      </c>
      <c r="CS13" s="65">
        <v>83.801000000000002</v>
      </c>
      <c r="CT13" s="66"/>
      <c r="CU13" s="66"/>
      <c r="CV13" s="66"/>
      <c r="CW13" s="67"/>
      <c r="CX13" s="68">
        <f t="array" ref="CX13">SUMPRODUCT(B13:CW13*0.25)</f>
        <v>683.80049999999994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17.119</v>
      </c>
      <c r="C15" s="71">
        <v>12</v>
      </c>
      <c r="D15" s="71">
        <v>12</v>
      </c>
      <c r="E15" s="71">
        <v>12</v>
      </c>
      <c r="F15" s="71">
        <v>27.503</v>
      </c>
      <c r="G15" s="71">
        <v>28.949000000000002</v>
      </c>
      <c r="H15" s="71">
        <v>26.824000000000002</v>
      </c>
      <c r="I15" s="71">
        <v>21.344000000000001</v>
      </c>
      <c r="J15" s="71">
        <v>20.806000000000001</v>
      </c>
      <c r="K15" s="71">
        <v>20.367999999999999</v>
      </c>
      <c r="L15" s="71">
        <v>21.276</v>
      </c>
      <c r="M15" s="71">
        <v>24.698</v>
      </c>
      <c r="N15" s="71">
        <v>21.83</v>
      </c>
      <c r="O15" s="71">
        <v>22.056000000000001</v>
      </c>
      <c r="P15" s="71">
        <v>22.794</v>
      </c>
      <c r="Q15" s="71">
        <v>22.196999999999999</v>
      </c>
      <c r="R15" s="71">
        <v>24.381</v>
      </c>
      <c r="S15" s="71">
        <v>21.678000000000001</v>
      </c>
      <c r="T15" s="71">
        <v>20.734999999999999</v>
      </c>
      <c r="U15" s="71">
        <v>19.835999999999999</v>
      </c>
      <c r="V15" s="71">
        <v>19.856000000000002</v>
      </c>
      <c r="W15" s="71">
        <v>18.952000000000002</v>
      </c>
      <c r="X15" s="71">
        <v>18.927</v>
      </c>
      <c r="Y15" s="71">
        <v>17.023</v>
      </c>
      <c r="Z15" s="71">
        <v>8.7780000000000005</v>
      </c>
      <c r="AA15" s="71">
        <v>8.9849999999999994</v>
      </c>
      <c r="AB15" s="71">
        <v>12.837</v>
      </c>
      <c r="AC15" s="71">
        <v>12.377000000000001</v>
      </c>
      <c r="AD15" s="71">
        <v>12.893000000000001</v>
      </c>
      <c r="AE15" s="71">
        <v>3.6280000000000001</v>
      </c>
      <c r="AF15" s="71">
        <v>31.077999999999999</v>
      </c>
      <c r="AG15" s="71">
        <v>56.042999999999999</v>
      </c>
      <c r="AH15" s="71">
        <v>32.052</v>
      </c>
      <c r="AI15" s="71">
        <v>79.653000000000006</v>
      </c>
      <c r="AJ15" s="71">
        <v>46.488999999999997</v>
      </c>
      <c r="AK15" s="71">
        <v>14.54</v>
      </c>
      <c r="AL15" s="71">
        <v>26.716999999999999</v>
      </c>
      <c r="AM15" s="71">
        <v>20.756</v>
      </c>
      <c r="AN15" s="71">
        <v>9.8130000000000006</v>
      </c>
      <c r="AO15" s="71">
        <v>0.40200000000000002</v>
      </c>
      <c r="AP15" s="71">
        <v>18.308</v>
      </c>
      <c r="AQ15" s="71">
        <v>8.8190000000000008</v>
      </c>
      <c r="AR15" s="71">
        <v>12.843999999999999</v>
      </c>
      <c r="AS15" s="71">
        <v>2.95</v>
      </c>
      <c r="AT15" s="71">
        <v>6.6020000000000003</v>
      </c>
      <c r="AU15" s="71">
        <v>6.4</v>
      </c>
      <c r="AV15" s="71">
        <v>6.1</v>
      </c>
      <c r="AW15" s="71">
        <v>14.592000000000001</v>
      </c>
      <c r="AX15" s="71">
        <v>7.66</v>
      </c>
      <c r="AY15" s="71">
        <v>8.7530000000000001</v>
      </c>
      <c r="AZ15" s="71">
        <v>6</v>
      </c>
      <c r="BA15" s="71"/>
      <c r="BB15" s="71">
        <v>13.305999999999999</v>
      </c>
      <c r="BC15" s="71">
        <v>6.5579999999999998</v>
      </c>
      <c r="BD15" s="71">
        <v>6.3</v>
      </c>
      <c r="BE15" s="71">
        <v>6.4</v>
      </c>
      <c r="BF15" s="71">
        <v>6.4009999999999998</v>
      </c>
      <c r="BG15" s="71">
        <v>6.3</v>
      </c>
      <c r="BH15" s="71">
        <v>19.082000000000001</v>
      </c>
      <c r="BI15" s="71">
        <v>13.109</v>
      </c>
      <c r="BJ15" s="71">
        <v>33.25</v>
      </c>
      <c r="BK15" s="71">
        <v>34.301000000000002</v>
      </c>
      <c r="BL15" s="71">
        <v>32.581000000000003</v>
      </c>
      <c r="BM15" s="71">
        <v>54.563000000000002</v>
      </c>
      <c r="BN15" s="71">
        <v>11.8</v>
      </c>
      <c r="BO15" s="71">
        <v>11.901999999999999</v>
      </c>
      <c r="BP15" s="71">
        <v>33.886000000000003</v>
      </c>
      <c r="BQ15" s="71">
        <v>32.433</v>
      </c>
      <c r="BR15" s="71"/>
      <c r="BS15" s="71">
        <v>5</v>
      </c>
      <c r="BT15" s="71">
        <v>12.381</v>
      </c>
      <c r="BU15" s="71">
        <v>21.442</v>
      </c>
      <c r="BV15" s="71">
        <v>33.104999999999997</v>
      </c>
      <c r="BW15" s="71">
        <v>19.088999999999999</v>
      </c>
      <c r="BX15" s="71">
        <v>10.147</v>
      </c>
      <c r="BY15" s="71">
        <v>0.13300000000000001</v>
      </c>
      <c r="BZ15" s="71">
        <v>15.298</v>
      </c>
      <c r="CA15" s="71">
        <v>18.335999999999999</v>
      </c>
      <c r="CB15" s="71">
        <v>17.728000000000002</v>
      </c>
      <c r="CC15" s="71">
        <v>17.786000000000001</v>
      </c>
      <c r="CD15" s="71">
        <v>12</v>
      </c>
      <c r="CE15" s="71">
        <v>12</v>
      </c>
      <c r="CF15" s="71">
        <v>12</v>
      </c>
      <c r="CG15" s="71">
        <v>17.797000000000001</v>
      </c>
      <c r="CH15" s="71">
        <v>17.591999999999999</v>
      </c>
      <c r="CI15" s="71">
        <v>12</v>
      </c>
      <c r="CJ15" s="71">
        <v>12</v>
      </c>
      <c r="CK15" s="71">
        <v>12</v>
      </c>
      <c r="CL15" s="71">
        <v>12</v>
      </c>
      <c r="CM15" s="71">
        <v>12</v>
      </c>
      <c r="CN15" s="71">
        <v>12</v>
      </c>
      <c r="CO15" s="71">
        <v>22.355</v>
      </c>
      <c r="CP15" s="71">
        <v>20.024000000000001</v>
      </c>
      <c r="CQ15" s="71">
        <v>18.812999999999999</v>
      </c>
      <c r="CR15" s="71">
        <v>17.619</v>
      </c>
      <c r="CS15" s="71">
        <v>12</v>
      </c>
      <c r="CT15" s="72"/>
      <c r="CU15" s="72"/>
      <c r="CV15" s="72"/>
      <c r="CW15" s="73"/>
      <c r="CX15" s="74">
        <f t="array" ref="CX15">SUMPRODUCT(B15:CW15*0.25)</f>
        <v>424.50950000000006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>
        <v>29.175000000000001</v>
      </c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7.2937500000000002</v>
      </c>
    </row>
    <row r="18" spans="1:102" ht="30" customHeight="1" thickBot="1" x14ac:dyDescent="0.25">
      <c r="A18" s="75" t="s">
        <v>15</v>
      </c>
      <c r="B18" s="76">
        <f>SUM(B11:B17)</f>
        <v>17.119</v>
      </c>
      <c r="C18" s="77">
        <f t="shared" ref="C18:BN18" si="0">SUM(C11:C17)</f>
        <v>12</v>
      </c>
      <c r="D18" s="77">
        <f t="shared" si="0"/>
        <v>12</v>
      </c>
      <c r="E18" s="77">
        <f t="shared" si="0"/>
        <v>12</v>
      </c>
      <c r="F18" s="77">
        <f t="shared" si="0"/>
        <v>27.503</v>
      </c>
      <c r="G18" s="77">
        <f t="shared" si="0"/>
        <v>28.949000000000002</v>
      </c>
      <c r="H18" s="77">
        <f t="shared" si="0"/>
        <v>26.824000000000002</v>
      </c>
      <c r="I18" s="77">
        <f t="shared" si="0"/>
        <v>21.344000000000001</v>
      </c>
      <c r="J18" s="77">
        <f t="shared" si="0"/>
        <v>20.806000000000001</v>
      </c>
      <c r="K18" s="77">
        <f t="shared" si="0"/>
        <v>20.367999999999999</v>
      </c>
      <c r="L18" s="77">
        <f t="shared" si="0"/>
        <v>21.276</v>
      </c>
      <c r="M18" s="77">
        <f t="shared" si="0"/>
        <v>24.698</v>
      </c>
      <c r="N18" s="77">
        <f t="shared" si="0"/>
        <v>21.83</v>
      </c>
      <c r="O18" s="77">
        <f t="shared" si="0"/>
        <v>22.056000000000001</v>
      </c>
      <c r="P18" s="77">
        <f t="shared" si="0"/>
        <v>22.794</v>
      </c>
      <c r="Q18" s="77">
        <f t="shared" si="0"/>
        <v>22.196999999999999</v>
      </c>
      <c r="R18" s="77">
        <f t="shared" si="0"/>
        <v>24.381</v>
      </c>
      <c r="S18" s="77">
        <f t="shared" si="0"/>
        <v>21.678000000000001</v>
      </c>
      <c r="T18" s="77">
        <f t="shared" si="0"/>
        <v>20.734999999999999</v>
      </c>
      <c r="U18" s="77">
        <f t="shared" si="0"/>
        <v>19.835999999999999</v>
      </c>
      <c r="V18" s="77">
        <f t="shared" si="0"/>
        <v>19.856000000000002</v>
      </c>
      <c r="W18" s="77">
        <f t="shared" si="0"/>
        <v>18.952000000000002</v>
      </c>
      <c r="X18" s="77">
        <f t="shared" si="0"/>
        <v>18.927</v>
      </c>
      <c r="Y18" s="77">
        <f t="shared" si="0"/>
        <v>17.023</v>
      </c>
      <c r="Z18" s="77">
        <f t="shared" si="0"/>
        <v>8.7780000000000005</v>
      </c>
      <c r="AA18" s="77">
        <f t="shared" si="0"/>
        <v>8.9849999999999994</v>
      </c>
      <c r="AB18" s="77">
        <f t="shared" si="0"/>
        <v>12.837</v>
      </c>
      <c r="AC18" s="77">
        <f t="shared" si="0"/>
        <v>12.377000000000001</v>
      </c>
      <c r="AD18" s="77">
        <f t="shared" si="0"/>
        <v>12.893000000000001</v>
      </c>
      <c r="AE18" s="77">
        <f t="shared" si="0"/>
        <v>3.6280000000000001</v>
      </c>
      <c r="AF18" s="77">
        <f t="shared" si="0"/>
        <v>31.077999999999999</v>
      </c>
      <c r="AG18" s="77">
        <f t="shared" si="0"/>
        <v>56.042999999999999</v>
      </c>
      <c r="AH18" s="77">
        <f t="shared" si="0"/>
        <v>32.052</v>
      </c>
      <c r="AI18" s="77">
        <f t="shared" si="0"/>
        <v>79.653000000000006</v>
      </c>
      <c r="AJ18" s="77">
        <f t="shared" si="0"/>
        <v>46.488999999999997</v>
      </c>
      <c r="AK18" s="77">
        <f t="shared" si="0"/>
        <v>14.54</v>
      </c>
      <c r="AL18" s="77">
        <f t="shared" si="0"/>
        <v>26.716999999999999</v>
      </c>
      <c r="AM18" s="77">
        <f t="shared" si="0"/>
        <v>20.756</v>
      </c>
      <c r="AN18" s="77">
        <f t="shared" si="0"/>
        <v>9.8130000000000006</v>
      </c>
      <c r="AO18" s="77">
        <f t="shared" si="0"/>
        <v>0.40200000000000002</v>
      </c>
      <c r="AP18" s="77">
        <f t="shared" si="0"/>
        <v>18.308</v>
      </c>
      <c r="AQ18" s="77">
        <f t="shared" si="0"/>
        <v>8.8190000000000008</v>
      </c>
      <c r="AR18" s="77">
        <f t="shared" si="0"/>
        <v>12.843999999999999</v>
      </c>
      <c r="AS18" s="77">
        <f t="shared" si="0"/>
        <v>2.95</v>
      </c>
      <c r="AT18" s="77">
        <f t="shared" si="0"/>
        <v>6.6020000000000003</v>
      </c>
      <c r="AU18" s="77">
        <f t="shared" si="0"/>
        <v>6.4</v>
      </c>
      <c r="AV18" s="77">
        <f t="shared" si="0"/>
        <v>6.1</v>
      </c>
      <c r="AW18" s="77">
        <f t="shared" si="0"/>
        <v>43.767000000000003</v>
      </c>
      <c r="AX18" s="77">
        <f t="shared" si="0"/>
        <v>7.66</v>
      </c>
      <c r="AY18" s="77">
        <f t="shared" si="0"/>
        <v>8.7530000000000001</v>
      </c>
      <c r="AZ18" s="77">
        <f t="shared" si="0"/>
        <v>6</v>
      </c>
      <c r="BA18" s="77">
        <f t="shared" si="0"/>
        <v>0</v>
      </c>
      <c r="BB18" s="77">
        <f t="shared" si="0"/>
        <v>13.305999999999999</v>
      </c>
      <c r="BC18" s="77">
        <f t="shared" si="0"/>
        <v>6.5579999999999998</v>
      </c>
      <c r="BD18" s="77">
        <f t="shared" si="0"/>
        <v>6.3</v>
      </c>
      <c r="BE18" s="77">
        <f t="shared" si="0"/>
        <v>6.4</v>
      </c>
      <c r="BF18" s="77">
        <f t="shared" si="0"/>
        <v>6.4009999999999998</v>
      </c>
      <c r="BG18" s="77">
        <f t="shared" si="0"/>
        <v>6.3</v>
      </c>
      <c r="BH18" s="77">
        <f t="shared" si="0"/>
        <v>19.082000000000001</v>
      </c>
      <c r="BI18" s="77">
        <f t="shared" si="0"/>
        <v>13.109</v>
      </c>
      <c r="BJ18" s="77">
        <f t="shared" si="0"/>
        <v>33.25</v>
      </c>
      <c r="BK18" s="77">
        <f t="shared" si="0"/>
        <v>34.301000000000002</v>
      </c>
      <c r="BL18" s="77">
        <f t="shared" si="0"/>
        <v>32.581000000000003</v>
      </c>
      <c r="BM18" s="77">
        <f t="shared" si="0"/>
        <v>54.563000000000002</v>
      </c>
      <c r="BN18" s="77">
        <f t="shared" si="0"/>
        <v>11.8</v>
      </c>
      <c r="BO18" s="77">
        <f t="shared" ref="BO18:CW18" si="1">SUM(BO11:BO17)</f>
        <v>11.901999999999999</v>
      </c>
      <c r="BP18" s="77">
        <f t="shared" si="1"/>
        <v>33.886000000000003</v>
      </c>
      <c r="BQ18" s="77">
        <f t="shared" si="1"/>
        <v>32.433</v>
      </c>
      <c r="BR18" s="77">
        <f t="shared" si="1"/>
        <v>46.698999999999998</v>
      </c>
      <c r="BS18" s="77">
        <f t="shared" si="1"/>
        <v>95</v>
      </c>
      <c r="BT18" s="77">
        <f t="shared" si="1"/>
        <v>132.381</v>
      </c>
      <c r="BU18" s="77">
        <f t="shared" si="1"/>
        <v>141.44200000000001</v>
      </c>
      <c r="BV18" s="77">
        <f t="shared" si="1"/>
        <v>123.10499999999999</v>
      </c>
      <c r="BW18" s="77">
        <f t="shared" si="1"/>
        <v>139.089</v>
      </c>
      <c r="BX18" s="77">
        <f t="shared" si="1"/>
        <v>130.14699999999999</v>
      </c>
      <c r="BY18" s="77">
        <f t="shared" si="1"/>
        <v>69.238</v>
      </c>
      <c r="BZ18" s="77">
        <f t="shared" si="1"/>
        <v>135.298</v>
      </c>
      <c r="CA18" s="77">
        <f t="shared" si="1"/>
        <v>138.33600000000001</v>
      </c>
      <c r="CB18" s="77">
        <f t="shared" si="1"/>
        <v>137.72800000000001</v>
      </c>
      <c r="CC18" s="77">
        <f t="shared" si="1"/>
        <v>137.786</v>
      </c>
      <c r="CD18" s="77">
        <f t="shared" si="1"/>
        <v>94.703000000000003</v>
      </c>
      <c r="CE18" s="77">
        <f t="shared" si="1"/>
        <v>72.554000000000002</v>
      </c>
      <c r="CF18" s="77">
        <f t="shared" si="1"/>
        <v>72.012</v>
      </c>
      <c r="CG18" s="77">
        <f t="shared" si="1"/>
        <v>137.797</v>
      </c>
      <c r="CH18" s="77">
        <f t="shared" si="1"/>
        <v>137.59199999999998</v>
      </c>
      <c r="CI18" s="77">
        <f t="shared" si="1"/>
        <v>68.756</v>
      </c>
      <c r="CJ18" s="77">
        <f t="shared" si="1"/>
        <v>39.242000000000004</v>
      </c>
      <c r="CK18" s="77">
        <f t="shared" si="1"/>
        <v>131.53199999999998</v>
      </c>
      <c r="CL18" s="77">
        <f t="shared" si="1"/>
        <v>43.838999999999999</v>
      </c>
      <c r="CM18" s="77">
        <f t="shared" si="1"/>
        <v>107.64400000000001</v>
      </c>
      <c r="CN18" s="77">
        <f t="shared" si="1"/>
        <v>24.073</v>
      </c>
      <c r="CO18" s="77">
        <f t="shared" si="1"/>
        <v>142.35499999999999</v>
      </c>
      <c r="CP18" s="77">
        <f t="shared" si="1"/>
        <v>140.024</v>
      </c>
      <c r="CQ18" s="77">
        <f t="shared" si="1"/>
        <v>211.31</v>
      </c>
      <c r="CR18" s="77">
        <f t="shared" si="1"/>
        <v>194.364</v>
      </c>
      <c r="CS18" s="77">
        <f t="shared" si="1"/>
        <v>95.801000000000002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1115.60375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12.304</v>
      </c>
      <c r="C22" s="94">
        <v>1.9</v>
      </c>
      <c r="D22" s="94">
        <v>1.9</v>
      </c>
      <c r="E22" s="94">
        <v>1.9</v>
      </c>
      <c r="F22" s="94">
        <v>11.36</v>
      </c>
      <c r="G22" s="94">
        <v>2.6760000000000002</v>
      </c>
      <c r="H22" s="94">
        <v>2.6640000000000001</v>
      </c>
      <c r="I22" s="94">
        <v>2.6480000000000001</v>
      </c>
      <c r="J22" s="94">
        <v>2.6480000000000001</v>
      </c>
      <c r="K22" s="94">
        <v>2.6480000000000001</v>
      </c>
      <c r="L22" s="94">
        <v>2.6560000000000001</v>
      </c>
      <c r="M22" s="94">
        <v>2.68</v>
      </c>
      <c r="N22" s="94">
        <v>4.5439999999999996</v>
      </c>
      <c r="O22" s="94">
        <v>4.5759999999999996</v>
      </c>
      <c r="P22" s="94">
        <v>13.192</v>
      </c>
      <c r="Q22" s="94">
        <v>13.176</v>
      </c>
      <c r="R22" s="94">
        <v>0.76400000000000001</v>
      </c>
      <c r="S22" s="94">
        <v>0.78400000000000003</v>
      </c>
      <c r="T22" s="94">
        <v>0.8</v>
      </c>
      <c r="U22" s="94">
        <v>0.81599999999999995</v>
      </c>
      <c r="V22" s="94">
        <v>0.70399999999999996</v>
      </c>
      <c r="W22" s="94">
        <v>0.74399999999999999</v>
      </c>
      <c r="X22" s="94">
        <v>0.68</v>
      </c>
      <c r="Y22" s="94">
        <v>0.65200000000000002</v>
      </c>
      <c r="Z22" s="94">
        <v>3.2639999999999998</v>
      </c>
      <c r="AA22" s="94">
        <v>3.34</v>
      </c>
      <c r="AB22" s="94">
        <v>3.4159999999999999</v>
      </c>
      <c r="AC22" s="94">
        <v>3.5720000000000001</v>
      </c>
      <c r="AD22" s="94">
        <v>0.872</v>
      </c>
      <c r="AE22" s="94">
        <v>0.75800000000000001</v>
      </c>
      <c r="AF22" s="94">
        <v>0.76200000000000001</v>
      </c>
      <c r="AG22" s="94">
        <v>0.01</v>
      </c>
      <c r="AH22" s="94">
        <v>18.73</v>
      </c>
      <c r="AI22" s="94">
        <v>20.84</v>
      </c>
      <c r="AJ22" s="94">
        <v>19.12</v>
      </c>
      <c r="AK22" s="94">
        <v>7.48</v>
      </c>
      <c r="AL22" s="94">
        <v>20.34</v>
      </c>
      <c r="AM22" s="94">
        <v>20.72</v>
      </c>
      <c r="AN22" s="94">
        <v>8.7200000000000006</v>
      </c>
      <c r="AO22" s="94">
        <v>4.16</v>
      </c>
      <c r="AP22" s="94">
        <v>19.899999999999999</v>
      </c>
      <c r="AQ22" s="94">
        <v>8.59</v>
      </c>
      <c r="AR22" s="94">
        <v>4.87</v>
      </c>
      <c r="AS22" s="94">
        <v>4.03</v>
      </c>
      <c r="AT22" s="94">
        <v>0.96599999999999997</v>
      </c>
      <c r="AU22" s="94">
        <v>0.02</v>
      </c>
      <c r="AV22" s="94">
        <v>0.02</v>
      </c>
      <c r="AW22" s="94">
        <v>0.02</v>
      </c>
      <c r="AX22" s="94">
        <v>9.5429999999999993</v>
      </c>
      <c r="AY22" s="94">
        <v>4.2519999999999998</v>
      </c>
      <c r="AZ22" s="94">
        <v>1.002</v>
      </c>
      <c r="BA22" s="94">
        <v>0.01</v>
      </c>
      <c r="BB22" s="94">
        <v>11.561999999999999</v>
      </c>
      <c r="BC22" s="94">
        <v>0.01</v>
      </c>
      <c r="BD22" s="94">
        <v>0.01</v>
      </c>
      <c r="BE22" s="94">
        <v>0.01</v>
      </c>
      <c r="BF22" s="94">
        <v>1.0740000000000001</v>
      </c>
      <c r="BG22" s="94"/>
      <c r="BH22" s="94">
        <v>11.62</v>
      </c>
      <c r="BI22" s="94">
        <v>1.0720000000000001</v>
      </c>
      <c r="BJ22" s="94">
        <v>5.9320000000000004</v>
      </c>
      <c r="BK22" s="94">
        <v>5.98</v>
      </c>
      <c r="BL22" s="94">
        <v>4.8</v>
      </c>
      <c r="BM22" s="94">
        <v>4.8</v>
      </c>
      <c r="BN22" s="94"/>
      <c r="BO22" s="94">
        <v>0.872</v>
      </c>
      <c r="BP22" s="94">
        <v>6.4</v>
      </c>
      <c r="BQ22" s="94">
        <v>9.6</v>
      </c>
      <c r="BR22" s="94"/>
      <c r="BS22" s="94"/>
      <c r="BT22" s="94">
        <v>6.02</v>
      </c>
      <c r="BU22" s="94">
        <v>17.972000000000001</v>
      </c>
      <c r="BV22" s="94">
        <v>3.4359999999999999</v>
      </c>
      <c r="BW22" s="94">
        <v>3.4319999999999999</v>
      </c>
      <c r="BX22" s="94">
        <v>3.3839999999999999</v>
      </c>
      <c r="BY22" s="94">
        <v>3.4279999999999999</v>
      </c>
      <c r="BZ22" s="94">
        <v>3.5</v>
      </c>
      <c r="CA22" s="94">
        <v>3.4359999999999999</v>
      </c>
      <c r="CB22" s="94">
        <v>3.524</v>
      </c>
      <c r="CC22" s="94">
        <v>3.42</v>
      </c>
      <c r="CD22" s="94">
        <v>3.5680000000000001</v>
      </c>
      <c r="CE22" s="94">
        <v>3.508</v>
      </c>
      <c r="CF22" s="94">
        <v>3.4279999999999999</v>
      </c>
      <c r="CG22" s="94">
        <v>3.4159999999999999</v>
      </c>
      <c r="CH22" s="94">
        <v>3.1120000000000001</v>
      </c>
      <c r="CI22" s="94">
        <v>3.1640000000000001</v>
      </c>
      <c r="CJ22" s="94">
        <v>3.056</v>
      </c>
      <c r="CK22" s="94">
        <v>3.1120000000000001</v>
      </c>
      <c r="CL22" s="94">
        <v>3</v>
      </c>
      <c r="CM22" s="94">
        <v>2.98</v>
      </c>
      <c r="CN22" s="94">
        <v>2.8919999999999999</v>
      </c>
      <c r="CO22" s="94">
        <v>9.3279999999999994</v>
      </c>
      <c r="CP22" s="94">
        <v>15.635999999999999</v>
      </c>
      <c r="CQ22" s="94">
        <v>15.24</v>
      </c>
      <c r="CR22" s="94">
        <v>8.9030000000000005</v>
      </c>
      <c r="CS22" s="94">
        <v>0.83599999999999997</v>
      </c>
      <c r="CT22" s="95"/>
      <c r="CU22" s="95"/>
      <c r="CV22" s="95"/>
      <c r="CW22" s="96"/>
      <c r="CX22" s="97">
        <f t="array" ref="CX22">SUMPRODUCT(B22:CW22*0.25)</f>
        <v>119.804</v>
      </c>
    </row>
    <row r="23" spans="1:102" ht="24.95" customHeight="1" x14ac:dyDescent="0.2">
      <c r="A23" s="92" t="s">
        <v>19</v>
      </c>
      <c r="B23" s="98">
        <v>19.126999999999999</v>
      </c>
      <c r="C23" s="99">
        <v>0.1</v>
      </c>
      <c r="D23" s="99">
        <v>0.5</v>
      </c>
      <c r="E23" s="99">
        <v>0.2</v>
      </c>
      <c r="F23" s="99">
        <v>12.180999999999999</v>
      </c>
      <c r="G23" s="99">
        <v>1.42</v>
      </c>
      <c r="H23" s="99">
        <v>1.399</v>
      </c>
      <c r="I23" s="99">
        <v>1.3120000000000001</v>
      </c>
      <c r="J23" s="99">
        <v>1.5940000000000001</v>
      </c>
      <c r="K23" s="99">
        <v>2.5070000000000001</v>
      </c>
      <c r="L23" s="99">
        <v>2.0910000000000002</v>
      </c>
      <c r="M23" s="99">
        <v>2.069</v>
      </c>
      <c r="N23" s="99">
        <v>3.4860000000000002</v>
      </c>
      <c r="O23" s="99">
        <v>3.2639999999999998</v>
      </c>
      <c r="P23" s="99">
        <v>13.537000000000001</v>
      </c>
      <c r="Q23" s="99">
        <v>13.122</v>
      </c>
      <c r="R23" s="99">
        <v>0.436</v>
      </c>
      <c r="S23" s="99">
        <v>0.48</v>
      </c>
      <c r="T23" s="99">
        <v>0.46400000000000002</v>
      </c>
      <c r="U23" s="99">
        <v>0.46700000000000003</v>
      </c>
      <c r="V23" s="99">
        <v>1.704</v>
      </c>
      <c r="W23" s="99">
        <v>1.931</v>
      </c>
      <c r="X23" s="99">
        <v>1.915</v>
      </c>
      <c r="Y23" s="99">
        <v>1.3089999999999999</v>
      </c>
      <c r="Z23" s="99">
        <v>2.117</v>
      </c>
      <c r="AA23" s="99">
        <v>2.4769999999999999</v>
      </c>
      <c r="AB23" s="99">
        <v>3.339</v>
      </c>
      <c r="AC23" s="99">
        <v>2.1459999999999999</v>
      </c>
      <c r="AD23" s="99">
        <v>1.6890000000000001</v>
      </c>
      <c r="AE23" s="99">
        <v>0.85599999999999998</v>
      </c>
      <c r="AF23" s="99">
        <v>2.0110000000000001</v>
      </c>
      <c r="AG23" s="99">
        <v>2.915</v>
      </c>
      <c r="AH23" s="99">
        <v>25.629000000000001</v>
      </c>
      <c r="AI23" s="99">
        <v>37.387999999999998</v>
      </c>
      <c r="AJ23" s="99">
        <v>29.036999999999999</v>
      </c>
      <c r="AK23" s="99">
        <v>11.92</v>
      </c>
      <c r="AL23" s="99">
        <v>31.19</v>
      </c>
      <c r="AM23" s="99">
        <v>28.594000000000001</v>
      </c>
      <c r="AN23" s="99">
        <v>11.247</v>
      </c>
      <c r="AO23" s="99">
        <v>9.9600000000000009</v>
      </c>
      <c r="AP23" s="99">
        <v>33.703000000000003</v>
      </c>
      <c r="AQ23" s="99">
        <v>11.06</v>
      </c>
      <c r="AR23" s="99">
        <v>5.1079999999999997</v>
      </c>
      <c r="AS23" s="99">
        <v>4.0999999999999996</v>
      </c>
      <c r="AT23" s="99">
        <v>1.444</v>
      </c>
      <c r="AU23" s="99">
        <v>0.3</v>
      </c>
      <c r="AV23" s="99">
        <v>0.7</v>
      </c>
      <c r="AW23" s="99">
        <v>0.7</v>
      </c>
      <c r="AX23" s="99">
        <v>18.899999999999999</v>
      </c>
      <c r="AY23" s="99">
        <v>19.754000000000001</v>
      </c>
      <c r="AZ23" s="99">
        <v>1.69</v>
      </c>
      <c r="BA23" s="99"/>
      <c r="BB23" s="99">
        <v>19.654</v>
      </c>
      <c r="BC23" s="99"/>
      <c r="BD23" s="99"/>
      <c r="BE23" s="99"/>
      <c r="BF23" s="99">
        <v>1.052</v>
      </c>
      <c r="BG23" s="99"/>
      <c r="BH23" s="99">
        <v>17.956</v>
      </c>
      <c r="BI23" s="99">
        <v>14.752000000000001</v>
      </c>
      <c r="BJ23" s="99">
        <v>5.82</v>
      </c>
      <c r="BK23" s="99">
        <v>6.4080000000000004</v>
      </c>
      <c r="BL23" s="99">
        <v>6.2619999999999996</v>
      </c>
      <c r="BM23" s="99">
        <v>6.9880000000000004</v>
      </c>
      <c r="BN23" s="99"/>
      <c r="BO23" s="99">
        <v>0.84</v>
      </c>
      <c r="BP23" s="99">
        <v>10.788</v>
      </c>
      <c r="BQ23" s="99">
        <v>15.667</v>
      </c>
      <c r="BR23" s="99">
        <v>0.3</v>
      </c>
      <c r="BS23" s="99">
        <v>1.8939999999999999</v>
      </c>
      <c r="BT23" s="99">
        <v>11.981999999999999</v>
      </c>
      <c r="BU23" s="99">
        <v>28.861999999999998</v>
      </c>
      <c r="BV23" s="99">
        <v>13.909000000000001</v>
      </c>
      <c r="BW23" s="99">
        <v>13.33</v>
      </c>
      <c r="BX23" s="99">
        <v>10.241</v>
      </c>
      <c r="BY23" s="99">
        <v>3.3639999999999999</v>
      </c>
      <c r="BZ23" s="99">
        <v>7.9169999999999998</v>
      </c>
      <c r="CA23" s="99">
        <v>8.407</v>
      </c>
      <c r="CB23" s="99">
        <v>3.532</v>
      </c>
      <c r="CC23" s="99">
        <v>4.8630000000000004</v>
      </c>
      <c r="CD23" s="99">
        <v>6.4</v>
      </c>
      <c r="CE23" s="99">
        <v>6.3360000000000003</v>
      </c>
      <c r="CF23" s="99">
        <v>3.3639999999999999</v>
      </c>
      <c r="CG23" s="99">
        <v>0.69199999999999995</v>
      </c>
      <c r="CH23" s="99">
        <v>2.964</v>
      </c>
      <c r="CI23" s="99">
        <v>4.0119999999999996</v>
      </c>
      <c r="CJ23" s="99">
        <v>4.2640000000000002</v>
      </c>
      <c r="CK23" s="99">
        <v>4.7160000000000002</v>
      </c>
      <c r="CL23" s="99">
        <v>3.2679999999999998</v>
      </c>
      <c r="CM23" s="99">
        <v>4.492</v>
      </c>
      <c r="CN23" s="99">
        <v>3.988</v>
      </c>
      <c r="CO23" s="99">
        <v>45.968000000000004</v>
      </c>
      <c r="CP23" s="99">
        <v>57.668999999999997</v>
      </c>
      <c r="CQ23" s="99">
        <v>56.61</v>
      </c>
      <c r="CR23" s="99">
        <v>43.27</v>
      </c>
      <c r="CS23" s="99">
        <v>1.6359999999999999</v>
      </c>
      <c r="CT23" s="100"/>
      <c r="CU23" s="100"/>
      <c r="CV23" s="100"/>
      <c r="CW23" s="96"/>
      <c r="CX23" s="97">
        <f t="array" ref="CX23">SUMPRODUCT(B23:CW23*0.25)</f>
        <v>212.75650000000005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31.430999999999997</v>
      </c>
      <c r="C28" s="107">
        <f t="shared" ref="C28:BN28" si="2">SUM(C21:C27)</f>
        <v>2</v>
      </c>
      <c r="D28" s="107">
        <f t="shared" si="2"/>
        <v>2.4</v>
      </c>
      <c r="E28" s="107">
        <f t="shared" si="2"/>
        <v>2.1</v>
      </c>
      <c r="F28" s="107">
        <f t="shared" si="2"/>
        <v>23.540999999999997</v>
      </c>
      <c r="G28" s="107">
        <f t="shared" si="2"/>
        <v>4.0960000000000001</v>
      </c>
      <c r="H28" s="107">
        <f t="shared" si="2"/>
        <v>4.0630000000000006</v>
      </c>
      <c r="I28" s="107">
        <f t="shared" si="2"/>
        <v>3.96</v>
      </c>
      <c r="J28" s="107">
        <f t="shared" si="2"/>
        <v>4.242</v>
      </c>
      <c r="K28" s="107">
        <f t="shared" si="2"/>
        <v>5.1550000000000002</v>
      </c>
      <c r="L28" s="107">
        <f t="shared" si="2"/>
        <v>4.7469999999999999</v>
      </c>
      <c r="M28" s="107">
        <f t="shared" si="2"/>
        <v>4.7490000000000006</v>
      </c>
      <c r="N28" s="107">
        <f t="shared" si="2"/>
        <v>8.0299999999999994</v>
      </c>
      <c r="O28" s="107">
        <f t="shared" si="2"/>
        <v>7.84</v>
      </c>
      <c r="P28" s="107">
        <f t="shared" si="2"/>
        <v>26.728999999999999</v>
      </c>
      <c r="Q28" s="107">
        <f t="shared" si="2"/>
        <v>26.298000000000002</v>
      </c>
      <c r="R28" s="107">
        <f t="shared" si="2"/>
        <v>1.2</v>
      </c>
      <c r="S28" s="107">
        <f t="shared" si="2"/>
        <v>1.264</v>
      </c>
      <c r="T28" s="107">
        <f t="shared" si="2"/>
        <v>1.264</v>
      </c>
      <c r="U28" s="107">
        <f t="shared" si="2"/>
        <v>1.2829999999999999</v>
      </c>
      <c r="V28" s="107">
        <f t="shared" si="2"/>
        <v>2.4079999999999999</v>
      </c>
      <c r="W28" s="107">
        <f t="shared" si="2"/>
        <v>2.6749999999999998</v>
      </c>
      <c r="X28" s="107">
        <f t="shared" si="2"/>
        <v>2.5950000000000002</v>
      </c>
      <c r="Y28" s="107">
        <f t="shared" si="2"/>
        <v>1.9609999999999999</v>
      </c>
      <c r="Z28" s="107">
        <f t="shared" si="2"/>
        <v>5.3810000000000002</v>
      </c>
      <c r="AA28" s="107">
        <f t="shared" si="2"/>
        <v>5.8170000000000002</v>
      </c>
      <c r="AB28" s="107">
        <f t="shared" si="2"/>
        <v>6.7549999999999999</v>
      </c>
      <c r="AC28" s="107">
        <f t="shared" si="2"/>
        <v>5.718</v>
      </c>
      <c r="AD28" s="107">
        <f t="shared" si="2"/>
        <v>2.5609999999999999</v>
      </c>
      <c r="AE28" s="107">
        <f t="shared" si="2"/>
        <v>1.6139999999999999</v>
      </c>
      <c r="AF28" s="107">
        <f t="shared" si="2"/>
        <v>2.7730000000000001</v>
      </c>
      <c r="AG28" s="107">
        <f t="shared" si="2"/>
        <v>2.9249999999999998</v>
      </c>
      <c r="AH28" s="107">
        <f t="shared" si="2"/>
        <v>44.359000000000002</v>
      </c>
      <c r="AI28" s="107">
        <f t="shared" si="2"/>
        <v>58.227999999999994</v>
      </c>
      <c r="AJ28" s="107">
        <f t="shared" si="2"/>
        <v>48.156999999999996</v>
      </c>
      <c r="AK28" s="107">
        <f t="shared" si="2"/>
        <v>19.399999999999999</v>
      </c>
      <c r="AL28" s="107">
        <f t="shared" si="2"/>
        <v>51.53</v>
      </c>
      <c r="AM28" s="107">
        <f t="shared" si="2"/>
        <v>49.314</v>
      </c>
      <c r="AN28" s="107">
        <f t="shared" si="2"/>
        <v>19.966999999999999</v>
      </c>
      <c r="AO28" s="107">
        <f t="shared" si="2"/>
        <v>14.120000000000001</v>
      </c>
      <c r="AP28" s="107">
        <f t="shared" si="2"/>
        <v>53.603000000000002</v>
      </c>
      <c r="AQ28" s="107">
        <f t="shared" si="2"/>
        <v>19.649999999999999</v>
      </c>
      <c r="AR28" s="107">
        <f t="shared" si="2"/>
        <v>9.9779999999999998</v>
      </c>
      <c r="AS28" s="107">
        <f t="shared" si="2"/>
        <v>8.129999999999999</v>
      </c>
      <c r="AT28" s="107">
        <f t="shared" si="2"/>
        <v>2.41</v>
      </c>
      <c r="AU28" s="107">
        <f t="shared" si="2"/>
        <v>0.32</v>
      </c>
      <c r="AV28" s="107">
        <f t="shared" si="2"/>
        <v>0.72</v>
      </c>
      <c r="AW28" s="107">
        <f t="shared" si="2"/>
        <v>0.72</v>
      </c>
      <c r="AX28" s="107">
        <f t="shared" si="2"/>
        <v>28.442999999999998</v>
      </c>
      <c r="AY28" s="107">
        <f t="shared" si="2"/>
        <v>24.006</v>
      </c>
      <c r="AZ28" s="107">
        <f t="shared" si="2"/>
        <v>2.6920000000000002</v>
      </c>
      <c r="BA28" s="107">
        <f t="shared" si="2"/>
        <v>0.01</v>
      </c>
      <c r="BB28" s="107">
        <f t="shared" si="2"/>
        <v>31.216000000000001</v>
      </c>
      <c r="BC28" s="107">
        <f t="shared" si="2"/>
        <v>0.01</v>
      </c>
      <c r="BD28" s="107">
        <f t="shared" si="2"/>
        <v>0.01</v>
      </c>
      <c r="BE28" s="107">
        <f t="shared" si="2"/>
        <v>0.01</v>
      </c>
      <c r="BF28" s="107">
        <f t="shared" si="2"/>
        <v>2.1260000000000003</v>
      </c>
      <c r="BG28" s="107">
        <f t="shared" si="2"/>
        <v>0</v>
      </c>
      <c r="BH28" s="107">
        <f t="shared" si="2"/>
        <v>29.576000000000001</v>
      </c>
      <c r="BI28" s="107">
        <f t="shared" si="2"/>
        <v>15.824000000000002</v>
      </c>
      <c r="BJ28" s="107">
        <f t="shared" si="2"/>
        <v>11.752000000000001</v>
      </c>
      <c r="BK28" s="107">
        <f t="shared" si="2"/>
        <v>12.388000000000002</v>
      </c>
      <c r="BL28" s="107">
        <f t="shared" si="2"/>
        <v>11.061999999999999</v>
      </c>
      <c r="BM28" s="107">
        <f t="shared" si="2"/>
        <v>11.788</v>
      </c>
      <c r="BN28" s="107">
        <f t="shared" si="2"/>
        <v>0</v>
      </c>
      <c r="BO28" s="107">
        <f t="shared" ref="BO28:CW28" si="3">SUM(BO21:BO27)</f>
        <v>1.712</v>
      </c>
      <c r="BP28" s="107">
        <f t="shared" si="3"/>
        <v>17.188000000000002</v>
      </c>
      <c r="BQ28" s="107">
        <f t="shared" si="3"/>
        <v>25.266999999999999</v>
      </c>
      <c r="BR28" s="107">
        <f t="shared" si="3"/>
        <v>0.3</v>
      </c>
      <c r="BS28" s="107">
        <f t="shared" si="3"/>
        <v>1.8939999999999999</v>
      </c>
      <c r="BT28" s="107">
        <f t="shared" si="3"/>
        <v>18.001999999999999</v>
      </c>
      <c r="BU28" s="107">
        <f t="shared" si="3"/>
        <v>46.834000000000003</v>
      </c>
      <c r="BV28" s="107">
        <f t="shared" si="3"/>
        <v>17.344999999999999</v>
      </c>
      <c r="BW28" s="107">
        <f t="shared" si="3"/>
        <v>16.762</v>
      </c>
      <c r="BX28" s="107">
        <f t="shared" si="3"/>
        <v>13.625</v>
      </c>
      <c r="BY28" s="107">
        <f t="shared" si="3"/>
        <v>6.7919999999999998</v>
      </c>
      <c r="BZ28" s="107">
        <f t="shared" si="3"/>
        <v>11.417</v>
      </c>
      <c r="CA28" s="107">
        <f t="shared" si="3"/>
        <v>11.843</v>
      </c>
      <c r="CB28" s="107">
        <f t="shared" si="3"/>
        <v>7.056</v>
      </c>
      <c r="CC28" s="107">
        <f t="shared" si="3"/>
        <v>8.2830000000000013</v>
      </c>
      <c r="CD28" s="107">
        <f t="shared" si="3"/>
        <v>9.968</v>
      </c>
      <c r="CE28" s="107">
        <f t="shared" si="3"/>
        <v>9.8440000000000012</v>
      </c>
      <c r="CF28" s="107">
        <f t="shared" si="3"/>
        <v>6.7919999999999998</v>
      </c>
      <c r="CG28" s="107">
        <f t="shared" si="3"/>
        <v>4.1079999999999997</v>
      </c>
      <c r="CH28" s="107">
        <f t="shared" si="3"/>
        <v>6.0760000000000005</v>
      </c>
      <c r="CI28" s="107">
        <f t="shared" si="3"/>
        <v>7.1760000000000002</v>
      </c>
      <c r="CJ28" s="107">
        <f t="shared" si="3"/>
        <v>7.32</v>
      </c>
      <c r="CK28" s="107">
        <f t="shared" si="3"/>
        <v>7.8280000000000003</v>
      </c>
      <c r="CL28" s="107">
        <f t="shared" si="3"/>
        <v>6.2679999999999998</v>
      </c>
      <c r="CM28" s="107">
        <f t="shared" si="3"/>
        <v>7.4719999999999995</v>
      </c>
      <c r="CN28" s="107">
        <f t="shared" si="3"/>
        <v>6.88</v>
      </c>
      <c r="CO28" s="107">
        <f t="shared" si="3"/>
        <v>55.296000000000006</v>
      </c>
      <c r="CP28" s="107">
        <f t="shared" si="3"/>
        <v>73.304999999999993</v>
      </c>
      <c r="CQ28" s="107">
        <f t="shared" si="3"/>
        <v>71.849999999999994</v>
      </c>
      <c r="CR28" s="107">
        <f t="shared" si="3"/>
        <v>52.173000000000002</v>
      </c>
      <c r="CS28" s="107">
        <f t="shared" si="3"/>
        <v>2.472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332.56050000000005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48.55</v>
      </c>
      <c r="C32" s="94">
        <v>14</v>
      </c>
      <c r="D32" s="94">
        <v>14.4</v>
      </c>
      <c r="E32" s="94">
        <v>14.1</v>
      </c>
      <c r="F32" s="94">
        <v>51.043999999999997</v>
      </c>
      <c r="G32" s="94">
        <v>33.045000000000002</v>
      </c>
      <c r="H32" s="94">
        <v>30.887</v>
      </c>
      <c r="I32" s="94">
        <v>25.303999999999998</v>
      </c>
      <c r="J32" s="94">
        <v>25.047999999999998</v>
      </c>
      <c r="K32" s="94">
        <v>25.523</v>
      </c>
      <c r="L32" s="94">
        <v>26.023</v>
      </c>
      <c r="M32" s="94">
        <v>29.446999999999999</v>
      </c>
      <c r="N32" s="94">
        <v>29.86</v>
      </c>
      <c r="O32" s="94">
        <v>29.896000000000001</v>
      </c>
      <c r="P32" s="94">
        <v>49.523000000000003</v>
      </c>
      <c r="Q32" s="94">
        <v>48.494999999999997</v>
      </c>
      <c r="R32" s="94">
        <v>25.581</v>
      </c>
      <c r="S32" s="94">
        <v>22.942</v>
      </c>
      <c r="T32" s="94">
        <v>21.998999999999999</v>
      </c>
      <c r="U32" s="94">
        <v>21.119</v>
      </c>
      <c r="V32" s="94">
        <v>22.263999999999999</v>
      </c>
      <c r="W32" s="94">
        <v>21.626999999999999</v>
      </c>
      <c r="X32" s="94">
        <v>21.521999999999998</v>
      </c>
      <c r="Y32" s="94">
        <v>18.984000000000002</v>
      </c>
      <c r="Z32" s="94">
        <v>14.159000000000001</v>
      </c>
      <c r="AA32" s="94">
        <v>14.802</v>
      </c>
      <c r="AB32" s="94">
        <v>19.591999999999999</v>
      </c>
      <c r="AC32" s="94">
        <v>18.094999999999999</v>
      </c>
      <c r="AD32" s="94">
        <v>15.454000000000001</v>
      </c>
      <c r="AE32" s="94">
        <v>5.242</v>
      </c>
      <c r="AF32" s="94">
        <v>33.850999999999999</v>
      </c>
      <c r="AG32" s="94">
        <v>58.968000000000004</v>
      </c>
      <c r="AH32" s="94">
        <v>76.411000000000001</v>
      </c>
      <c r="AI32" s="94">
        <v>137.881</v>
      </c>
      <c r="AJ32" s="94">
        <v>94.646000000000001</v>
      </c>
      <c r="AK32" s="94">
        <v>33.94</v>
      </c>
      <c r="AL32" s="94">
        <v>78.247</v>
      </c>
      <c r="AM32" s="94">
        <v>70.069999999999993</v>
      </c>
      <c r="AN32" s="94">
        <v>29.78</v>
      </c>
      <c r="AO32" s="94">
        <v>14.522</v>
      </c>
      <c r="AP32" s="94">
        <v>71.911000000000001</v>
      </c>
      <c r="AQ32" s="94">
        <v>28.469000000000001</v>
      </c>
      <c r="AR32" s="94">
        <v>22.821999999999999</v>
      </c>
      <c r="AS32" s="94">
        <v>11.08</v>
      </c>
      <c r="AT32" s="94">
        <v>9.0120000000000005</v>
      </c>
      <c r="AU32" s="94">
        <v>6.72</v>
      </c>
      <c r="AV32" s="94">
        <v>6.82</v>
      </c>
      <c r="AW32" s="94">
        <v>44.487000000000002</v>
      </c>
      <c r="AX32" s="94">
        <v>36.103000000000002</v>
      </c>
      <c r="AY32" s="94">
        <v>32.759</v>
      </c>
      <c r="AZ32" s="94">
        <v>8.6920000000000002</v>
      </c>
      <c r="BA32" s="94">
        <v>0.01</v>
      </c>
      <c r="BB32" s="94">
        <v>44.521999999999998</v>
      </c>
      <c r="BC32" s="94">
        <v>6.5679999999999996</v>
      </c>
      <c r="BD32" s="94">
        <v>6.31</v>
      </c>
      <c r="BE32" s="94">
        <v>6.41</v>
      </c>
      <c r="BF32" s="94">
        <v>8.5269999999999992</v>
      </c>
      <c r="BG32" s="94">
        <v>6.3</v>
      </c>
      <c r="BH32" s="94">
        <v>48.658000000000001</v>
      </c>
      <c r="BI32" s="94">
        <v>28.933</v>
      </c>
      <c r="BJ32" s="94">
        <v>45.002000000000002</v>
      </c>
      <c r="BK32" s="94">
        <v>46.689</v>
      </c>
      <c r="BL32" s="94">
        <v>43.643000000000001</v>
      </c>
      <c r="BM32" s="94">
        <v>66.350999999999999</v>
      </c>
      <c r="BN32" s="94">
        <v>11.8</v>
      </c>
      <c r="BO32" s="94">
        <v>13.614000000000001</v>
      </c>
      <c r="BP32" s="94">
        <v>51.073999999999998</v>
      </c>
      <c r="BQ32" s="94">
        <v>57.7</v>
      </c>
      <c r="BR32" s="94">
        <v>46.999000000000002</v>
      </c>
      <c r="BS32" s="94">
        <v>96.894000000000005</v>
      </c>
      <c r="BT32" s="94">
        <v>150.38300000000001</v>
      </c>
      <c r="BU32" s="94">
        <v>188.27600000000001</v>
      </c>
      <c r="BV32" s="94">
        <v>140.44999999999999</v>
      </c>
      <c r="BW32" s="94">
        <v>155.851</v>
      </c>
      <c r="BX32" s="94">
        <v>143.77199999999999</v>
      </c>
      <c r="BY32" s="94">
        <v>76.03</v>
      </c>
      <c r="BZ32" s="94">
        <v>146.715</v>
      </c>
      <c r="CA32" s="94">
        <v>150.179</v>
      </c>
      <c r="CB32" s="94">
        <v>144.78399999999999</v>
      </c>
      <c r="CC32" s="94">
        <v>146.06899999999999</v>
      </c>
      <c r="CD32" s="94">
        <v>104.67100000000001</v>
      </c>
      <c r="CE32" s="94">
        <v>82.397999999999996</v>
      </c>
      <c r="CF32" s="94">
        <v>78.804000000000002</v>
      </c>
      <c r="CG32" s="94">
        <v>141.905</v>
      </c>
      <c r="CH32" s="94">
        <v>143.66800000000001</v>
      </c>
      <c r="CI32" s="94">
        <v>75.932000000000002</v>
      </c>
      <c r="CJ32" s="94">
        <v>46.561999999999998</v>
      </c>
      <c r="CK32" s="94">
        <v>139.36000000000001</v>
      </c>
      <c r="CL32" s="94">
        <v>50.106999999999999</v>
      </c>
      <c r="CM32" s="94">
        <v>115.116</v>
      </c>
      <c r="CN32" s="94">
        <v>30.952999999999999</v>
      </c>
      <c r="CO32" s="94">
        <v>197.65100000000001</v>
      </c>
      <c r="CP32" s="94">
        <v>213.32900000000001</v>
      </c>
      <c r="CQ32" s="94">
        <v>283.16000000000003</v>
      </c>
      <c r="CR32" s="94">
        <v>246.53700000000001</v>
      </c>
      <c r="CS32" s="94">
        <v>98.272999999999996</v>
      </c>
      <c r="CT32" s="95"/>
      <c r="CU32" s="95"/>
      <c r="CV32" s="95"/>
      <c r="CW32" s="96"/>
      <c r="CX32" s="97">
        <f t="array" ref="CX32">SUMPRODUCT(B32:CW32*0.25)</f>
        <v>1448.1642499999998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48.55</v>
      </c>
      <c r="C34" s="77">
        <f t="shared" ref="C34:BN34" si="4">SUM(C31:C33)</f>
        <v>14</v>
      </c>
      <c r="D34" s="77">
        <f t="shared" si="4"/>
        <v>14.4</v>
      </c>
      <c r="E34" s="77">
        <f t="shared" si="4"/>
        <v>14.1</v>
      </c>
      <c r="F34" s="77">
        <f t="shared" si="4"/>
        <v>51.043999999999997</v>
      </c>
      <c r="G34" s="77">
        <f t="shared" si="4"/>
        <v>33.045000000000002</v>
      </c>
      <c r="H34" s="77">
        <f t="shared" si="4"/>
        <v>30.887</v>
      </c>
      <c r="I34" s="77">
        <f t="shared" si="4"/>
        <v>25.303999999999998</v>
      </c>
      <c r="J34" s="77">
        <f t="shared" si="4"/>
        <v>25.047999999999998</v>
      </c>
      <c r="K34" s="77">
        <f t="shared" si="4"/>
        <v>25.523</v>
      </c>
      <c r="L34" s="77">
        <f t="shared" si="4"/>
        <v>26.023</v>
      </c>
      <c r="M34" s="77">
        <f t="shared" si="4"/>
        <v>29.446999999999999</v>
      </c>
      <c r="N34" s="77">
        <f t="shared" si="4"/>
        <v>29.86</v>
      </c>
      <c r="O34" s="77">
        <f t="shared" si="4"/>
        <v>29.896000000000001</v>
      </c>
      <c r="P34" s="77">
        <f t="shared" si="4"/>
        <v>49.523000000000003</v>
      </c>
      <c r="Q34" s="77">
        <f t="shared" si="4"/>
        <v>48.494999999999997</v>
      </c>
      <c r="R34" s="77">
        <f t="shared" si="4"/>
        <v>25.581</v>
      </c>
      <c r="S34" s="77">
        <f t="shared" si="4"/>
        <v>22.942</v>
      </c>
      <c r="T34" s="77">
        <f t="shared" si="4"/>
        <v>21.998999999999999</v>
      </c>
      <c r="U34" s="77">
        <f t="shared" si="4"/>
        <v>21.119</v>
      </c>
      <c r="V34" s="77">
        <f t="shared" si="4"/>
        <v>22.263999999999999</v>
      </c>
      <c r="W34" s="77">
        <f t="shared" si="4"/>
        <v>21.626999999999999</v>
      </c>
      <c r="X34" s="77">
        <f t="shared" si="4"/>
        <v>21.521999999999998</v>
      </c>
      <c r="Y34" s="77">
        <f t="shared" si="4"/>
        <v>18.984000000000002</v>
      </c>
      <c r="Z34" s="77">
        <f t="shared" si="4"/>
        <v>14.159000000000001</v>
      </c>
      <c r="AA34" s="77">
        <f t="shared" si="4"/>
        <v>14.802</v>
      </c>
      <c r="AB34" s="77">
        <f t="shared" si="4"/>
        <v>19.591999999999999</v>
      </c>
      <c r="AC34" s="77">
        <f t="shared" si="4"/>
        <v>18.094999999999999</v>
      </c>
      <c r="AD34" s="77">
        <f t="shared" si="4"/>
        <v>15.454000000000001</v>
      </c>
      <c r="AE34" s="77">
        <f t="shared" si="4"/>
        <v>5.242</v>
      </c>
      <c r="AF34" s="77">
        <f t="shared" si="4"/>
        <v>33.850999999999999</v>
      </c>
      <c r="AG34" s="77">
        <f t="shared" si="4"/>
        <v>58.968000000000004</v>
      </c>
      <c r="AH34" s="77">
        <f t="shared" si="4"/>
        <v>76.411000000000001</v>
      </c>
      <c r="AI34" s="77">
        <f t="shared" si="4"/>
        <v>137.881</v>
      </c>
      <c r="AJ34" s="77">
        <f t="shared" si="4"/>
        <v>94.646000000000001</v>
      </c>
      <c r="AK34" s="77">
        <f t="shared" si="4"/>
        <v>33.94</v>
      </c>
      <c r="AL34" s="77">
        <f t="shared" si="4"/>
        <v>78.247</v>
      </c>
      <c r="AM34" s="77">
        <f t="shared" si="4"/>
        <v>70.069999999999993</v>
      </c>
      <c r="AN34" s="77">
        <f t="shared" si="4"/>
        <v>29.78</v>
      </c>
      <c r="AO34" s="77">
        <f t="shared" si="4"/>
        <v>14.522</v>
      </c>
      <c r="AP34" s="77">
        <f t="shared" si="4"/>
        <v>71.911000000000001</v>
      </c>
      <c r="AQ34" s="77">
        <f t="shared" si="4"/>
        <v>28.469000000000001</v>
      </c>
      <c r="AR34" s="77">
        <f t="shared" si="4"/>
        <v>22.821999999999999</v>
      </c>
      <c r="AS34" s="77">
        <f t="shared" si="4"/>
        <v>11.08</v>
      </c>
      <c r="AT34" s="77">
        <f t="shared" si="4"/>
        <v>9.0120000000000005</v>
      </c>
      <c r="AU34" s="77">
        <f t="shared" si="4"/>
        <v>6.72</v>
      </c>
      <c r="AV34" s="77">
        <f t="shared" si="4"/>
        <v>6.82</v>
      </c>
      <c r="AW34" s="77">
        <f t="shared" si="4"/>
        <v>44.487000000000002</v>
      </c>
      <c r="AX34" s="77">
        <f t="shared" si="4"/>
        <v>36.103000000000002</v>
      </c>
      <c r="AY34" s="77">
        <f t="shared" si="4"/>
        <v>32.759</v>
      </c>
      <c r="AZ34" s="77">
        <f t="shared" si="4"/>
        <v>8.6920000000000002</v>
      </c>
      <c r="BA34" s="77">
        <f t="shared" si="4"/>
        <v>0.01</v>
      </c>
      <c r="BB34" s="77">
        <f t="shared" si="4"/>
        <v>44.521999999999998</v>
      </c>
      <c r="BC34" s="77">
        <f t="shared" si="4"/>
        <v>6.5679999999999996</v>
      </c>
      <c r="BD34" s="77">
        <f t="shared" si="4"/>
        <v>6.31</v>
      </c>
      <c r="BE34" s="77">
        <f t="shared" si="4"/>
        <v>6.41</v>
      </c>
      <c r="BF34" s="77">
        <f t="shared" si="4"/>
        <v>8.5269999999999992</v>
      </c>
      <c r="BG34" s="77">
        <f t="shared" si="4"/>
        <v>6.3</v>
      </c>
      <c r="BH34" s="77">
        <f t="shared" si="4"/>
        <v>48.658000000000001</v>
      </c>
      <c r="BI34" s="77">
        <f t="shared" si="4"/>
        <v>28.933</v>
      </c>
      <c r="BJ34" s="77">
        <f t="shared" si="4"/>
        <v>45.002000000000002</v>
      </c>
      <c r="BK34" s="77">
        <f t="shared" si="4"/>
        <v>46.689</v>
      </c>
      <c r="BL34" s="77">
        <f t="shared" si="4"/>
        <v>43.643000000000001</v>
      </c>
      <c r="BM34" s="77">
        <f t="shared" si="4"/>
        <v>66.350999999999999</v>
      </c>
      <c r="BN34" s="77">
        <f t="shared" si="4"/>
        <v>11.8</v>
      </c>
      <c r="BO34" s="77">
        <f t="shared" ref="BO34:CW34" si="5">SUM(BO31:BO33)</f>
        <v>13.614000000000001</v>
      </c>
      <c r="BP34" s="77">
        <f t="shared" si="5"/>
        <v>51.073999999999998</v>
      </c>
      <c r="BQ34" s="77">
        <f t="shared" si="5"/>
        <v>57.7</v>
      </c>
      <c r="BR34" s="77">
        <f t="shared" si="5"/>
        <v>46.999000000000002</v>
      </c>
      <c r="BS34" s="77">
        <f t="shared" si="5"/>
        <v>96.894000000000005</v>
      </c>
      <c r="BT34" s="77">
        <f t="shared" si="5"/>
        <v>150.38300000000001</v>
      </c>
      <c r="BU34" s="77">
        <f t="shared" si="5"/>
        <v>188.27600000000001</v>
      </c>
      <c r="BV34" s="77">
        <f t="shared" si="5"/>
        <v>140.44999999999999</v>
      </c>
      <c r="BW34" s="77">
        <f t="shared" si="5"/>
        <v>155.851</v>
      </c>
      <c r="BX34" s="77">
        <f t="shared" si="5"/>
        <v>143.77199999999999</v>
      </c>
      <c r="BY34" s="77">
        <f t="shared" si="5"/>
        <v>76.03</v>
      </c>
      <c r="BZ34" s="77">
        <f t="shared" si="5"/>
        <v>146.715</v>
      </c>
      <c r="CA34" s="77">
        <f t="shared" si="5"/>
        <v>150.179</v>
      </c>
      <c r="CB34" s="77">
        <f t="shared" si="5"/>
        <v>144.78399999999999</v>
      </c>
      <c r="CC34" s="77">
        <f t="shared" si="5"/>
        <v>146.06899999999999</v>
      </c>
      <c r="CD34" s="77">
        <f t="shared" si="5"/>
        <v>104.67100000000001</v>
      </c>
      <c r="CE34" s="77">
        <f t="shared" si="5"/>
        <v>82.397999999999996</v>
      </c>
      <c r="CF34" s="77">
        <f t="shared" si="5"/>
        <v>78.804000000000002</v>
      </c>
      <c r="CG34" s="77">
        <f t="shared" si="5"/>
        <v>141.905</v>
      </c>
      <c r="CH34" s="77">
        <f t="shared" si="5"/>
        <v>143.66800000000001</v>
      </c>
      <c r="CI34" s="77">
        <f t="shared" si="5"/>
        <v>75.932000000000002</v>
      </c>
      <c r="CJ34" s="77">
        <f t="shared" si="5"/>
        <v>46.561999999999998</v>
      </c>
      <c r="CK34" s="77">
        <f t="shared" si="5"/>
        <v>139.36000000000001</v>
      </c>
      <c r="CL34" s="77">
        <f t="shared" si="5"/>
        <v>50.106999999999999</v>
      </c>
      <c r="CM34" s="77">
        <f t="shared" si="5"/>
        <v>115.116</v>
      </c>
      <c r="CN34" s="77">
        <f t="shared" si="5"/>
        <v>30.952999999999999</v>
      </c>
      <c r="CO34" s="77">
        <f t="shared" si="5"/>
        <v>197.65100000000001</v>
      </c>
      <c r="CP34" s="77">
        <f t="shared" si="5"/>
        <v>213.32900000000001</v>
      </c>
      <c r="CQ34" s="77">
        <f t="shared" si="5"/>
        <v>283.16000000000003</v>
      </c>
      <c r="CR34" s="77">
        <f t="shared" si="5"/>
        <v>246.53700000000001</v>
      </c>
      <c r="CS34" s="77">
        <f t="shared" si="5"/>
        <v>98.272999999999996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1448.1642499999998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>
        <v>29</v>
      </c>
      <c r="G39" s="120">
        <v>47.5</v>
      </c>
      <c r="H39" s="120">
        <v>25.2</v>
      </c>
      <c r="I39" s="120">
        <v>4.2</v>
      </c>
      <c r="J39" s="120">
        <v>50.8</v>
      </c>
      <c r="K39" s="120">
        <v>102.5</v>
      </c>
      <c r="L39" s="120">
        <v>117.4</v>
      </c>
      <c r="M39" s="120">
        <v>64.599999999999994</v>
      </c>
      <c r="N39" s="120">
        <v>72.900000000000006</v>
      </c>
      <c r="O39" s="120">
        <v>48.8</v>
      </c>
      <c r="P39" s="120">
        <v>23.9</v>
      </c>
      <c r="Q39" s="120">
        <v>79.8</v>
      </c>
      <c r="R39" s="120">
        <v>68.099999999999994</v>
      </c>
      <c r="S39" s="120">
        <v>64.7</v>
      </c>
      <c r="T39" s="120">
        <v>76.7</v>
      </c>
      <c r="U39" s="120">
        <v>90.4</v>
      </c>
      <c r="V39" s="120"/>
      <c r="W39" s="120"/>
      <c r="X39" s="120"/>
      <c r="Y39" s="120"/>
      <c r="Z39" s="120">
        <v>40.700000000000003</v>
      </c>
      <c r="AA39" s="120">
        <v>91.4</v>
      </c>
      <c r="AB39" s="120">
        <v>109.8</v>
      </c>
      <c r="AC39" s="120">
        <v>110</v>
      </c>
      <c r="AD39" s="120">
        <v>18.600000000000001</v>
      </c>
      <c r="AE39" s="120">
        <v>43.1</v>
      </c>
      <c r="AF39" s="120">
        <v>11</v>
      </c>
      <c r="AG39" s="120">
        <v>25.7</v>
      </c>
      <c r="AH39" s="120">
        <v>0.4</v>
      </c>
      <c r="AI39" s="120"/>
      <c r="AJ39" s="120"/>
      <c r="AK39" s="120"/>
      <c r="AL39" s="120">
        <v>14</v>
      </c>
      <c r="AM39" s="120">
        <v>21.9</v>
      </c>
      <c r="AN39" s="120">
        <v>23.5</v>
      </c>
      <c r="AO39" s="120">
        <v>14.9</v>
      </c>
      <c r="AP39" s="120"/>
      <c r="AQ39" s="120">
        <v>24.1</v>
      </c>
      <c r="AR39" s="120">
        <v>55.7</v>
      </c>
      <c r="AS39" s="120">
        <v>73.2</v>
      </c>
      <c r="AT39" s="120">
        <v>21.3</v>
      </c>
      <c r="AU39" s="120">
        <v>21.6</v>
      </c>
      <c r="AV39" s="120">
        <v>29.1</v>
      </c>
      <c r="AW39" s="120">
        <v>37.5</v>
      </c>
      <c r="AX39" s="120">
        <v>54.8</v>
      </c>
      <c r="AY39" s="120">
        <v>6.9</v>
      </c>
      <c r="AZ39" s="120">
        <v>8.1</v>
      </c>
      <c r="BA39" s="120">
        <v>48.1</v>
      </c>
      <c r="BB39" s="120">
        <v>42.1</v>
      </c>
      <c r="BC39" s="120">
        <v>86.2</v>
      </c>
      <c r="BD39" s="120">
        <v>69.5</v>
      </c>
      <c r="BE39" s="120">
        <v>31.4</v>
      </c>
      <c r="BF39" s="120">
        <v>9.3000000000000007</v>
      </c>
      <c r="BG39" s="120">
        <v>57.4</v>
      </c>
      <c r="BH39" s="120">
        <v>37.5</v>
      </c>
      <c r="BI39" s="120">
        <v>58.2</v>
      </c>
      <c r="BJ39" s="120"/>
      <c r="BK39" s="120"/>
      <c r="BL39" s="120"/>
      <c r="BM39" s="120">
        <v>9.8000000000000007</v>
      </c>
      <c r="BN39" s="120">
        <v>9.3000000000000007</v>
      </c>
      <c r="BO39" s="120">
        <v>0.4</v>
      </c>
      <c r="BP39" s="120"/>
      <c r="BQ39" s="120"/>
      <c r="BR39" s="120"/>
      <c r="BS39" s="120"/>
      <c r="BT39" s="120">
        <v>6.8</v>
      </c>
      <c r="BU39" s="120"/>
      <c r="BV39" s="120"/>
      <c r="BW39" s="120"/>
      <c r="BX39" s="120"/>
      <c r="BY39" s="120"/>
      <c r="BZ39" s="120">
        <v>61</v>
      </c>
      <c r="CA39" s="120">
        <v>73</v>
      </c>
      <c r="CB39" s="120">
        <v>83</v>
      </c>
      <c r="CC39" s="120">
        <v>83</v>
      </c>
      <c r="CD39" s="120">
        <v>22.6</v>
      </c>
      <c r="CE39" s="120">
        <v>24.4</v>
      </c>
      <c r="CF39" s="120">
        <v>22.2</v>
      </c>
      <c r="CG39" s="120">
        <v>35</v>
      </c>
      <c r="CH39" s="120">
        <v>260.10000000000002</v>
      </c>
      <c r="CI39" s="120">
        <v>260</v>
      </c>
      <c r="CJ39" s="120">
        <v>260</v>
      </c>
      <c r="CK39" s="120">
        <v>250</v>
      </c>
      <c r="CL39" s="120">
        <v>120</v>
      </c>
      <c r="CM39" s="120">
        <v>42.1</v>
      </c>
      <c r="CN39" s="120">
        <v>110.1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999.07500000000005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347.6</v>
      </c>
      <c r="C41" s="120">
        <v>347.6</v>
      </c>
      <c r="D41" s="120">
        <v>347.6</v>
      </c>
      <c r="E41" s="120">
        <v>347.6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95</v>
      </c>
      <c r="W41" s="120">
        <v>95</v>
      </c>
      <c r="X41" s="120">
        <v>95</v>
      </c>
      <c r="Y41" s="120">
        <v>95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84.4</v>
      </c>
      <c r="BW41" s="120">
        <v>84.4</v>
      </c>
      <c r="BX41" s="120">
        <v>84.4</v>
      </c>
      <c r="BY41" s="120">
        <v>84.4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527.00000000000011</v>
      </c>
    </row>
    <row r="42" spans="1:102" ht="30" customHeight="1" thickBot="1" x14ac:dyDescent="0.25">
      <c r="A42" s="105" t="s">
        <v>49</v>
      </c>
      <c r="B42" s="106">
        <f>SUM(B37:B41)</f>
        <v>347.6</v>
      </c>
      <c r="C42" s="107">
        <f t="shared" ref="C42:BN42" si="6">SUM(C37:C41)</f>
        <v>347.6</v>
      </c>
      <c r="D42" s="107">
        <f t="shared" si="6"/>
        <v>347.6</v>
      </c>
      <c r="E42" s="107">
        <f t="shared" si="6"/>
        <v>347.6</v>
      </c>
      <c r="F42" s="107">
        <f t="shared" si="6"/>
        <v>29</v>
      </c>
      <c r="G42" s="107">
        <f t="shared" si="6"/>
        <v>47.5</v>
      </c>
      <c r="H42" s="107">
        <f t="shared" si="6"/>
        <v>25.2</v>
      </c>
      <c r="I42" s="107">
        <f t="shared" si="6"/>
        <v>4.2</v>
      </c>
      <c r="J42" s="107">
        <f t="shared" si="6"/>
        <v>50.8</v>
      </c>
      <c r="K42" s="107">
        <f t="shared" si="6"/>
        <v>102.5</v>
      </c>
      <c r="L42" s="107">
        <f t="shared" si="6"/>
        <v>117.4</v>
      </c>
      <c r="M42" s="107">
        <f t="shared" si="6"/>
        <v>64.599999999999994</v>
      </c>
      <c r="N42" s="107">
        <f t="shared" si="6"/>
        <v>72.900000000000006</v>
      </c>
      <c r="O42" s="107">
        <f t="shared" si="6"/>
        <v>48.8</v>
      </c>
      <c r="P42" s="107">
        <f t="shared" si="6"/>
        <v>23.9</v>
      </c>
      <c r="Q42" s="107">
        <f t="shared" si="6"/>
        <v>79.8</v>
      </c>
      <c r="R42" s="107">
        <f t="shared" si="6"/>
        <v>68.099999999999994</v>
      </c>
      <c r="S42" s="107">
        <f t="shared" si="6"/>
        <v>64.7</v>
      </c>
      <c r="T42" s="107">
        <f t="shared" si="6"/>
        <v>76.7</v>
      </c>
      <c r="U42" s="107">
        <f t="shared" si="6"/>
        <v>90.4</v>
      </c>
      <c r="V42" s="107">
        <f t="shared" si="6"/>
        <v>95</v>
      </c>
      <c r="W42" s="107">
        <f t="shared" si="6"/>
        <v>95</v>
      </c>
      <c r="X42" s="107">
        <f t="shared" si="6"/>
        <v>95</v>
      </c>
      <c r="Y42" s="107">
        <f t="shared" si="6"/>
        <v>95</v>
      </c>
      <c r="Z42" s="107">
        <f t="shared" si="6"/>
        <v>40.700000000000003</v>
      </c>
      <c r="AA42" s="107">
        <f t="shared" si="6"/>
        <v>91.4</v>
      </c>
      <c r="AB42" s="107">
        <f t="shared" si="6"/>
        <v>109.8</v>
      </c>
      <c r="AC42" s="107">
        <f t="shared" si="6"/>
        <v>110</v>
      </c>
      <c r="AD42" s="107">
        <f t="shared" si="6"/>
        <v>18.600000000000001</v>
      </c>
      <c r="AE42" s="107">
        <f t="shared" si="6"/>
        <v>43.1</v>
      </c>
      <c r="AF42" s="107">
        <f t="shared" si="6"/>
        <v>11</v>
      </c>
      <c r="AG42" s="107">
        <f t="shared" si="6"/>
        <v>25.7</v>
      </c>
      <c r="AH42" s="107">
        <f t="shared" si="6"/>
        <v>0.4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14</v>
      </c>
      <c r="AM42" s="107">
        <f t="shared" si="6"/>
        <v>21.9</v>
      </c>
      <c r="AN42" s="107">
        <f t="shared" si="6"/>
        <v>23.5</v>
      </c>
      <c r="AO42" s="107">
        <f t="shared" si="6"/>
        <v>14.9</v>
      </c>
      <c r="AP42" s="107">
        <f t="shared" si="6"/>
        <v>0</v>
      </c>
      <c r="AQ42" s="107">
        <f t="shared" si="6"/>
        <v>24.1</v>
      </c>
      <c r="AR42" s="107">
        <f t="shared" si="6"/>
        <v>55.7</v>
      </c>
      <c r="AS42" s="107">
        <f t="shared" si="6"/>
        <v>73.2</v>
      </c>
      <c r="AT42" s="107">
        <f t="shared" si="6"/>
        <v>21.3</v>
      </c>
      <c r="AU42" s="107">
        <f t="shared" si="6"/>
        <v>21.6</v>
      </c>
      <c r="AV42" s="107">
        <f t="shared" si="6"/>
        <v>29.1</v>
      </c>
      <c r="AW42" s="107">
        <f t="shared" si="6"/>
        <v>37.5</v>
      </c>
      <c r="AX42" s="107">
        <f t="shared" si="6"/>
        <v>54.8</v>
      </c>
      <c r="AY42" s="107">
        <f t="shared" si="6"/>
        <v>6.9</v>
      </c>
      <c r="AZ42" s="107">
        <f t="shared" si="6"/>
        <v>8.1</v>
      </c>
      <c r="BA42" s="107">
        <f t="shared" si="6"/>
        <v>48.1</v>
      </c>
      <c r="BB42" s="107">
        <f t="shared" si="6"/>
        <v>42.1</v>
      </c>
      <c r="BC42" s="107">
        <f t="shared" si="6"/>
        <v>86.2</v>
      </c>
      <c r="BD42" s="107">
        <f t="shared" si="6"/>
        <v>69.5</v>
      </c>
      <c r="BE42" s="107">
        <f t="shared" si="6"/>
        <v>31.4</v>
      </c>
      <c r="BF42" s="107">
        <f t="shared" si="6"/>
        <v>9.3000000000000007</v>
      </c>
      <c r="BG42" s="107">
        <f t="shared" si="6"/>
        <v>57.4</v>
      </c>
      <c r="BH42" s="107">
        <f t="shared" si="6"/>
        <v>37.5</v>
      </c>
      <c r="BI42" s="107">
        <f t="shared" si="6"/>
        <v>58.2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9.8000000000000007</v>
      </c>
      <c r="BN42" s="107">
        <f t="shared" si="6"/>
        <v>9.3000000000000007</v>
      </c>
      <c r="BO42" s="107">
        <f t="shared" ref="BO42:CW42" si="7">SUM(BO37:BO41)</f>
        <v>0.4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6.8</v>
      </c>
      <c r="BU42" s="107">
        <f t="shared" si="7"/>
        <v>0</v>
      </c>
      <c r="BV42" s="107">
        <f t="shared" si="7"/>
        <v>84.4</v>
      </c>
      <c r="BW42" s="107">
        <f t="shared" si="7"/>
        <v>84.4</v>
      </c>
      <c r="BX42" s="107">
        <f t="shared" si="7"/>
        <v>84.4</v>
      </c>
      <c r="BY42" s="107">
        <f t="shared" si="7"/>
        <v>84.4</v>
      </c>
      <c r="BZ42" s="107">
        <f t="shared" si="7"/>
        <v>61</v>
      </c>
      <c r="CA42" s="107">
        <f t="shared" si="7"/>
        <v>73</v>
      </c>
      <c r="CB42" s="107">
        <f t="shared" si="7"/>
        <v>83</v>
      </c>
      <c r="CC42" s="107">
        <f t="shared" si="7"/>
        <v>83</v>
      </c>
      <c r="CD42" s="107">
        <f t="shared" si="7"/>
        <v>22.6</v>
      </c>
      <c r="CE42" s="107">
        <f t="shared" si="7"/>
        <v>24.4</v>
      </c>
      <c r="CF42" s="107">
        <f t="shared" si="7"/>
        <v>22.2</v>
      </c>
      <c r="CG42" s="107">
        <f t="shared" si="7"/>
        <v>35</v>
      </c>
      <c r="CH42" s="107">
        <f t="shared" si="7"/>
        <v>260.10000000000002</v>
      </c>
      <c r="CI42" s="107">
        <f t="shared" si="7"/>
        <v>260</v>
      </c>
      <c r="CJ42" s="107">
        <f t="shared" si="7"/>
        <v>260</v>
      </c>
      <c r="CK42" s="107">
        <f t="shared" si="7"/>
        <v>250</v>
      </c>
      <c r="CL42" s="107">
        <f t="shared" si="7"/>
        <v>120</v>
      </c>
      <c r="CM42" s="107">
        <f t="shared" si="7"/>
        <v>42.1</v>
      </c>
      <c r="CN42" s="107">
        <f t="shared" si="7"/>
        <v>110.1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1526.0750000000003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>
        <v>29</v>
      </c>
      <c r="G47" s="120">
        <v>47.5</v>
      </c>
      <c r="H47" s="120">
        <v>25.2</v>
      </c>
      <c r="I47" s="120">
        <v>4.2</v>
      </c>
      <c r="J47" s="120">
        <v>50.8</v>
      </c>
      <c r="K47" s="120">
        <v>102.5</v>
      </c>
      <c r="L47" s="120">
        <v>117.4</v>
      </c>
      <c r="M47" s="120">
        <v>64.599999999999994</v>
      </c>
      <c r="N47" s="120">
        <v>72.900000000000006</v>
      </c>
      <c r="O47" s="120">
        <v>48.8</v>
      </c>
      <c r="P47" s="120">
        <v>23.9</v>
      </c>
      <c r="Q47" s="120">
        <v>79.8</v>
      </c>
      <c r="R47" s="120">
        <v>68.099999999999994</v>
      </c>
      <c r="S47" s="120">
        <v>64.7</v>
      </c>
      <c r="T47" s="120">
        <v>76.7</v>
      </c>
      <c r="U47" s="120">
        <v>90.4</v>
      </c>
      <c r="V47" s="120"/>
      <c r="W47" s="120"/>
      <c r="X47" s="120"/>
      <c r="Y47" s="120"/>
      <c r="Z47" s="120">
        <v>40.700000000000003</v>
      </c>
      <c r="AA47" s="120">
        <v>91.4</v>
      </c>
      <c r="AB47" s="120">
        <v>109.8</v>
      </c>
      <c r="AC47" s="120">
        <v>110</v>
      </c>
      <c r="AD47" s="120">
        <v>18.600000000000001</v>
      </c>
      <c r="AE47" s="120">
        <v>43.1</v>
      </c>
      <c r="AF47" s="120">
        <v>11</v>
      </c>
      <c r="AG47" s="120">
        <v>25.7</v>
      </c>
      <c r="AH47" s="120">
        <v>0.4</v>
      </c>
      <c r="AI47" s="120"/>
      <c r="AJ47" s="120"/>
      <c r="AK47" s="120"/>
      <c r="AL47" s="120">
        <v>14</v>
      </c>
      <c r="AM47" s="120">
        <v>21.9</v>
      </c>
      <c r="AN47" s="120">
        <v>23.5</v>
      </c>
      <c r="AO47" s="120">
        <v>14.9</v>
      </c>
      <c r="AP47" s="120"/>
      <c r="AQ47" s="120">
        <v>24.1</v>
      </c>
      <c r="AR47" s="120">
        <v>55.7</v>
      </c>
      <c r="AS47" s="120">
        <v>73.2</v>
      </c>
      <c r="AT47" s="120">
        <v>21.3</v>
      </c>
      <c r="AU47" s="120">
        <v>21.6</v>
      </c>
      <c r="AV47" s="120">
        <v>29.1</v>
      </c>
      <c r="AW47" s="120">
        <v>37.5</v>
      </c>
      <c r="AX47" s="120">
        <v>54.8</v>
      </c>
      <c r="AY47" s="120">
        <v>6.9</v>
      </c>
      <c r="AZ47" s="120">
        <v>8.1</v>
      </c>
      <c r="BA47" s="120">
        <v>48.1</v>
      </c>
      <c r="BB47" s="120">
        <v>42.1</v>
      </c>
      <c r="BC47" s="120">
        <v>86.2</v>
      </c>
      <c r="BD47" s="120">
        <v>69.5</v>
      </c>
      <c r="BE47" s="120">
        <v>31.4</v>
      </c>
      <c r="BF47" s="120">
        <v>9.3000000000000007</v>
      </c>
      <c r="BG47" s="120">
        <v>57.4</v>
      </c>
      <c r="BH47" s="120">
        <v>37.5</v>
      </c>
      <c r="BI47" s="120">
        <v>58.2</v>
      </c>
      <c r="BJ47" s="120"/>
      <c r="BK47" s="120"/>
      <c r="BL47" s="120"/>
      <c r="BM47" s="120">
        <v>9.8000000000000007</v>
      </c>
      <c r="BN47" s="120">
        <v>9.3000000000000007</v>
      </c>
      <c r="BO47" s="120">
        <v>0.4</v>
      </c>
      <c r="BP47" s="120"/>
      <c r="BQ47" s="120"/>
      <c r="BR47" s="120"/>
      <c r="BS47" s="120"/>
      <c r="BT47" s="120">
        <v>6.8</v>
      </c>
      <c r="BU47" s="120"/>
      <c r="BV47" s="120"/>
      <c r="BW47" s="120"/>
      <c r="BX47" s="120"/>
      <c r="BY47" s="120"/>
      <c r="BZ47" s="120">
        <v>61</v>
      </c>
      <c r="CA47" s="120">
        <v>73</v>
      </c>
      <c r="CB47" s="120">
        <v>83</v>
      </c>
      <c r="CC47" s="120">
        <v>83</v>
      </c>
      <c r="CD47" s="120">
        <v>22.6</v>
      </c>
      <c r="CE47" s="120">
        <v>24.4</v>
      </c>
      <c r="CF47" s="120">
        <v>22.2</v>
      </c>
      <c r="CG47" s="120">
        <v>35</v>
      </c>
      <c r="CH47" s="120">
        <v>260.10000000000002</v>
      </c>
      <c r="CI47" s="120">
        <v>260</v>
      </c>
      <c r="CJ47" s="120">
        <v>260</v>
      </c>
      <c r="CK47" s="120">
        <v>250</v>
      </c>
      <c r="CL47" s="120">
        <v>120</v>
      </c>
      <c r="CM47" s="120">
        <v>42.1</v>
      </c>
      <c r="CN47" s="120">
        <v>110.1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999.07500000000005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347.6</v>
      </c>
      <c r="C49" s="120">
        <v>347.6</v>
      </c>
      <c r="D49" s="120">
        <v>347.6</v>
      </c>
      <c r="E49" s="120">
        <v>347.6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95</v>
      </c>
      <c r="W49" s="120">
        <v>95</v>
      </c>
      <c r="X49" s="120">
        <v>95</v>
      </c>
      <c r="Y49" s="120">
        <v>95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84.4</v>
      </c>
      <c r="BW49" s="120">
        <v>84.4</v>
      </c>
      <c r="BX49" s="120">
        <v>84.4</v>
      </c>
      <c r="BY49" s="120">
        <v>84.4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527.00000000000011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347.6</v>
      </c>
      <c r="C51" s="107">
        <f t="shared" ref="C51:BN51" si="8">SUM(C45:C50)</f>
        <v>347.6</v>
      </c>
      <c r="D51" s="107">
        <f t="shared" si="8"/>
        <v>347.6</v>
      </c>
      <c r="E51" s="107">
        <f t="shared" si="8"/>
        <v>347.6</v>
      </c>
      <c r="F51" s="107">
        <f t="shared" si="8"/>
        <v>29</v>
      </c>
      <c r="G51" s="107">
        <f t="shared" si="8"/>
        <v>47.5</v>
      </c>
      <c r="H51" s="107">
        <f t="shared" si="8"/>
        <v>25.2</v>
      </c>
      <c r="I51" s="107">
        <f t="shared" si="8"/>
        <v>4.2</v>
      </c>
      <c r="J51" s="107">
        <f t="shared" si="8"/>
        <v>50.8</v>
      </c>
      <c r="K51" s="107">
        <f t="shared" si="8"/>
        <v>102.5</v>
      </c>
      <c r="L51" s="107">
        <f t="shared" si="8"/>
        <v>117.4</v>
      </c>
      <c r="M51" s="107">
        <f t="shared" si="8"/>
        <v>64.599999999999994</v>
      </c>
      <c r="N51" s="107">
        <f t="shared" si="8"/>
        <v>72.900000000000006</v>
      </c>
      <c r="O51" s="107">
        <f t="shared" si="8"/>
        <v>48.8</v>
      </c>
      <c r="P51" s="107">
        <f t="shared" si="8"/>
        <v>23.9</v>
      </c>
      <c r="Q51" s="107">
        <f t="shared" si="8"/>
        <v>79.8</v>
      </c>
      <c r="R51" s="107">
        <f t="shared" si="8"/>
        <v>68.099999999999994</v>
      </c>
      <c r="S51" s="107">
        <f t="shared" si="8"/>
        <v>64.7</v>
      </c>
      <c r="T51" s="107">
        <f t="shared" si="8"/>
        <v>76.7</v>
      </c>
      <c r="U51" s="107">
        <f t="shared" si="8"/>
        <v>90.4</v>
      </c>
      <c r="V51" s="107">
        <f t="shared" si="8"/>
        <v>95</v>
      </c>
      <c r="W51" s="107">
        <f t="shared" si="8"/>
        <v>95</v>
      </c>
      <c r="X51" s="107">
        <f t="shared" si="8"/>
        <v>95</v>
      </c>
      <c r="Y51" s="107">
        <f t="shared" si="8"/>
        <v>95</v>
      </c>
      <c r="Z51" s="107">
        <f t="shared" si="8"/>
        <v>40.700000000000003</v>
      </c>
      <c r="AA51" s="107">
        <f t="shared" si="8"/>
        <v>91.4</v>
      </c>
      <c r="AB51" s="107">
        <f t="shared" si="8"/>
        <v>109.8</v>
      </c>
      <c r="AC51" s="107">
        <f t="shared" si="8"/>
        <v>110</v>
      </c>
      <c r="AD51" s="107">
        <f t="shared" si="8"/>
        <v>18.600000000000001</v>
      </c>
      <c r="AE51" s="107">
        <f t="shared" si="8"/>
        <v>43.1</v>
      </c>
      <c r="AF51" s="107">
        <f t="shared" si="8"/>
        <v>11</v>
      </c>
      <c r="AG51" s="107">
        <f t="shared" si="8"/>
        <v>25.7</v>
      </c>
      <c r="AH51" s="107">
        <f t="shared" si="8"/>
        <v>0.4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14</v>
      </c>
      <c r="AM51" s="107">
        <f t="shared" si="8"/>
        <v>21.9</v>
      </c>
      <c r="AN51" s="107">
        <f t="shared" si="8"/>
        <v>23.5</v>
      </c>
      <c r="AO51" s="107">
        <f t="shared" si="8"/>
        <v>14.9</v>
      </c>
      <c r="AP51" s="107">
        <f t="shared" si="8"/>
        <v>0</v>
      </c>
      <c r="AQ51" s="107">
        <f t="shared" si="8"/>
        <v>24.1</v>
      </c>
      <c r="AR51" s="107">
        <f t="shared" si="8"/>
        <v>55.7</v>
      </c>
      <c r="AS51" s="107">
        <f t="shared" si="8"/>
        <v>73.2</v>
      </c>
      <c r="AT51" s="107">
        <f t="shared" si="8"/>
        <v>21.3</v>
      </c>
      <c r="AU51" s="107">
        <f t="shared" si="8"/>
        <v>21.6</v>
      </c>
      <c r="AV51" s="107">
        <f t="shared" si="8"/>
        <v>29.1</v>
      </c>
      <c r="AW51" s="107">
        <f t="shared" si="8"/>
        <v>37.5</v>
      </c>
      <c r="AX51" s="107">
        <f t="shared" si="8"/>
        <v>54.8</v>
      </c>
      <c r="AY51" s="107">
        <f t="shared" si="8"/>
        <v>6.9</v>
      </c>
      <c r="AZ51" s="107">
        <f t="shared" si="8"/>
        <v>8.1</v>
      </c>
      <c r="BA51" s="107">
        <f t="shared" si="8"/>
        <v>48.1</v>
      </c>
      <c r="BB51" s="107">
        <f t="shared" si="8"/>
        <v>42.1</v>
      </c>
      <c r="BC51" s="107">
        <f t="shared" si="8"/>
        <v>86.2</v>
      </c>
      <c r="BD51" s="107">
        <f t="shared" si="8"/>
        <v>69.5</v>
      </c>
      <c r="BE51" s="107">
        <f t="shared" si="8"/>
        <v>31.4</v>
      </c>
      <c r="BF51" s="107">
        <f t="shared" si="8"/>
        <v>9.3000000000000007</v>
      </c>
      <c r="BG51" s="107">
        <f t="shared" si="8"/>
        <v>57.4</v>
      </c>
      <c r="BH51" s="107">
        <f t="shared" si="8"/>
        <v>37.5</v>
      </c>
      <c r="BI51" s="107">
        <f t="shared" si="8"/>
        <v>58.2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9.8000000000000007</v>
      </c>
      <c r="BN51" s="107">
        <f t="shared" si="8"/>
        <v>9.3000000000000007</v>
      </c>
      <c r="BO51" s="107">
        <f t="shared" ref="BO51:CW51" si="9">SUM(BO45:BO50)</f>
        <v>0.4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6.8</v>
      </c>
      <c r="BU51" s="107">
        <f t="shared" si="9"/>
        <v>0</v>
      </c>
      <c r="BV51" s="107">
        <f t="shared" si="9"/>
        <v>84.4</v>
      </c>
      <c r="BW51" s="107">
        <f t="shared" si="9"/>
        <v>84.4</v>
      </c>
      <c r="BX51" s="107">
        <f t="shared" si="9"/>
        <v>84.4</v>
      </c>
      <c r="BY51" s="107">
        <f t="shared" si="9"/>
        <v>84.4</v>
      </c>
      <c r="BZ51" s="107">
        <f t="shared" si="9"/>
        <v>61</v>
      </c>
      <c r="CA51" s="107">
        <f t="shared" si="9"/>
        <v>73</v>
      </c>
      <c r="CB51" s="107">
        <f t="shared" si="9"/>
        <v>83</v>
      </c>
      <c r="CC51" s="107">
        <f t="shared" si="9"/>
        <v>83</v>
      </c>
      <c r="CD51" s="107">
        <f t="shared" si="9"/>
        <v>22.6</v>
      </c>
      <c r="CE51" s="107">
        <f t="shared" si="9"/>
        <v>24.4</v>
      </c>
      <c r="CF51" s="107">
        <f t="shared" si="9"/>
        <v>22.2</v>
      </c>
      <c r="CG51" s="107">
        <f t="shared" si="9"/>
        <v>35</v>
      </c>
      <c r="CH51" s="107">
        <f t="shared" si="9"/>
        <v>260.10000000000002</v>
      </c>
      <c r="CI51" s="107">
        <f t="shared" si="9"/>
        <v>260</v>
      </c>
      <c r="CJ51" s="107">
        <f t="shared" si="9"/>
        <v>260</v>
      </c>
      <c r="CK51" s="107">
        <f t="shared" si="9"/>
        <v>250</v>
      </c>
      <c r="CL51" s="107">
        <f t="shared" si="9"/>
        <v>120</v>
      </c>
      <c r="CM51" s="107">
        <f t="shared" si="9"/>
        <v>42.1</v>
      </c>
      <c r="CN51" s="107">
        <f t="shared" si="9"/>
        <v>110.1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1526.0750000000003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396.15000000000003</v>
      </c>
      <c r="C54" s="107">
        <f t="shared" ref="C54:BN54" si="12">C18+C28+C42</f>
        <v>361.6</v>
      </c>
      <c r="D54" s="107">
        <f t="shared" si="12"/>
        <v>362</v>
      </c>
      <c r="E54" s="107">
        <f t="shared" si="12"/>
        <v>361.70000000000005</v>
      </c>
      <c r="F54" s="107">
        <f t="shared" si="12"/>
        <v>80.043999999999997</v>
      </c>
      <c r="G54" s="107">
        <f t="shared" si="12"/>
        <v>80.545000000000002</v>
      </c>
      <c r="H54" s="107">
        <f t="shared" si="12"/>
        <v>56.087000000000003</v>
      </c>
      <c r="I54" s="107">
        <f t="shared" si="12"/>
        <v>29.504000000000001</v>
      </c>
      <c r="J54" s="107">
        <f t="shared" si="12"/>
        <v>75.847999999999999</v>
      </c>
      <c r="K54" s="107">
        <f t="shared" si="12"/>
        <v>128.023</v>
      </c>
      <c r="L54" s="107">
        <f t="shared" si="12"/>
        <v>143.423</v>
      </c>
      <c r="M54" s="107">
        <f t="shared" si="12"/>
        <v>94.046999999999997</v>
      </c>
      <c r="N54" s="107">
        <f t="shared" si="12"/>
        <v>102.76</v>
      </c>
      <c r="O54" s="107">
        <f t="shared" si="12"/>
        <v>78.695999999999998</v>
      </c>
      <c r="P54" s="107">
        <f t="shared" si="12"/>
        <v>73.423000000000002</v>
      </c>
      <c r="Q54" s="107">
        <f t="shared" si="12"/>
        <v>128.29500000000002</v>
      </c>
      <c r="R54" s="107">
        <f t="shared" si="12"/>
        <v>93.680999999999997</v>
      </c>
      <c r="S54" s="107">
        <f t="shared" si="12"/>
        <v>87.641999999999996</v>
      </c>
      <c r="T54" s="107">
        <f t="shared" si="12"/>
        <v>98.698999999999998</v>
      </c>
      <c r="U54" s="107">
        <f t="shared" si="12"/>
        <v>111.51900000000001</v>
      </c>
      <c r="V54" s="107">
        <f t="shared" si="12"/>
        <v>117.26400000000001</v>
      </c>
      <c r="W54" s="107">
        <f t="shared" si="12"/>
        <v>116.62700000000001</v>
      </c>
      <c r="X54" s="107">
        <f t="shared" si="12"/>
        <v>116.52199999999999</v>
      </c>
      <c r="Y54" s="107">
        <f t="shared" si="12"/>
        <v>113.98399999999999</v>
      </c>
      <c r="Z54" s="107">
        <f t="shared" si="12"/>
        <v>54.859000000000002</v>
      </c>
      <c r="AA54" s="107">
        <f t="shared" si="12"/>
        <v>106.202</v>
      </c>
      <c r="AB54" s="107">
        <f t="shared" si="12"/>
        <v>129.392</v>
      </c>
      <c r="AC54" s="107">
        <f t="shared" si="12"/>
        <v>128.095</v>
      </c>
      <c r="AD54" s="107">
        <f t="shared" si="12"/>
        <v>34.054000000000002</v>
      </c>
      <c r="AE54" s="107">
        <f t="shared" si="12"/>
        <v>48.341999999999999</v>
      </c>
      <c r="AF54" s="107">
        <f t="shared" si="12"/>
        <v>44.850999999999999</v>
      </c>
      <c r="AG54" s="107">
        <f t="shared" si="12"/>
        <v>84.667999999999992</v>
      </c>
      <c r="AH54" s="107">
        <f t="shared" si="12"/>
        <v>76.811000000000007</v>
      </c>
      <c r="AI54" s="107">
        <f t="shared" si="12"/>
        <v>137.881</v>
      </c>
      <c r="AJ54" s="107">
        <f t="shared" si="12"/>
        <v>94.645999999999987</v>
      </c>
      <c r="AK54" s="107">
        <f t="shared" si="12"/>
        <v>33.94</v>
      </c>
      <c r="AL54" s="107">
        <f t="shared" si="12"/>
        <v>92.247</v>
      </c>
      <c r="AM54" s="107">
        <f t="shared" si="12"/>
        <v>91.97</v>
      </c>
      <c r="AN54" s="107">
        <f t="shared" si="12"/>
        <v>53.28</v>
      </c>
      <c r="AO54" s="107">
        <f t="shared" si="12"/>
        <v>29.422000000000001</v>
      </c>
      <c r="AP54" s="107">
        <f t="shared" si="12"/>
        <v>71.911000000000001</v>
      </c>
      <c r="AQ54" s="107">
        <f t="shared" si="12"/>
        <v>52.569000000000003</v>
      </c>
      <c r="AR54" s="107">
        <f t="shared" si="12"/>
        <v>78.522000000000006</v>
      </c>
      <c r="AS54" s="107">
        <f t="shared" si="12"/>
        <v>84.28</v>
      </c>
      <c r="AT54" s="107">
        <f t="shared" si="12"/>
        <v>30.312000000000001</v>
      </c>
      <c r="AU54" s="107">
        <f t="shared" si="12"/>
        <v>28.32</v>
      </c>
      <c r="AV54" s="107">
        <f t="shared" si="12"/>
        <v>35.92</v>
      </c>
      <c r="AW54" s="107">
        <f t="shared" si="12"/>
        <v>81.986999999999995</v>
      </c>
      <c r="AX54" s="107">
        <f t="shared" si="12"/>
        <v>90.902999999999992</v>
      </c>
      <c r="AY54" s="107">
        <f t="shared" si="12"/>
        <v>39.658999999999999</v>
      </c>
      <c r="AZ54" s="107">
        <f t="shared" si="12"/>
        <v>16.792000000000002</v>
      </c>
      <c r="BA54" s="107">
        <f t="shared" si="12"/>
        <v>48.11</v>
      </c>
      <c r="BB54" s="107">
        <f t="shared" si="12"/>
        <v>86.622</v>
      </c>
      <c r="BC54" s="107">
        <f t="shared" si="12"/>
        <v>92.768000000000001</v>
      </c>
      <c r="BD54" s="107">
        <f t="shared" si="12"/>
        <v>75.81</v>
      </c>
      <c r="BE54" s="107">
        <f t="shared" si="12"/>
        <v>37.81</v>
      </c>
      <c r="BF54" s="107">
        <f t="shared" si="12"/>
        <v>17.827000000000002</v>
      </c>
      <c r="BG54" s="107">
        <f t="shared" si="12"/>
        <v>63.699999999999996</v>
      </c>
      <c r="BH54" s="107">
        <f t="shared" si="12"/>
        <v>86.158000000000001</v>
      </c>
      <c r="BI54" s="107">
        <f t="shared" si="12"/>
        <v>87.13300000000001</v>
      </c>
      <c r="BJ54" s="107">
        <f t="shared" si="12"/>
        <v>45.002000000000002</v>
      </c>
      <c r="BK54" s="107">
        <f t="shared" si="12"/>
        <v>46.689000000000007</v>
      </c>
      <c r="BL54" s="107">
        <f t="shared" si="12"/>
        <v>43.643000000000001</v>
      </c>
      <c r="BM54" s="107">
        <f t="shared" si="12"/>
        <v>76.150999999999996</v>
      </c>
      <c r="BN54" s="107">
        <f t="shared" si="12"/>
        <v>21.1</v>
      </c>
      <c r="BO54" s="107">
        <f t="shared" ref="BO54:CX54" si="13">BO18+BO28+BO42</f>
        <v>14.013999999999999</v>
      </c>
      <c r="BP54" s="107">
        <f t="shared" si="13"/>
        <v>51.074000000000005</v>
      </c>
      <c r="BQ54" s="107">
        <f t="shared" si="13"/>
        <v>57.7</v>
      </c>
      <c r="BR54" s="107">
        <f t="shared" si="13"/>
        <v>46.998999999999995</v>
      </c>
      <c r="BS54" s="107">
        <f t="shared" si="13"/>
        <v>96.894000000000005</v>
      </c>
      <c r="BT54" s="107">
        <f t="shared" si="13"/>
        <v>157.18300000000002</v>
      </c>
      <c r="BU54" s="107">
        <f t="shared" si="13"/>
        <v>188.27600000000001</v>
      </c>
      <c r="BV54" s="107">
        <f t="shared" si="13"/>
        <v>224.85</v>
      </c>
      <c r="BW54" s="107">
        <f t="shared" si="13"/>
        <v>240.251</v>
      </c>
      <c r="BX54" s="107">
        <f t="shared" si="13"/>
        <v>228.172</v>
      </c>
      <c r="BY54" s="107">
        <f t="shared" si="13"/>
        <v>160.43</v>
      </c>
      <c r="BZ54" s="107">
        <f t="shared" si="13"/>
        <v>207.715</v>
      </c>
      <c r="CA54" s="107">
        <f t="shared" si="13"/>
        <v>223.179</v>
      </c>
      <c r="CB54" s="107">
        <f t="shared" si="13"/>
        <v>227.78400000000002</v>
      </c>
      <c r="CC54" s="107">
        <f t="shared" si="13"/>
        <v>229.06900000000002</v>
      </c>
      <c r="CD54" s="107">
        <f t="shared" si="13"/>
        <v>127.27100000000002</v>
      </c>
      <c r="CE54" s="107">
        <f t="shared" si="13"/>
        <v>106.798</v>
      </c>
      <c r="CF54" s="107">
        <f t="shared" si="13"/>
        <v>101.004</v>
      </c>
      <c r="CG54" s="107">
        <f t="shared" si="13"/>
        <v>176.905</v>
      </c>
      <c r="CH54" s="107">
        <f t="shared" si="13"/>
        <v>403.76800000000003</v>
      </c>
      <c r="CI54" s="107">
        <f t="shared" si="13"/>
        <v>335.93200000000002</v>
      </c>
      <c r="CJ54" s="107">
        <f t="shared" si="13"/>
        <v>306.56200000000001</v>
      </c>
      <c r="CK54" s="107">
        <f t="shared" si="13"/>
        <v>389.36</v>
      </c>
      <c r="CL54" s="107">
        <f t="shared" si="13"/>
        <v>170.107</v>
      </c>
      <c r="CM54" s="107">
        <f t="shared" si="13"/>
        <v>157.21600000000001</v>
      </c>
      <c r="CN54" s="107">
        <f t="shared" si="13"/>
        <v>141.053</v>
      </c>
      <c r="CO54" s="107">
        <f t="shared" si="13"/>
        <v>197.65100000000001</v>
      </c>
      <c r="CP54" s="107">
        <f t="shared" si="13"/>
        <v>213.32900000000001</v>
      </c>
      <c r="CQ54" s="107">
        <f t="shared" si="13"/>
        <v>283.15999999999997</v>
      </c>
      <c r="CR54" s="107">
        <f t="shared" si="13"/>
        <v>246.53700000000001</v>
      </c>
      <c r="CS54" s="107">
        <f t="shared" si="13"/>
        <v>98.272999999999996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2974.2392500000005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233.40000000000003</v>
      </c>
      <c r="C5" s="25">
        <v>239.60000000000002</v>
      </c>
      <c r="D5" s="25">
        <v>164.70000000000002</v>
      </c>
      <c r="E5" s="25">
        <v>289.20000000000005</v>
      </c>
      <c r="F5" s="25">
        <v>29</v>
      </c>
      <c r="G5" s="25">
        <v>47.5</v>
      </c>
      <c r="H5" s="25">
        <v>25.2</v>
      </c>
      <c r="I5" s="25">
        <v>4.2</v>
      </c>
      <c r="J5" s="25">
        <v>50.8</v>
      </c>
      <c r="K5" s="25">
        <v>102.5</v>
      </c>
      <c r="L5" s="25">
        <v>117.4</v>
      </c>
      <c r="M5" s="25">
        <v>64.599999999999994</v>
      </c>
      <c r="N5" s="25">
        <v>72.900000000000006</v>
      </c>
      <c r="O5" s="25">
        <v>48.8</v>
      </c>
      <c r="P5" s="25">
        <v>23.9</v>
      </c>
      <c r="Q5" s="25">
        <v>79.8</v>
      </c>
      <c r="R5" s="25">
        <v>68.099999999999994</v>
      </c>
      <c r="S5" s="25">
        <v>64.7</v>
      </c>
      <c r="T5" s="25">
        <v>76.7</v>
      </c>
      <c r="U5" s="25">
        <v>90.4</v>
      </c>
      <c r="V5" s="25">
        <v>92.4</v>
      </c>
      <c r="W5" s="25">
        <v>76.400000000000006</v>
      </c>
      <c r="X5" s="25">
        <v>81.599999999999994</v>
      </c>
      <c r="Y5" s="25">
        <v>42.8</v>
      </c>
      <c r="Z5" s="25">
        <v>40.700000000000003</v>
      </c>
      <c r="AA5" s="25">
        <v>91.4</v>
      </c>
      <c r="AB5" s="25">
        <v>109.8</v>
      </c>
      <c r="AC5" s="25">
        <v>110</v>
      </c>
      <c r="AD5" s="25">
        <v>18.600000000000001</v>
      </c>
      <c r="AE5" s="25">
        <v>43.1</v>
      </c>
      <c r="AF5" s="25">
        <v>11</v>
      </c>
      <c r="AG5" s="25">
        <v>25.7</v>
      </c>
      <c r="AH5" s="25">
        <v>0.4</v>
      </c>
      <c r="AI5" s="25">
        <v>-112.9</v>
      </c>
      <c r="AJ5" s="25">
        <v>-91.7</v>
      </c>
      <c r="AK5" s="25">
        <v>-28.6</v>
      </c>
      <c r="AL5" s="25">
        <v>14</v>
      </c>
      <c r="AM5" s="25">
        <v>21.9</v>
      </c>
      <c r="AN5" s="25">
        <v>23.5</v>
      </c>
      <c r="AO5" s="25">
        <v>14.9</v>
      </c>
      <c r="AP5" s="25">
        <v>-70.400000000000006</v>
      </c>
      <c r="AQ5" s="25">
        <v>24.1</v>
      </c>
      <c r="AR5" s="25">
        <v>55.7</v>
      </c>
      <c r="AS5" s="25">
        <v>73.2</v>
      </c>
      <c r="AT5" s="25">
        <v>21.3</v>
      </c>
      <c r="AU5" s="25">
        <v>21.6</v>
      </c>
      <c r="AV5" s="25">
        <v>29.1</v>
      </c>
      <c r="AW5" s="25">
        <v>37.5</v>
      </c>
      <c r="AX5" s="25">
        <v>54.8</v>
      </c>
      <c r="AY5" s="25">
        <v>6.9</v>
      </c>
      <c r="AZ5" s="25">
        <v>8.1</v>
      </c>
      <c r="BA5" s="25">
        <v>48.1</v>
      </c>
      <c r="BB5" s="25">
        <v>42.1</v>
      </c>
      <c r="BC5" s="25">
        <v>86.2</v>
      </c>
      <c r="BD5" s="25">
        <v>69.5</v>
      </c>
      <c r="BE5" s="25">
        <v>31.4</v>
      </c>
      <c r="BF5" s="25">
        <v>9.3000000000000007</v>
      </c>
      <c r="BG5" s="25">
        <v>57.4</v>
      </c>
      <c r="BH5" s="25">
        <v>37.5</v>
      </c>
      <c r="BI5" s="25">
        <v>58.2</v>
      </c>
      <c r="BJ5" s="25">
        <v>-19.600000000000001</v>
      </c>
      <c r="BK5" s="25">
        <v>-36.9</v>
      </c>
      <c r="BL5" s="25">
        <v>-17.2</v>
      </c>
      <c r="BM5" s="25">
        <v>9.8000000000000007</v>
      </c>
      <c r="BN5" s="25">
        <v>9.3000000000000007</v>
      </c>
      <c r="BO5" s="25">
        <v>0.4</v>
      </c>
      <c r="BP5" s="25">
        <v>-43.4</v>
      </c>
      <c r="BQ5" s="25">
        <v>-50.2</v>
      </c>
      <c r="BR5" s="25">
        <v>-24.5</v>
      </c>
      <c r="BS5" s="25">
        <v>-15.9</v>
      </c>
      <c r="BT5" s="25">
        <v>6.8</v>
      </c>
      <c r="BU5" s="25">
        <v>-134.6</v>
      </c>
      <c r="BV5" s="25">
        <v>-19.299999999999997</v>
      </c>
      <c r="BW5" s="25">
        <v>-154.79999999999998</v>
      </c>
      <c r="BX5" s="25">
        <v>-84.799999999999983</v>
      </c>
      <c r="BY5" s="25">
        <v>84.4</v>
      </c>
      <c r="BZ5" s="25">
        <v>61</v>
      </c>
      <c r="CA5" s="25">
        <v>73</v>
      </c>
      <c r="CB5" s="25">
        <v>83</v>
      </c>
      <c r="CC5" s="25">
        <v>83</v>
      </c>
      <c r="CD5" s="25">
        <v>22.6</v>
      </c>
      <c r="CE5" s="25">
        <v>24.4</v>
      </c>
      <c r="CF5" s="25">
        <v>22.2</v>
      </c>
      <c r="CG5" s="25">
        <v>35</v>
      </c>
      <c r="CH5" s="25">
        <v>260.10000000000002</v>
      </c>
      <c r="CI5" s="25">
        <v>260</v>
      </c>
      <c r="CJ5" s="25">
        <v>260</v>
      </c>
      <c r="CK5" s="25">
        <v>250</v>
      </c>
      <c r="CL5" s="25">
        <v>32.299999999999997</v>
      </c>
      <c r="CM5" s="25">
        <v>-45.6</v>
      </c>
      <c r="CN5" s="25">
        <v>22.399999999999991</v>
      </c>
      <c r="CO5" s="25">
        <v>-197.7</v>
      </c>
      <c r="CP5" s="25">
        <v>-208.9</v>
      </c>
      <c r="CQ5" s="25">
        <v>-279.39999999999998</v>
      </c>
      <c r="CR5" s="25">
        <v>-239.6</v>
      </c>
      <c r="CS5" s="25">
        <v>-36.799999999999997</v>
      </c>
      <c r="CT5" s="26"/>
      <c r="CU5" s="26"/>
      <c r="CV5" s="26"/>
      <c r="CW5" s="27"/>
      <c r="CX5" s="132">
        <f t="array" ref="CX5">SUMPRODUCT(B5:CW5*0.25)</f>
        <v>792.62499999999989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149.4</v>
      </c>
      <c r="C8" s="138">
        <v>161.76</v>
      </c>
      <c r="D8" s="138">
        <v>142.5</v>
      </c>
      <c r="E8" s="138">
        <v>128.51</v>
      </c>
      <c r="F8" s="138">
        <v>115.95</v>
      </c>
      <c r="G8" s="138">
        <v>110.66</v>
      </c>
      <c r="H8" s="138">
        <v>110.99</v>
      </c>
      <c r="I8" s="138">
        <v>112.99</v>
      </c>
      <c r="J8" s="138">
        <v>113.38</v>
      </c>
      <c r="K8" s="138">
        <v>112.63</v>
      </c>
      <c r="L8" s="138">
        <v>110.65</v>
      </c>
      <c r="M8" s="138">
        <v>109.07</v>
      </c>
      <c r="N8" s="138">
        <v>110.91</v>
      </c>
      <c r="O8" s="138">
        <v>110.4</v>
      </c>
      <c r="P8" s="138">
        <v>111.01</v>
      </c>
      <c r="Q8" s="138">
        <v>110.75</v>
      </c>
      <c r="R8" s="138">
        <v>109.53</v>
      </c>
      <c r="S8" s="138">
        <v>110.03</v>
      </c>
      <c r="T8" s="138">
        <v>111.81</v>
      </c>
      <c r="U8" s="138">
        <v>113.7</v>
      </c>
      <c r="V8" s="138">
        <v>117.27</v>
      </c>
      <c r="W8" s="138">
        <v>119.7</v>
      </c>
      <c r="X8" s="138">
        <v>117.39</v>
      </c>
      <c r="Y8" s="138">
        <v>123.47</v>
      </c>
      <c r="Z8" s="138">
        <v>122.87</v>
      </c>
      <c r="AA8" s="138">
        <v>127.69</v>
      </c>
      <c r="AB8" s="138">
        <v>128.46</v>
      </c>
      <c r="AC8" s="138">
        <v>129.99</v>
      </c>
      <c r="AD8" s="138">
        <v>138.77000000000001</v>
      </c>
      <c r="AE8" s="138">
        <v>135</v>
      </c>
      <c r="AF8" s="138">
        <v>128.47999999999999</v>
      </c>
      <c r="AG8" s="138">
        <v>115.74</v>
      </c>
      <c r="AH8" s="138">
        <v>127.04</v>
      </c>
      <c r="AI8" s="138">
        <v>102</v>
      </c>
      <c r="AJ8" s="138">
        <v>103</v>
      </c>
      <c r="AK8" s="138">
        <v>92</v>
      </c>
      <c r="AL8" s="138">
        <v>102.44</v>
      </c>
      <c r="AM8" s="138">
        <v>67.930000000000007</v>
      </c>
      <c r="AN8" s="138">
        <v>42</v>
      </c>
      <c r="AO8" s="138">
        <v>32.270000000000003</v>
      </c>
      <c r="AP8" s="138">
        <v>60</v>
      </c>
      <c r="AQ8" s="138">
        <v>32.619999999999997</v>
      </c>
      <c r="AR8" s="138">
        <v>27.17</v>
      </c>
      <c r="AS8" s="138">
        <v>14.7</v>
      </c>
      <c r="AT8" s="138">
        <v>28.83</v>
      </c>
      <c r="AU8" s="138">
        <v>21.65</v>
      </c>
      <c r="AV8" s="138">
        <v>25.12</v>
      </c>
      <c r="AW8" s="138">
        <v>15.41</v>
      </c>
      <c r="AX8" s="138">
        <v>29.09</v>
      </c>
      <c r="AY8" s="138">
        <v>50.37</v>
      </c>
      <c r="AZ8" s="138">
        <v>44.7</v>
      </c>
      <c r="BA8" s="138">
        <v>24.83</v>
      </c>
      <c r="BB8" s="138">
        <v>48.2</v>
      </c>
      <c r="BC8" s="138">
        <v>21</v>
      </c>
      <c r="BD8" s="138">
        <v>18.7</v>
      </c>
      <c r="BE8" s="138">
        <v>17.04</v>
      </c>
      <c r="BF8" s="138">
        <v>31.58</v>
      </c>
      <c r="BG8" s="138">
        <v>20.13</v>
      </c>
      <c r="BH8" s="138">
        <v>43.11</v>
      </c>
      <c r="BI8" s="138">
        <v>47.84</v>
      </c>
      <c r="BJ8" s="138">
        <v>48.18</v>
      </c>
      <c r="BK8" s="138">
        <v>53.43</v>
      </c>
      <c r="BL8" s="138">
        <v>55.59</v>
      </c>
      <c r="BM8" s="138">
        <v>61.19</v>
      </c>
      <c r="BN8" s="138">
        <v>57.24</v>
      </c>
      <c r="BO8" s="138">
        <v>68.180000000000007</v>
      </c>
      <c r="BP8" s="138">
        <v>92.06</v>
      </c>
      <c r="BQ8" s="138">
        <v>113</v>
      </c>
      <c r="BR8" s="138">
        <v>97.89</v>
      </c>
      <c r="BS8" s="138">
        <v>111.32</v>
      </c>
      <c r="BT8" s="138">
        <v>124.28</v>
      </c>
      <c r="BU8" s="138">
        <v>137.32</v>
      </c>
      <c r="BV8" s="138">
        <v>114.18</v>
      </c>
      <c r="BW8" s="138">
        <v>135.08000000000001</v>
      </c>
      <c r="BX8" s="138">
        <v>149.84</v>
      </c>
      <c r="BY8" s="138">
        <v>132.46</v>
      </c>
      <c r="BZ8" s="138">
        <v>130.28</v>
      </c>
      <c r="CA8" s="138">
        <v>129.47999999999999</v>
      </c>
      <c r="CB8" s="138">
        <v>127.81</v>
      </c>
      <c r="CC8" s="138">
        <v>128.43</v>
      </c>
      <c r="CD8" s="138">
        <v>138.47</v>
      </c>
      <c r="CE8" s="138">
        <v>141.99</v>
      </c>
      <c r="CF8" s="138">
        <v>149.01</v>
      </c>
      <c r="CG8" s="138">
        <v>129.74</v>
      </c>
      <c r="CH8" s="138">
        <v>121.18</v>
      </c>
      <c r="CI8" s="138">
        <v>131.43</v>
      </c>
      <c r="CJ8" s="138">
        <v>131.62</v>
      </c>
      <c r="CK8" s="138">
        <v>131.04</v>
      </c>
      <c r="CL8" s="138">
        <v>144.66</v>
      </c>
      <c r="CM8" s="138">
        <v>167</v>
      </c>
      <c r="CN8" s="138">
        <v>141.18</v>
      </c>
      <c r="CO8" s="138">
        <v>162.16999999999999</v>
      </c>
      <c r="CP8" s="138">
        <v>160.01</v>
      </c>
      <c r="CQ8" s="138">
        <v>154.66</v>
      </c>
      <c r="CR8" s="138">
        <v>156.68</v>
      </c>
      <c r="CS8" s="138">
        <v>146.41</v>
      </c>
      <c r="CT8" s="139"/>
      <c r="CU8" s="139"/>
      <c r="CV8" s="139"/>
      <c r="CW8" s="140"/>
      <c r="CX8" s="141">
        <f>IF(SUM(B8:CW8)&lt;&gt;0,AVERAGEIF(B8:CW8,"&lt;&gt;"""),"")</f>
        <v>99.340833333333322</v>
      </c>
    </row>
    <row r="9" spans="1:102" ht="24.95" customHeight="1" thickBot="1" x14ac:dyDescent="0.25">
      <c r="A9" s="133" t="s">
        <v>6</v>
      </c>
      <c r="B9" s="42">
        <v>145.54249999999999</v>
      </c>
      <c r="C9" s="43">
        <v>145.54249999999999</v>
      </c>
      <c r="D9" s="43">
        <v>145.54249999999999</v>
      </c>
      <c r="E9" s="43">
        <v>145.54249999999999</v>
      </c>
      <c r="F9" s="43">
        <v>112.64749999999999</v>
      </c>
      <c r="G9" s="43">
        <v>112.64749999999999</v>
      </c>
      <c r="H9" s="43">
        <v>112.64749999999999</v>
      </c>
      <c r="I9" s="43">
        <v>112.64749999999999</v>
      </c>
      <c r="J9" s="43">
        <v>111.4325</v>
      </c>
      <c r="K9" s="43">
        <v>111.4325</v>
      </c>
      <c r="L9" s="43">
        <v>111.4325</v>
      </c>
      <c r="M9" s="43">
        <v>111.4325</v>
      </c>
      <c r="N9" s="43">
        <v>110.7675</v>
      </c>
      <c r="O9" s="43">
        <v>110.7675</v>
      </c>
      <c r="P9" s="43">
        <v>110.7675</v>
      </c>
      <c r="Q9" s="43">
        <v>110.7675</v>
      </c>
      <c r="R9" s="43">
        <v>111.2675</v>
      </c>
      <c r="S9" s="43">
        <v>111.2675</v>
      </c>
      <c r="T9" s="43">
        <v>111.2675</v>
      </c>
      <c r="U9" s="43">
        <v>111.2675</v>
      </c>
      <c r="V9" s="43">
        <v>119.4575</v>
      </c>
      <c r="W9" s="43">
        <v>119.4575</v>
      </c>
      <c r="X9" s="43">
        <v>119.4575</v>
      </c>
      <c r="Y9" s="43">
        <v>119.4575</v>
      </c>
      <c r="Z9" s="43">
        <v>127.2525</v>
      </c>
      <c r="AA9" s="43">
        <v>127.2525</v>
      </c>
      <c r="AB9" s="43">
        <v>127.2525</v>
      </c>
      <c r="AC9" s="43">
        <v>127.2525</v>
      </c>
      <c r="AD9" s="43">
        <v>129.4975</v>
      </c>
      <c r="AE9" s="43">
        <v>129.4975</v>
      </c>
      <c r="AF9" s="43">
        <v>129.4975</v>
      </c>
      <c r="AG9" s="43">
        <v>129.4975</v>
      </c>
      <c r="AH9" s="43">
        <v>106.01</v>
      </c>
      <c r="AI9" s="43">
        <v>106.01</v>
      </c>
      <c r="AJ9" s="43">
        <v>106.01</v>
      </c>
      <c r="AK9" s="43">
        <v>106.01</v>
      </c>
      <c r="AL9" s="43">
        <v>61.16</v>
      </c>
      <c r="AM9" s="43">
        <v>61.16</v>
      </c>
      <c r="AN9" s="43">
        <v>61.16</v>
      </c>
      <c r="AO9" s="43">
        <v>61.16</v>
      </c>
      <c r="AP9" s="43">
        <v>33.622500000000002</v>
      </c>
      <c r="AQ9" s="43">
        <v>33.622500000000002</v>
      </c>
      <c r="AR9" s="43">
        <v>33.622500000000002</v>
      </c>
      <c r="AS9" s="43">
        <v>33.622500000000002</v>
      </c>
      <c r="AT9" s="43">
        <v>22.752500000000001</v>
      </c>
      <c r="AU9" s="43">
        <v>22.752500000000001</v>
      </c>
      <c r="AV9" s="43">
        <v>22.752500000000001</v>
      </c>
      <c r="AW9" s="43">
        <v>22.752500000000001</v>
      </c>
      <c r="AX9" s="43">
        <v>37.247500000000002</v>
      </c>
      <c r="AY9" s="43">
        <v>37.247500000000002</v>
      </c>
      <c r="AZ9" s="43">
        <v>37.247500000000002</v>
      </c>
      <c r="BA9" s="43">
        <v>37.247500000000002</v>
      </c>
      <c r="BB9" s="43">
        <v>26.234999999999999</v>
      </c>
      <c r="BC9" s="43">
        <v>26.234999999999999</v>
      </c>
      <c r="BD9" s="43">
        <v>26.234999999999999</v>
      </c>
      <c r="BE9" s="43">
        <v>26.234999999999999</v>
      </c>
      <c r="BF9" s="43">
        <v>35.664999999999999</v>
      </c>
      <c r="BG9" s="43">
        <v>35.664999999999999</v>
      </c>
      <c r="BH9" s="43">
        <v>35.664999999999999</v>
      </c>
      <c r="BI9" s="43">
        <v>35.664999999999999</v>
      </c>
      <c r="BJ9" s="43">
        <v>54.597499999999997</v>
      </c>
      <c r="BK9" s="43">
        <v>54.597499999999997</v>
      </c>
      <c r="BL9" s="43">
        <v>54.597499999999997</v>
      </c>
      <c r="BM9" s="43">
        <v>54.597499999999997</v>
      </c>
      <c r="BN9" s="43">
        <v>82.62</v>
      </c>
      <c r="BO9" s="43">
        <v>82.62</v>
      </c>
      <c r="BP9" s="43">
        <v>82.62</v>
      </c>
      <c r="BQ9" s="43">
        <v>82.62</v>
      </c>
      <c r="BR9" s="43">
        <v>117.7025</v>
      </c>
      <c r="BS9" s="43">
        <v>117.7025</v>
      </c>
      <c r="BT9" s="43">
        <v>117.7025</v>
      </c>
      <c r="BU9" s="43">
        <v>117.7025</v>
      </c>
      <c r="BV9" s="43">
        <v>132.88999999999999</v>
      </c>
      <c r="BW9" s="43">
        <v>132.88999999999999</v>
      </c>
      <c r="BX9" s="43">
        <v>132.88999999999999</v>
      </c>
      <c r="BY9" s="43">
        <v>132.88999999999999</v>
      </c>
      <c r="BZ9" s="43">
        <v>129</v>
      </c>
      <c r="CA9" s="43">
        <v>129</v>
      </c>
      <c r="CB9" s="43">
        <v>129</v>
      </c>
      <c r="CC9" s="43">
        <v>129</v>
      </c>
      <c r="CD9" s="43">
        <v>139.80250000000001</v>
      </c>
      <c r="CE9" s="43">
        <v>139.80250000000001</v>
      </c>
      <c r="CF9" s="43">
        <v>139.80250000000001</v>
      </c>
      <c r="CG9" s="43">
        <v>139.80250000000001</v>
      </c>
      <c r="CH9" s="43">
        <v>128.8175</v>
      </c>
      <c r="CI9" s="43">
        <v>128.8175</v>
      </c>
      <c r="CJ9" s="43">
        <v>128.8175</v>
      </c>
      <c r="CK9" s="43">
        <v>128.8175</v>
      </c>
      <c r="CL9" s="43">
        <v>153.7525</v>
      </c>
      <c r="CM9" s="43">
        <v>153.7525</v>
      </c>
      <c r="CN9" s="43">
        <v>153.7525</v>
      </c>
      <c r="CO9" s="43">
        <v>153.7525</v>
      </c>
      <c r="CP9" s="43">
        <v>154.44</v>
      </c>
      <c r="CQ9" s="43">
        <v>154.44</v>
      </c>
      <c r="CR9" s="43">
        <v>154.44</v>
      </c>
      <c r="CS9" s="43">
        <v>154.44</v>
      </c>
      <c r="CT9" s="44"/>
      <c r="CU9" s="44"/>
      <c r="CV9" s="44"/>
      <c r="CW9" s="45"/>
      <c r="CX9" s="142">
        <f>IF(SUM(B9:CW9)&lt;&gt;0,AVERAGEIF(B9:CW9,"&lt;&gt;"""),"")</f>
        <v>99.340833333333379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114.2</v>
      </c>
      <c r="C14" s="149">
        <v>108</v>
      </c>
      <c r="D14" s="149">
        <v>182.9</v>
      </c>
      <c r="E14" s="149">
        <v>58.4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2.6</v>
      </c>
      <c r="W14" s="149">
        <v>18.600000000000001</v>
      </c>
      <c r="X14" s="149">
        <v>13.4</v>
      </c>
      <c r="Y14" s="149">
        <v>52.2</v>
      </c>
      <c r="Z14" s="149"/>
      <c r="AA14" s="149"/>
      <c r="AB14" s="149"/>
      <c r="AC14" s="149"/>
      <c r="AD14" s="149"/>
      <c r="AE14" s="149"/>
      <c r="AF14" s="149"/>
      <c r="AG14" s="149"/>
      <c r="AH14" s="149"/>
      <c r="AI14" s="149">
        <v>112.9</v>
      </c>
      <c r="AJ14" s="149">
        <v>91.7</v>
      </c>
      <c r="AK14" s="149">
        <v>28.6</v>
      </c>
      <c r="AL14" s="149"/>
      <c r="AM14" s="149"/>
      <c r="AN14" s="149"/>
      <c r="AO14" s="149"/>
      <c r="AP14" s="149">
        <v>70.400000000000006</v>
      </c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19.600000000000001</v>
      </c>
      <c r="BK14" s="149">
        <v>36.9</v>
      </c>
      <c r="BL14" s="149">
        <v>17.2</v>
      </c>
      <c r="BM14" s="149"/>
      <c r="BN14" s="149"/>
      <c r="BO14" s="149"/>
      <c r="BP14" s="149">
        <v>43.4</v>
      </c>
      <c r="BQ14" s="149">
        <v>50.2</v>
      </c>
      <c r="BR14" s="149">
        <v>24.5</v>
      </c>
      <c r="BS14" s="149">
        <v>15.9</v>
      </c>
      <c r="BT14" s="149"/>
      <c r="BU14" s="149">
        <v>134.6</v>
      </c>
      <c r="BV14" s="149">
        <v>103.7</v>
      </c>
      <c r="BW14" s="149">
        <v>239.2</v>
      </c>
      <c r="BX14" s="149">
        <v>169.2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110</v>
      </c>
      <c r="CP14" s="149">
        <v>208.9</v>
      </c>
      <c r="CQ14" s="149">
        <v>279.39999999999998</v>
      </c>
      <c r="CR14" s="149">
        <v>239.6</v>
      </c>
      <c r="CS14" s="149">
        <v>36.799999999999997</v>
      </c>
      <c r="CT14" s="150"/>
      <c r="CU14" s="150"/>
      <c r="CV14" s="150"/>
      <c r="CW14" s="151"/>
      <c r="CX14" s="152">
        <f t="array" ref="CX14">SUMPRODUCT(B14:CW14*0.25)</f>
        <v>645.75000000000011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87.7</v>
      </c>
      <c r="CM16" s="155">
        <v>87.7</v>
      </c>
      <c r="CN16" s="155">
        <v>87.7</v>
      </c>
      <c r="CO16" s="155">
        <v>87.7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87.7</v>
      </c>
    </row>
    <row r="17" spans="1:102" ht="30" customHeight="1" thickBot="1" x14ac:dyDescent="0.25">
      <c r="A17" s="105" t="s">
        <v>54</v>
      </c>
      <c r="B17" s="159">
        <f>SUM(B12:B16)</f>
        <v>114.2</v>
      </c>
      <c r="C17" s="160">
        <f t="shared" ref="C17:BN17" si="0">SUM(C12:C16)</f>
        <v>108</v>
      </c>
      <c r="D17" s="160">
        <f t="shared" si="0"/>
        <v>182.9</v>
      </c>
      <c r="E17" s="160">
        <f t="shared" si="0"/>
        <v>58.4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2.6</v>
      </c>
      <c r="W17" s="160">
        <f t="shared" si="0"/>
        <v>18.600000000000001</v>
      </c>
      <c r="X17" s="160">
        <f t="shared" si="0"/>
        <v>13.4</v>
      </c>
      <c r="Y17" s="160">
        <f t="shared" si="0"/>
        <v>52.2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112.9</v>
      </c>
      <c r="AJ17" s="160">
        <f t="shared" si="0"/>
        <v>91.7</v>
      </c>
      <c r="AK17" s="160">
        <f t="shared" si="0"/>
        <v>28.6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70.400000000000006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19.600000000000001</v>
      </c>
      <c r="BK17" s="160">
        <f t="shared" si="0"/>
        <v>36.9</v>
      </c>
      <c r="BL17" s="160">
        <f t="shared" si="0"/>
        <v>17.2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43.4</v>
      </c>
      <c r="BQ17" s="160">
        <f t="shared" si="1"/>
        <v>50.2</v>
      </c>
      <c r="BR17" s="160">
        <f t="shared" si="1"/>
        <v>24.5</v>
      </c>
      <c r="BS17" s="160">
        <f t="shared" si="1"/>
        <v>15.9</v>
      </c>
      <c r="BT17" s="160">
        <f t="shared" si="1"/>
        <v>0</v>
      </c>
      <c r="BU17" s="160">
        <f t="shared" si="1"/>
        <v>134.6</v>
      </c>
      <c r="BV17" s="160">
        <f t="shared" si="1"/>
        <v>103.7</v>
      </c>
      <c r="BW17" s="160">
        <f t="shared" si="1"/>
        <v>239.2</v>
      </c>
      <c r="BX17" s="160">
        <f t="shared" si="1"/>
        <v>169.2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87.7</v>
      </c>
      <c r="CM17" s="160">
        <f t="shared" si="1"/>
        <v>87.7</v>
      </c>
      <c r="CN17" s="160">
        <f t="shared" si="1"/>
        <v>87.7</v>
      </c>
      <c r="CO17" s="160">
        <f t="shared" si="1"/>
        <v>197.7</v>
      </c>
      <c r="CP17" s="160">
        <f t="shared" si="1"/>
        <v>208.9</v>
      </c>
      <c r="CQ17" s="160">
        <f t="shared" si="1"/>
        <v>279.39999999999998</v>
      </c>
      <c r="CR17" s="160">
        <f t="shared" si="1"/>
        <v>239.6</v>
      </c>
      <c r="CS17" s="160">
        <f t="shared" si="1"/>
        <v>36.799999999999997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733.45000000000016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>
        <v>29</v>
      </c>
      <c r="G22" s="149">
        <v>47.5</v>
      </c>
      <c r="H22" s="149">
        <v>25.2</v>
      </c>
      <c r="I22" s="149">
        <v>4.2</v>
      </c>
      <c r="J22" s="149">
        <v>50.8</v>
      </c>
      <c r="K22" s="149">
        <v>102.5</v>
      </c>
      <c r="L22" s="149">
        <v>117.4</v>
      </c>
      <c r="M22" s="149">
        <v>64.599999999999994</v>
      </c>
      <c r="N22" s="149">
        <v>72.900000000000006</v>
      </c>
      <c r="O22" s="149">
        <v>48.8</v>
      </c>
      <c r="P22" s="149">
        <v>23.9</v>
      </c>
      <c r="Q22" s="149">
        <v>79.8</v>
      </c>
      <c r="R22" s="149">
        <v>68.099999999999994</v>
      </c>
      <c r="S22" s="149">
        <v>64.7</v>
      </c>
      <c r="T22" s="149">
        <v>76.7</v>
      </c>
      <c r="U22" s="149">
        <v>90.4</v>
      </c>
      <c r="V22" s="149"/>
      <c r="W22" s="149"/>
      <c r="X22" s="149"/>
      <c r="Y22" s="149"/>
      <c r="Z22" s="149">
        <v>40.700000000000003</v>
      </c>
      <c r="AA22" s="149">
        <v>91.4</v>
      </c>
      <c r="AB22" s="149">
        <v>109.8</v>
      </c>
      <c r="AC22" s="149">
        <v>110</v>
      </c>
      <c r="AD22" s="149">
        <v>18.600000000000001</v>
      </c>
      <c r="AE22" s="149">
        <v>43.1</v>
      </c>
      <c r="AF22" s="149">
        <v>11</v>
      </c>
      <c r="AG22" s="149">
        <v>25.7</v>
      </c>
      <c r="AH22" s="149">
        <v>0.4</v>
      </c>
      <c r="AI22" s="149"/>
      <c r="AJ22" s="149"/>
      <c r="AK22" s="149"/>
      <c r="AL22" s="149">
        <v>14</v>
      </c>
      <c r="AM22" s="149">
        <v>21.9</v>
      </c>
      <c r="AN22" s="149">
        <v>23.5</v>
      </c>
      <c r="AO22" s="149">
        <v>14.9</v>
      </c>
      <c r="AP22" s="149"/>
      <c r="AQ22" s="149">
        <v>24.1</v>
      </c>
      <c r="AR22" s="149">
        <v>55.7</v>
      </c>
      <c r="AS22" s="149">
        <v>73.2</v>
      </c>
      <c r="AT22" s="149">
        <v>21.3</v>
      </c>
      <c r="AU22" s="149">
        <v>21.6</v>
      </c>
      <c r="AV22" s="149">
        <v>29.1</v>
      </c>
      <c r="AW22" s="149">
        <v>37.5</v>
      </c>
      <c r="AX22" s="149">
        <v>54.8</v>
      </c>
      <c r="AY22" s="149">
        <v>6.9</v>
      </c>
      <c r="AZ22" s="149">
        <v>8.1</v>
      </c>
      <c r="BA22" s="149">
        <v>48.1</v>
      </c>
      <c r="BB22" s="149">
        <v>42.1</v>
      </c>
      <c r="BC22" s="149">
        <v>86.2</v>
      </c>
      <c r="BD22" s="149">
        <v>69.5</v>
      </c>
      <c r="BE22" s="149">
        <v>31.4</v>
      </c>
      <c r="BF22" s="149">
        <v>9.3000000000000007</v>
      </c>
      <c r="BG22" s="149">
        <v>57.4</v>
      </c>
      <c r="BH22" s="149">
        <v>37.5</v>
      </c>
      <c r="BI22" s="149">
        <v>58.2</v>
      </c>
      <c r="BJ22" s="149"/>
      <c r="BK22" s="149"/>
      <c r="BL22" s="149"/>
      <c r="BM22" s="149">
        <v>9.8000000000000007</v>
      </c>
      <c r="BN22" s="149">
        <v>9.3000000000000007</v>
      </c>
      <c r="BO22" s="149">
        <v>0.4</v>
      </c>
      <c r="BP22" s="149"/>
      <c r="BQ22" s="149"/>
      <c r="BR22" s="149"/>
      <c r="BS22" s="149"/>
      <c r="BT22" s="149">
        <v>6.8</v>
      </c>
      <c r="BU22" s="149"/>
      <c r="BV22" s="149"/>
      <c r="BW22" s="149"/>
      <c r="BX22" s="149"/>
      <c r="BY22" s="149"/>
      <c r="BZ22" s="149">
        <v>61</v>
      </c>
      <c r="CA22" s="149">
        <v>73</v>
      </c>
      <c r="CB22" s="149">
        <v>83</v>
      </c>
      <c r="CC22" s="149">
        <v>83</v>
      </c>
      <c r="CD22" s="149">
        <v>22.6</v>
      </c>
      <c r="CE22" s="149">
        <v>24.4</v>
      </c>
      <c r="CF22" s="149">
        <v>22.2</v>
      </c>
      <c r="CG22" s="149">
        <v>35</v>
      </c>
      <c r="CH22" s="149">
        <v>260.10000000000002</v>
      </c>
      <c r="CI22" s="149">
        <v>260</v>
      </c>
      <c r="CJ22" s="149">
        <v>260</v>
      </c>
      <c r="CK22" s="149">
        <v>250</v>
      </c>
      <c r="CL22" s="149">
        <v>120</v>
      </c>
      <c r="CM22" s="149">
        <v>42.1</v>
      </c>
      <c r="CN22" s="149">
        <v>110.1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999.07500000000005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347.6</v>
      </c>
      <c r="C24" s="155">
        <v>347.6</v>
      </c>
      <c r="D24" s="155">
        <v>347.6</v>
      </c>
      <c r="E24" s="155">
        <v>347.6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95</v>
      </c>
      <c r="W24" s="155">
        <v>95</v>
      </c>
      <c r="X24" s="155">
        <v>95</v>
      </c>
      <c r="Y24" s="155">
        <v>95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84.4</v>
      </c>
      <c r="BW24" s="155">
        <v>84.4</v>
      </c>
      <c r="BX24" s="155">
        <v>84.4</v>
      </c>
      <c r="BY24" s="155">
        <v>84.4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527.00000000000011</v>
      </c>
    </row>
    <row r="25" spans="1:102" ht="30" customHeight="1" thickBot="1" x14ac:dyDescent="0.25">
      <c r="A25" s="105" t="s">
        <v>52</v>
      </c>
      <c r="B25" s="159">
        <f>SUM(B20:B24)</f>
        <v>347.6</v>
      </c>
      <c r="C25" s="160">
        <f t="shared" ref="C25:BN25" si="2">SUM(C20:C24)</f>
        <v>347.6</v>
      </c>
      <c r="D25" s="160">
        <f t="shared" si="2"/>
        <v>347.6</v>
      </c>
      <c r="E25" s="160">
        <f t="shared" si="2"/>
        <v>347.6</v>
      </c>
      <c r="F25" s="160">
        <f t="shared" si="2"/>
        <v>29</v>
      </c>
      <c r="G25" s="160">
        <f t="shared" si="2"/>
        <v>47.5</v>
      </c>
      <c r="H25" s="160">
        <f t="shared" si="2"/>
        <v>25.2</v>
      </c>
      <c r="I25" s="160">
        <f t="shared" si="2"/>
        <v>4.2</v>
      </c>
      <c r="J25" s="160">
        <f t="shared" si="2"/>
        <v>50.8</v>
      </c>
      <c r="K25" s="160">
        <f t="shared" si="2"/>
        <v>102.5</v>
      </c>
      <c r="L25" s="160">
        <f t="shared" si="2"/>
        <v>117.4</v>
      </c>
      <c r="M25" s="160">
        <f t="shared" si="2"/>
        <v>64.599999999999994</v>
      </c>
      <c r="N25" s="160">
        <f t="shared" si="2"/>
        <v>72.900000000000006</v>
      </c>
      <c r="O25" s="160">
        <f t="shared" si="2"/>
        <v>48.8</v>
      </c>
      <c r="P25" s="160">
        <f t="shared" si="2"/>
        <v>23.9</v>
      </c>
      <c r="Q25" s="160">
        <f t="shared" si="2"/>
        <v>79.8</v>
      </c>
      <c r="R25" s="160">
        <f t="shared" si="2"/>
        <v>68.099999999999994</v>
      </c>
      <c r="S25" s="160">
        <f t="shared" si="2"/>
        <v>64.7</v>
      </c>
      <c r="T25" s="160">
        <f t="shared" si="2"/>
        <v>76.7</v>
      </c>
      <c r="U25" s="160">
        <f t="shared" si="2"/>
        <v>90.4</v>
      </c>
      <c r="V25" s="160">
        <f t="shared" si="2"/>
        <v>95</v>
      </c>
      <c r="W25" s="160">
        <f t="shared" si="2"/>
        <v>95</v>
      </c>
      <c r="X25" s="160">
        <f t="shared" si="2"/>
        <v>95</v>
      </c>
      <c r="Y25" s="160">
        <f t="shared" si="2"/>
        <v>95</v>
      </c>
      <c r="Z25" s="160">
        <f t="shared" si="2"/>
        <v>40.700000000000003</v>
      </c>
      <c r="AA25" s="160">
        <f t="shared" si="2"/>
        <v>91.4</v>
      </c>
      <c r="AB25" s="160">
        <f t="shared" si="2"/>
        <v>109.8</v>
      </c>
      <c r="AC25" s="160">
        <f t="shared" si="2"/>
        <v>110</v>
      </c>
      <c r="AD25" s="160">
        <f t="shared" si="2"/>
        <v>18.600000000000001</v>
      </c>
      <c r="AE25" s="160">
        <f t="shared" si="2"/>
        <v>43.1</v>
      </c>
      <c r="AF25" s="160">
        <f t="shared" si="2"/>
        <v>11</v>
      </c>
      <c r="AG25" s="160">
        <f t="shared" si="2"/>
        <v>25.7</v>
      </c>
      <c r="AH25" s="160">
        <f t="shared" si="2"/>
        <v>0.4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14</v>
      </c>
      <c r="AM25" s="160">
        <f t="shared" si="2"/>
        <v>21.9</v>
      </c>
      <c r="AN25" s="160">
        <f t="shared" si="2"/>
        <v>23.5</v>
      </c>
      <c r="AO25" s="160">
        <f t="shared" si="2"/>
        <v>14.9</v>
      </c>
      <c r="AP25" s="160">
        <f t="shared" si="2"/>
        <v>0</v>
      </c>
      <c r="AQ25" s="160">
        <f t="shared" si="2"/>
        <v>24.1</v>
      </c>
      <c r="AR25" s="160">
        <f t="shared" si="2"/>
        <v>55.7</v>
      </c>
      <c r="AS25" s="160">
        <f t="shared" si="2"/>
        <v>73.2</v>
      </c>
      <c r="AT25" s="160">
        <f t="shared" si="2"/>
        <v>21.3</v>
      </c>
      <c r="AU25" s="160">
        <f t="shared" si="2"/>
        <v>21.6</v>
      </c>
      <c r="AV25" s="160">
        <f t="shared" si="2"/>
        <v>29.1</v>
      </c>
      <c r="AW25" s="160">
        <f t="shared" si="2"/>
        <v>37.5</v>
      </c>
      <c r="AX25" s="160">
        <f t="shared" si="2"/>
        <v>54.8</v>
      </c>
      <c r="AY25" s="160">
        <f t="shared" si="2"/>
        <v>6.9</v>
      </c>
      <c r="AZ25" s="160">
        <f t="shared" si="2"/>
        <v>8.1</v>
      </c>
      <c r="BA25" s="160">
        <f t="shared" si="2"/>
        <v>48.1</v>
      </c>
      <c r="BB25" s="160">
        <f t="shared" si="2"/>
        <v>42.1</v>
      </c>
      <c r="BC25" s="160">
        <f t="shared" si="2"/>
        <v>86.2</v>
      </c>
      <c r="BD25" s="160">
        <f t="shared" si="2"/>
        <v>69.5</v>
      </c>
      <c r="BE25" s="160">
        <f t="shared" si="2"/>
        <v>31.4</v>
      </c>
      <c r="BF25" s="160">
        <f t="shared" si="2"/>
        <v>9.3000000000000007</v>
      </c>
      <c r="BG25" s="160">
        <f t="shared" si="2"/>
        <v>57.4</v>
      </c>
      <c r="BH25" s="160">
        <f t="shared" si="2"/>
        <v>37.5</v>
      </c>
      <c r="BI25" s="160">
        <f t="shared" si="2"/>
        <v>58.2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9.8000000000000007</v>
      </c>
      <c r="BN25" s="160">
        <f t="shared" si="2"/>
        <v>9.3000000000000007</v>
      </c>
      <c r="BO25" s="160">
        <f t="shared" ref="BO25:CW25" si="3">SUM(BO20:BO24)</f>
        <v>0.4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6.8</v>
      </c>
      <c r="BU25" s="160">
        <f t="shared" si="3"/>
        <v>0</v>
      </c>
      <c r="BV25" s="160">
        <f t="shared" si="3"/>
        <v>84.4</v>
      </c>
      <c r="BW25" s="160">
        <f t="shared" si="3"/>
        <v>84.4</v>
      </c>
      <c r="BX25" s="160">
        <f t="shared" si="3"/>
        <v>84.4</v>
      </c>
      <c r="BY25" s="160">
        <f t="shared" si="3"/>
        <v>84.4</v>
      </c>
      <c r="BZ25" s="160">
        <f t="shared" si="3"/>
        <v>61</v>
      </c>
      <c r="CA25" s="160">
        <f t="shared" si="3"/>
        <v>73</v>
      </c>
      <c r="CB25" s="160">
        <f t="shared" si="3"/>
        <v>83</v>
      </c>
      <c r="CC25" s="160">
        <f t="shared" si="3"/>
        <v>83</v>
      </c>
      <c r="CD25" s="160">
        <f t="shared" si="3"/>
        <v>22.6</v>
      </c>
      <c r="CE25" s="160">
        <f t="shared" si="3"/>
        <v>24.4</v>
      </c>
      <c r="CF25" s="160">
        <f t="shared" si="3"/>
        <v>22.2</v>
      </c>
      <c r="CG25" s="160">
        <f t="shared" si="3"/>
        <v>35</v>
      </c>
      <c r="CH25" s="160">
        <f t="shared" si="3"/>
        <v>260.10000000000002</v>
      </c>
      <c r="CI25" s="160">
        <f t="shared" si="3"/>
        <v>260</v>
      </c>
      <c r="CJ25" s="160">
        <f t="shared" si="3"/>
        <v>260</v>
      </c>
      <c r="CK25" s="160">
        <f t="shared" si="3"/>
        <v>250</v>
      </c>
      <c r="CL25" s="160">
        <f t="shared" si="3"/>
        <v>120</v>
      </c>
      <c r="CM25" s="160">
        <f t="shared" si="3"/>
        <v>42.1</v>
      </c>
      <c r="CN25" s="160">
        <f t="shared" si="3"/>
        <v>110.1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1526.0750000000003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2026-06-15T13:30:09Z</dcterms:created>
  <dcterms:modified xsi:type="dcterms:W3CDTF">2026-06-15T13:30:11Z</dcterms:modified>
</cp:coreProperties>
</file>