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<sst xmlns="http://schemas.openxmlformats.org/spreadsheetml/2006/main" count="122" uniqueCount="56">
  <si>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16/03/2026 16:30:46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</si>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</sst>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17-4BB5-ACDF-2D8DD48A06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17-4BB5-ACDF-2D8DD48A06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0.9</c:v>
                </c:pt>
                <c:pt idx="21">
                  <c:v>1</c:v>
                </c:pt>
                <c:pt idx="22">
                  <c:v>1</c:v>
                </c:pt>
                <c:pt idx="23">
                  <c:v>1.1000000000000001</c:v>
                </c:pt>
                <c:pt idx="26">
                  <c:v>1.3</c:v>
                </c:pt>
                <c:pt idx="27">
                  <c:v>1.3</c:v>
                </c:pt>
                <c:pt idx="32">
                  <c:v>2.7</c:v>
                </c:pt>
                <c:pt idx="34">
                  <c:v>2.6</c:v>
                </c:pt>
                <c:pt idx="35">
                  <c:v>2.6</c:v>
                </c:pt>
                <c:pt idx="39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17-4BB5-ACDF-2D8DD48A06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3.06</c:v>
                </c:pt>
                <c:pt idx="1">
                  <c:v>22.808</c:v>
                </c:pt>
                <c:pt idx="2">
                  <c:v>6.7770000000000001</c:v>
                </c:pt>
                <c:pt idx="3">
                  <c:v>5.7569999999999997</c:v>
                </c:pt>
                <c:pt idx="4">
                  <c:v>0.56000000000000005</c:v>
                </c:pt>
                <c:pt idx="5">
                  <c:v>0.96000000000000008</c:v>
                </c:pt>
                <c:pt idx="6">
                  <c:v>23.713999999999999</c:v>
                </c:pt>
                <c:pt idx="7">
                  <c:v>23.413</c:v>
                </c:pt>
                <c:pt idx="8">
                  <c:v>22.454000000000001</c:v>
                </c:pt>
                <c:pt idx="9">
                  <c:v>8.4570000000000007</c:v>
                </c:pt>
                <c:pt idx="10">
                  <c:v>10</c:v>
                </c:pt>
                <c:pt idx="11">
                  <c:v>11.710999999999999</c:v>
                </c:pt>
                <c:pt idx="12">
                  <c:v>10.308</c:v>
                </c:pt>
                <c:pt idx="13">
                  <c:v>8.9169999999999998</c:v>
                </c:pt>
                <c:pt idx="14">
                  <c:v>10.173999999999999</c:v>
                </c:pt>
                <c:pt idx="15">
                  <c:v>10.306000000000001</c:v>
                </c:pt>
                <c:pt idx="16">
                  <c:v>17.835999999999999</c:v>
                </c:pt>
                <c:pt idx="17">
                  <c:v>6.2349999999999994</c:v>
                </c:pt>
                <c:pt idx="18">
                  <c:v>6.6470000000000002</c:v>
                </c:pt>
                <c:pt idx="19">
                  <c:v>12.414999999999999</c:v>
                </c:pt>
                <c:pt idx="20">
                  <c:v>4.5600000000000005</c:v>
                </c:pt>
                <c:pt idx="21">
                  <c:v>5.0199999999999996</c:v>
                </c:pt>
                <c:pt idx="22">
                  <c:v>5.12</c:v>
                </c:pt>
                <c:pt idx="23">
                  <c:v>4.3600000000000003</c:v>
                </c:pt>
                <c:pt idx="24">
                  <c:v>4.7650000000000006</c:v>
                </c:pt>
                <c:pt idx="25">
                  <c:v>11.962</c:v>
                </c:pt>
                <c:pt idx="26">
                  <c:v>8.6780000000000008</c:v>
                </c:pt>
                <c:pt idx="27">
                  <c:v>6.8180000000000005</c:v>
                </c:pt>
                <c:pt idx="28">
                  <c:v>1.843</c:v>
                </c:pt>
                <c:pt idx="29">
                  <c:v>6.57</c:v>
                </c:pt>
                <c:pt idx="31">
                  <c:v>3.8039999999999998</c:v>
                </c:pt>
                <c:pt idx="32">
                  <c:v>8.3689999999999998</c:v>
                </c:pt>
                <c:pt idx="33">
                  <c:v>6.1280000000000001</c:v>
                </c:pt>
                <c:pt idx="34">
                  <c:v>8.8090000000000011</c:v>
                </c:pt>
                <c:pt idx="35">
                  <c:v>2.8579999999999997</c:v>
                </c:pt>
                <c:pt idx="36">
                  <c:v>3.4169999999999998</c:v>
                </c:pt>
                <c:pt idx="38">
                  <c:v>39.082999999999998</c:v>
                </c:pt>
                <c:pt idx="39">
                  <c:v>42.571000000000005</c:v>
                </c:pt>
                <c:pt idx="40">
                  <c:v>21.024000000000001</c:v>
                </c:pt>
                <c:pt idx="41">
                  <c:v>24.565999999999999</c:v>
                </c:pt>
                <c:pt idx="42">
                  <c:v>27.24</c:v>
                </c:pt>
                <c:pt idx="43">
                  <c:v>3.88</c:v>
                </c:pt>
                <c:pt idx="44">
                  <c:v>2.7600000000000002</c:v>
                </c:pt>
                <c:pt idx="45">
                  <c:v>1.08</c:v>
                </c:pt>
                <c:pt idx="46">
                  <c:v>0.52</c:v>
                </c:pt>
                <c:pt idx="72">
                  <c:v>4.26</c:v>
                </c:pt>
                <c:pt idx="73">
                  <c:v>18.353000000000002</c:v>
                </c:pt>
                <c:pt idx="74">
                  <c:v>22.06</c:v>
                </c:pt>
                <c:pt idx="75">
                  <c:v>23.163</c:v>
                </c:pt>
                <c:pt idx="80">
                  <c:v>21.91</c:v>
                </c:pt>
                <c:pt idx="82">
                  <c:v>16.263999999999999</c:v>
                </c:pt>
                <c:pt idx="84">
                  <c:v>0.92900000000000005</c:v>
                </c:pt>
                <c:pt idx="85">
                  <c:v>1.08</c:v>
                </c:pt>
                <c:pt idx="86">
                  <c:v>1.64</c:v>
                </c:pt>
                <c:pt idx="87">
                  <c:v>1.08</c:v>
                </c:pt>
                <c:pt idx="88">
                  <c:v>1.08</c:v>
                </c:pt>
                <c:pt idx="89">
                  <c:v>0.56000000000000005</c:v>
                </c:pt>
                <c:pt idx="90">
                  <c:v>0.52</c:v>
                </c:pt>
                <c:pt idx="92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17-4BB5-ACDF-2D8DD48A06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17-4BB5-ACDF-2D8DD48A06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17-4BB5-ACDF-2D8DD48A06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17-4BB5-ACDF-2D8DD48A06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17-4BB5-ACDF-2D8DD48A06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17-4BB5-ACDF-2D8DD48A06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53.222999999999999</c:v>
                </c:pt>
                <c:pt idx="1">
                  <c:v>3.9790000000000001</c:v>
                </c:pt>
                <c:pt idx="2">
                  <c:v>31.495000000000001</c:v>
                </c:pt>
                <c:pt idx="3">
                  <c:v>28.251999999999999</c:v>
                </c:pt>
                <c:pt idx="4">
                  <c:v>44.953000000000003</c:v>
                </c:pt>
                <c:pt idx="5">
                  <c:v>36.637999999999998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82.968999999999994</c:v>
                </c:pt>
                <c:pt idx="21">
                  <c:v>48.305999999999997</c:v>
                </c:pt>
                <c:pt idx="22">
                  <c:v>42.563000000000002</c:v>
                </c:pt>
                <c:pt idx="23">
                  <c:v>44.972999999999999</c:v>
                </c:pt>
                <c:pt idx="24">
                  <c:v>56.780999999999999</c:v>
                </c:pt>
                <c:pt idx="25">
                  <c:v>58.067999999999998</c:v>
                </c:pt>
                <c:pt idx="26">
                  <c:v>59.748999999999995</c:v>
                </c:pt>
                <c:pt idx="27">
                  <c:v>57.679000000000002</c:v>
                </c:pt>
                <c:pt idx="28">
                  <c:v>37.017000000000003</c:v>
                </c:pt>
                <c:pt idx="29">
                  <c:v>79.415999999999997</c:v>
                </c:pt>
                <c:pt idx="30">
                  <c:v>112.85499999999999</c:v>
                </c:pt>
                <c:pt idx="31">
                  <c:v>107.09299999999999</c:v>
                </c:pt>
                <c:pt idx="32">
                  <c:v>4.7039999999999997</c:v>
                </c:pt>
                <c:pt idx="33">
                  <c:v>85</c:v>
                </c:pt>
                <c:pt idx="34">
                  <c:v>80.109000000000009</c:v>
                </c:pt>
                <c:pt idx="35">
                  <c:v>130.44300000000001</c:v>
                </c:pt>
                <c:pt idx="36">
                  <c:v>65.36</c:v>
                </c:pt>
                <c:pt idx="37">
                  <c:v>114.464</c:v>
                </c:pt>
                <c:pt idx="43">
                  <c:v>79</c:v>
                </c:pt>
                <c:pt idx="44">
                  <c:v>60.423999999999999</c:v>
                </c:pt>
                <c:pt idx="58">
                  <c:v>45</c:v>
                </c:pt>
                <c:pt idx="59">
                  <c:v>25</c:v>
                </c:pt>
                <c:pt idx="62">
                  <c:v>156.22499999999999</c:v>
                </c:pt>
                <c:pt idx="63">
                  <c:v>55.146999999999998</c:v>
                </c:pt>
                <c:pt idx="65">
                  <c:v>4.28</c:v>
                </c:pt>
                <c:pt idx="66">
                  <c:v>22.106999999999999</c:v>
                </c:pt>
                <c:pt idx="72">
                  <c:v>17.105</c:v>
                </c:pt>
                <c:pt idx="76">
                  <c:v>64.015000000000001</c:v>
                </c:pt>
                <c:pt idx="77">
                  <c:v>59.454000000000001</c:v>
                </c:pt>
                <c:pt idx="78">
                  <c:v>64.50800000000001</c:v>
                </c:pt>
                <c:pt idx="79">
                  <c:v>74.609000000000009</c:v>
                </c:pt>
                <c:pt idx="80">
                  <c:v>7.91</c:v>
                </c:pt>
                <c:pt idx="81">
                  <c:v>63.93</c:v>
                </c:pt>
                <c:pt idx="82">
                  <c:v>16.495999999999999</c:v>
                </c:pt>
                <c:pt idx="83">
                  <c:v>42.749000000000002</c:v>
                </c:pt>
                <c:pt idx="84">
                  <c:v>17.899999999999999</c:v>
                </c:pt>
                <c:pt idx="85">
                  <c:v>47.997</c:v>
                </c:pt>
                <c:pt idx="87">
                  <c:v>23.149000000000001</c:v>
                </c:pt>
                <c:pt idx="88">
                  <c:v>61.664000000000001</c:v>
                </c:pt>
                <c:pt idx="89">
                  <c:v>49.247</c:v>
                </c:pt>
                <c:pt idx="90">
                  <c:v>50.77</c:v>
                </c:pt>
                <c:pt idx="91">
                  <c:v>17.902000000000001</c:v>
                </c:pt>
                <c:pt idx="93">
                  <c:v>3.4060000000000001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17-4BB5-ACDF-2D8DD48A06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56.7</c:v>
                </c:pt>
                <c:pt idx="45">
                  <c:v>152.9</c:v>
                </c:pt>
                <c:pt idx="46">
                  <c:v>148.80000000000001</c:v>
                </c:pt>
                <c:pt idx="47">
                  <c:v>187.9</c:v>
                </c:pt>
                <c:pt idx="48">
                  <c:v>195.9</c:v>
                </c:pt>
                <c:pt idx="49">
                  <c:v>194.3</c:v>
                </c:pt>
                <c:pt idx="50">
                  <c:v>198.6</c:v>
                </c:pt>
                <c:pt idx="51">
                  <c:v>208.1</c:v>
                </c:pt>
                <c:pt idx="52">
                  <c:v>184.3</c:v>
                </c:pt>
                <c:pt idx="53">
                  <c:v>191.5</c:v>
                </c:pt>
                <c:pt idx="54">
                  <c:v>177.9</c:v>
                </c:pt>
                <c:pt idx="55">
                  <c:v>184.7</c:v>
                </c:pt>
                <c:pt idx="56">
                  <c:v>318.5</c:v>
                </c:pt>
                <c:pt idx="57">
                  <c:v>194.7</c:v>
                </c:pt>
                <c:pt idx="58">
                  <c:v>102.6</c:v>
                </c:pt>
                <c:pt idx="59">
                  <c:v>130.5</c:v>
                </c:pt>
                <c:pt idx="60">
                  <c:v>152.5</c:v>
                </c:pt>
                <c:pt idx="61">
                  <c:v>122.2</c:v>
                </c:pt>
                <c:pt idx="62">
                  <c:v>0</c:v>
                </c:pt>
                <c:pt idx="63">
                  <c:v>35.200000000000003</c:v>
                </c:pt>
                <c:pt idx="64">
                  <c:v>55.2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102.69999999999999</c:v>
                </c:pt>
                <c:pt idx="69">
                  <c:v>143.29999999999998</c:v>
                </c:pt>
                <c:pt idx="70">
                  <c:v>225.7</c:v>
                </c:pt>
                <c:pt idx="71">
                  <c:v>164.6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55.1</c:v>
                </c:pt>
                <c:pt idx="87">
                  <c:v>23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32.700000000000003</c:v>
                </c:pt>
                <c:pt idx="92">
                  <c:v>72.400000000000006</c:v>
                </c:pt>
                <c:pt idx="93">
                  <c:v>56.2</c:v>
                </c:pt>
                <c:pt idx="94">
                  <c:v>62.9</c:v>
                </c:pt>
                <c:pt idx="95">
                  <c:v>63.3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17-4BB5-ACDF-2D8DD48A06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</c:v>
                </c:pt>
                <c:pt idx="1">
                  <c:v>2.5129999999999999</c:v>
                </c:pt>
                <c:pt idx="2">
                  <c:v>2.0089999999999999</c:v>
                </c:pt>
                <c:pt idx="3">
                  <c:v>2.44</c:v>
                </c:pt>
                <c:pt idx="4">
                  <c:v>0.92</c:v>
                </c:pt>
                <c:pt idx="5">
                  <c:v>1.22</c:v>
                </c:pt>
                <c:pt idx="6">
                  <c:v>4.024</c:v>
                </c:pt>
                <c:pt idx="7">
                  <c:v>4.2960000000000003</c:v>
                </c:pt>
                <c:pt idx="8">
                  <c:v>4.2720000000000002</c:v>
                </c:pt>
                <c:pt idx="9">
                  <c:v>9.6989999999999998</c:v>
                </c:pt>
                <c:pt idx="10">
                  <c:v>11.794</c:v>
                </c:pt>
                <c:pt idx="11">
                  <c:v>10.9</c:v>
                </c:pt>
                <c:pt idx="12">
                  <c:v>9.9719999999999995</c:v>
                </c:pt>
                <c:pt idx="13">
                  <c:v>7.1660000000000004</c:v>
                </c:pt>
                <c:pt idx="14">
                  <c:v>6.7629999999999999</c:v>
                </c:pt>
                <c:pt idx="15">
                  <c:v>7.0759999999999996</c:v>
                </c:pt>
                <c:pt idx="16">
                  <c:v>12.914999999999999</c:v>
                </c:pt>
                <c:pt idx="17">
                  <c:v>3.7480000000000002</c:v>
                </c:pt>
                <c:pt idx="18">
                  <c:v>3.1539999999999999</c:v>
                </c:pt>
                <c:pt idx="19">
                  <c:v>3.51</c:v>
                </c:pt>
                <c:pt idx="20">
                  <c:v>1.9</c:v>
                </c:pt>
                <c:pt idx="21">
                  <c:v>1.3</c:v>
                </c:pt>
                <c:pt idx="22">
                  <c:v>0.66900000000000004</c:v>
                </c:pt>
                <c:pt idx="23">
                  <c:v>0.14899999999999999</c:v>
                </c:pt>
                <c:pt idx="25">
                  <c:v>0.28799999999999998</c:v>
                </c:pt>
                <c:pt idx="26">
                  <c:v>0.79300000000000004</c:v>
                </c:pt>
                <c:pt idx="27">
                  <c:v>1.655</c:v>
                </c:pt>
                <c:pt idx="28">
                  <c:v>14.125</c:v>
                </c:pt>
                <c:pt idx="29">
                  <c:v>4.4379999999999997</c:v>
                </c:pt>
                <c:pt idx="31">
                  <c:v>13.384</c:v>
                </c:pt>
                <c:pt idx="32">
                  <c:v>45.02</c:v>
                </c:pt>
                <c:pt idx="33">
                  <c:v>38.390999999999998</c:v>
                </c:pt>
                <c:pt idx="34">
                  <c:v>33.89</c:v>
                </c:pt>
                <c:pt idx="35">
                  <c:v>22.172999999999998</c:v>
                </c:pt>
                <c:pt idx="36">
                  <c:v>32.741999999999997</c:v>
                </c:pt>
                <c:pt idx="37">
                  <c:v>15.41</c:v>
                </c:pt>
                <c:pt idx="38">
                  <c:v>38.582000000000001</c:v>
                </c:pt>
                <c:pt idx="39">
                  <c:v>28.103000000000002</c:v>
                </c:pt>
                <c:pt idx="40">
                  <c:v>34.552999999999997</c:v>
                </c:pt>
                <c:pt idx="41">
                  <c:v>32.271000000000001</c:v>
                </c:pt>
                <c:pt idx="42">
                  <c:v>34.308999999999997</c:v>
                </c:pt>
                <c:pt idx="43">
                  <c:v>14.16</c:v>
                </c:pt>
                <c:pt idx="44">
                  <c:v>12.01</c:v>
                </c:pt>
                <c:pt idx="45">
                  <c:v>3.5470000000000002</c:v>
                </c:pt>
                <c:pt idx="46">
                  <c:v>6.4690000000000003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3.9649999999999999</c:v>
                </c:pt>
                <c:pt idx="55">
                  <c:v>4.0510000000000002</c:v>
                </c:pt>
                <c:pt idx="56">
                  <c:v>9.3249999999999993</c:v>
                </c:pt>
                <c:pt idx="57">
                  <c:v>12.699</c:v>
                </c:pt>
                <c:pt idx="58">
                  <c:v>22.827000000000002</c:v>
                </c:pt>
                <c:pt idx="59">
                  <c:v>17.613</c:v>
                </c:pt>
                <c:pt idx="60">
                  <c:v>1</c:v>
                </c:pt>
                <c:pt idx="61">
                  <c:v>4.1239999999999997</c:v>
                </c:pt>
                <c:pt idx="62">
                  <c:v>14.53</c:v>
                </c:pt>
                <c:pt idx="63">
                  <c:v>17.16</c:v>
                </c:pt>
                <c:pt idx="64">
                  <c:v>6.1420000000000003</c:v>
                </c:pt>
                <c:pt idx="65">
                  <c:v>29.619</c:v>
                </c:pt>
                <c:pt idx="66">
                  <c:v>18.96</c:v>
                </c:pt>
                <c:pt idx="67">
                  <c:v>22.16</c:v>
                </c:pt>
                <c:pt idx="68">
                  <c:v>3.3769999999999998</c:v>
                </c:pt>
                <c:pt idx="69">
                  <c:v>6.9429999999999996</c:v>
                </c:pt>
                <c:pt idx="70">
                  <c:v>3.1659999999999999</c:v>
                </c:pt>
                <c:pt idx="71">
                  <c:v>5.88</c:v>
                </c:pt>
                <c:pt idx="72">
                  <c:v>11.625</c:v>
                </c:pt>
                <c:pt idx="73">
                  <c:v>17.538</c:v>
                </c:pt>
                <c:pt idx="74">
                  <c:v>16.975000000000001</c:v>
                </c:pt>
                <c:pt idx="75">
                  <c:v>15.705</c:v>
                </c:pt>
                <c:pt idx="76">
                  <c:v>5.61</c:v>
                </c:pt>
                <c:pt idx="77">
                  <c:v>4.9000000000000004</c:v>
                </c:pt>
                <c:pt idx="78">
                  <c:v>4.2300000000000004</c:v>
                </c:pt>
                <c:pt idx="79">
                  <c:v>3.53</c:v>
                </c:pt>
                <c:pt idx="80">
                  <c:v>7.4980000000000002</c:v>
                </c:pt>
                <c:pt idx="81">
                  <c:v>3.19</c:v>
                </c:pt>
                <c:pt idx="82">
                  <c:v>5.6319999999999997</c:v>
                </c:pt>
                <c:pt idx="83">
                  <c:v>3.37</c:v>
                </c:pt>
                <c:pt idx="84">
                  <c:v>4.5640000000000001</c:v>
                </c:pt>
                <c:pt idx="85">
                  <c:v>3.48</c:v>
                </c:pt>
                <c:pt idx="86">
                  <c:v>2.4089999999999998</c:v>
                </c:pt>
                <c:pt idx="87">
                  <c:v>3.16</c:v>
                </c:pt>
                <c:pt idx="88">
                  <c:v>3.01</c:v>
                </c:pt>
                <c:pt idx="89">
                  <c:v>3.01</c:v>
                </c:pt>
                <c:pt idx="90">
                  <c:v>3.04</c:v>
                </c:pt>
                <c:pt idx="91">
                  <c:v>2.9950000000000001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17-4BB5-ACDF-2D8DD48A06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17-4BB5-ACDF-2D8DD48A06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17-4BB5-ACDF-2D8DD48A0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130.28</c:v>
                </c:pt>
                <c:pt idx="1">
                  <c:v>111.83</c:v>
                </c:pt>
                <c:pt idx="2">
                  <c:v>104.28</c:v>
                </c:pt>
                <c:pt idx="3">
                  <c:v>104.54</c:v>
                </c:pt>
                <c:pt idx="4">
                  <c:v>99.22</c:v>
                </c:pt>
                <c:pt idx="5">
                  <c:v>98.96</c:v>
                </c:pt>
                <c:pt idx="6">
                  <c:v>110.12</c:v>
                </c:pt>
                <c:pt idx="7">
                  <c:v>110.7</c:v>
                </c:pt>
                <c:pt idx="8">
                  <c:v>111.65</c:v>
                </c:pt>
                <c:pt idx="9">
                  <c:v>116.59</c:v>
                </c:pt>
                <c:pt idx="10">
                  <c:v>118.23</c:v>
                </c:pt>
                <c:pt idx="11">
                  <c:v>117.23</c:v>
                </c:pt>
                <c:pt idx="12">
                  <c:v>116.76</c:v>
                </c:pt>
                <c:pt idx="13">
                  <c:v>116.74</c:v>
                </c:pt>
                <c:pt idx="14">
                  <c:v>117.63</c:v>
                </c:pt>
                <c:pt idx="15">
                  <c:v>116.81</c:v>
                </c:pt>
                <c:pt idx="16">
                  <c:v>125.94</c:v>
                </c:pt>
                <c:pt idx="17">
                  <c:v>114.49</c:v>
                </c:pt>
                <c:pt idx="18">
                  <c:v>113.91</c:v>
                </c:pt>
                <c:pt idx="19">
                  <c:v>112.06</c:v>
                </c:pt>
                <c:pt idx="20">
                  <c:v>108.09</c:v>
                </c:pt>
                <c:pt idx="21">
                  <c:v>109.4</c:v>
                </c:pt>
                <c:pt idx="22">
                  <c:v>109.05</c:v>
                </c:pt>
                <c:pt idx="23">
                  <c:v>127.31</c:v>
                </c:pt>
                <c:pt idx="24">
                  <c:v>130.24</c:v>
                </c:pt>
                <c:pt idx="25">
                  <c:v>129.33000000000001</c:v>
                </c:pt>
                <c:pt idx="26">
                  <c:v>118.88</c:v>
                </c:pt>
                <c:pt idx="27">
                  <c:v>130.19</c:v>
                </c:pt>
                <c:pt idx="28">
                  <c:v>138.97999999999999</c:v>
                </c:pt>
                <c:pt idx="29">
                  <c:v>115.84</c:v>
                </c:pt>
                <c:pt idx="30">
                  <c:v>105.88</c:v>
                </c:pt>
                <c:pt idx="31">
                  <c:v>124.44</c:v>
                </c:pt>
                <c:pt idx="32">
                  <c:v>142.59</c:v>
                </c:pt>
                <c:pt idx="33">
                  <c:v>127.4</c:v>
                </c:pt>
                <c:pt idx="34">
                  <c:v>113.7</c:v>
                </c:pt>
                <c:pt idx="35">
                  <c:v>105.6</c:v>
                </c:pt>
                <c:pt idx="36">
                  <c:v>110.35</c:v>
                </c:pt>
                <c:pt idx="37">
                  <c:v>97.77</c:v>
                </c:pt>
                <c:pt idx="38">
                  <c:v>84.83</c:v>
                </c:pt>
                <c:pt idx="39">
                  <c:v>48.13</c:v>
                </c:pt>
                <c:pt idx="40">
                  <c:v>84.39</c:v>
                </c:pt>
                <c:pt idx="41">
                  <c:v>84.09</c:v>
                </c:pt>
                <c:pt idx="42">
                  <c:v>84.5</c:v>
                </c:pt>
                <c:pt idx="43">
                  <c:v>96.95</c:v>
                </c:pt>
                <c:pt idx="44">
                  <c:v>102.6</c:v>
                </c:pt>
                <c:pt idx="45">
                  <c:v>100.26</c:v>
                </c:pt>
                <c:pt idx="46">
                  <c:v>100.6</c:v>
                </c:pt>
                <c:pt idx="47">
                  <c:v>100.84</c:v>
                </c:pt>
                <c:pt idx="48">
                  <c:v>91.29</c:v>
                </c:pt>
                <c:pt idx="49">
                  <c:v>92.59</c:v>
                </c:pt>
                <c:pt idx="50">
                  <c:v>91.39</c:v>
                </c:pt>
                <c:pt idx="51">
                  <c:v>89.64</c:v>
                </c:pt>
                <c:pt idx="52">
                  <c:v>94.8</c:v>
                </c:pt>
                <c:pt idx="53">
                  <c:v>94.2</c:v>
                </c:pt>
                <c:pt idx="54">
                  <c:v>96.01</c:v>
                </c:pt>
                <c:pt idx="55">
                  <c:v>97</c:v>
                </c:pt>
                <c:pt idx="56">
                  <c:v>97.57</c:v>
                </c:pt>
                <c:pt idx="57">
                  <c:v>102.6</c:v>
                </c:pt>
                <c:pt idx="58">
                  <c:v>102.7</c:v>
                </c:pt>
                <c:pt idx="59">
                  <c:v>105.13</c:v>
                </c:pt>
                <c:pt idx="60">
                  <c:v>98.62</c:v>
                </c:pt>
                <c:pt idx="61">
                  <c:v>109.53</c:v>
                </c:pt>
                <c:pt idx="62">
                  <c:v>125.77</c:v>
                </c:pt>
                <c:pt idx="63">
                  <c:v>141.01</c:v>
                </c:pt>
                <c:pt idx="64">
                  <c:v>113.74</c:v>
                </c:pt>
                <c:pt idx="65">
                  <c:v>140.27000000000001</c:v>
                </c:pt>
                <c:pt idx="66">
                  <c:v>108.6</c:v>
                </c:pt>
                <c:pt idx="67">
                  <c:v>148.80000000000001</c:v>
                </c:pt>
                <c:pt idx="68">
                  <c:v>130</c:v>
                </c:pt>
                <c:pt idx="69">
                  <c:v>156.44999999999999</c:v>
                </c:pt>
                <c:pt idx="70">
                  <c:v>165</c:v>
                </c:pt>
                <c:pt idx="71">
                  <c:v>209.1</c:v>
                </c:pt>
                <c:pt idx="72">
                  <c:v>136.9</c:v>
                </c:pt>
                <c:pt idx="73">
                  <c:v>144.26</c:v>
                </c:pt>
                <c:pt idx="74">
                  <c:v>167.9</c:v>
                </c:pt>
                <c:pt idx="75">
                  <c:v>154.63</c:v>
                </c:pt>
                <c:pt idx="76">
                  <c:v>115.93</c:v>
                </c:pt>
                <c:pt idx="77">
                  <c:v>115.92</c:v>
                </c:pt>
                <c:pt idx="78">
                  <c:v>115.92</c:v>
                </c:pt>
                <c:pt idx="79">
                  <c:v>115.93</c:v>
                </c:pt>
                <c:pt idx="80">
                  <c:v>141.57</c:v>
                </c:pt>
                <c:pt idx="81">
                  <c:v>122.6</c:v>
                </c:pt>
                <c:pt idx="82">
                  <c:v>138.16</c:v>
                </c:pt>
                <c:pt idx="83">
                  <c:v>131.55000000000001</c:v>
                </c:pt>
                <c:pt idx="84">
                  <c:v>140.1</c:v>
                </c:pt>
                <c:pt idx="85">
                  <c:v>130.05000000000001</c:v>
                </c:pt>
                <c:pt idx="86">
                  <c:v>124.01</c:v>
                </c:pt>
                <c:pt idx="87">
                  <c:v>112.39</c:v>
                </c:pt>
                <c:pt idx="88">
                  <c:v>120.11</c:v>
                </c:pt>
                <c:pt idx="89">
                  <c:v>106.28</c:v>
                </c:pt>
                <c:pt idx="90">
                  <c:v>101.36</c:v>
                </c:pt>
                <c:pt idx="91">
                  <c:v>98.71</c:v>
                </c:pt>
                <c:pt idx="92">
                  <c:v>108.2</c:v>
                </c:pt>
                <c:pt idx="93">
                  <c:v>103.45</c:v>
                </c:pt>
                <c:pt idx="94">
                  <c:v>99.04</c:v>
                </c:pt>
                <c:pt idx="95">
                  <c:v>92.53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17-4BB5-ACDF-2D8DD48A0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E4-4357-8ECC-99541DD7C3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5.5</c:v>
                </c:pt>
                <c:pt idx="1">
                  <c:v>1.5</c:v>
                </c:pt>
                <c:pt idx="2">
                  <c:v>5.5</c:v>
                </c:pt>
                <c:pt idx="3">
                  <c:v>1.5</c:v>
                </c:pt>
                <c:pt idx="4">
                  <c:v>5.5</c:v>
                </c:pt>
                <c:pt idx="5">
                  <c:v>5.5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2.8730000000000002</c:v>
                </c:pt>
                <c:pt idx="20">
                  <c:v>5.5</c:v>
                </c:pt>
                <c:pt idx="21">
                  <c:v>5.5</c:v>
                </c:pt>
                <c:pt idx="22">
                  <c:v>5.5</c:v>
                </c:pt>
                <c:pt idx="23">
                  <c:v>5.5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43.5</c:v>
                </c:pt>
                <c:pt idx="61">
                  <c:v>43.5</c:v>
                </c:pt>
                <c:pt idx="62">
                  <c:v>43.5</c:v>
                </c:pt>
                <c:pt idx="63">
                  <c:v>43.5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E4-4357-8ECC-99541DD7C3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5.78</c:v>
                </c:pt>
                <c:pt idx="1">
                  <c:v>4.2519999999999998</c:v>
                </c:pt>
                <c:pt idx="2">
                  <c:v>4.2560000000000002</c:v>
                </c:pt>
                <c:pt idx="3">
                  <c:v>4.2799999999999994</c:v>
                </c:pt>
                <c:pt idx="4">
                  <c:v>4.3239999999999998</c:v>
                </c:pt>
                <c:pt idx="5">
                  <c:v>0.88400000000000001</c:v>
                </c:pt>
                <c:pt idx="6">
                  <c:v>4.8449999999999998</c:v>
                </c:pt>
                <c:pt idx="7">
                  <c:v>4.702</c:v>
                </c:pt>
                <c:pt idx="8">
                  <c:v>4.6440000000000001</c:v>
                </c:pt>
                <c:pt idx="9">
                  <c:v>4.6630000000000003</c:v>
                </c:pt>
                <c:pt idx="10">
                  <c:v>7.9539999999999997</c:v>
                </c:pt>
                <c:pt idx="11">
                  <c:v>7.9189999999999996</c:v>
                </c:pt>
                <c:pt idx="12">
                  <c:v>7.9210000000000003</c:v>
                </c:pt>
                <c:pt idx="13">
                  <c:v>4.6109999999999998</c:v>
                </c:pt>
                <c:pt idx="14">
                  <c:v>4.6399999999999997</c:v>
                </c:pt>
                <c:pt idx="15">
                  <c:v>4.6580000000000004</c:v>
                </c:pt>
                <c:pt idx="16">
                  <c:v>4.7709999999999999</c:v>
                </c:pt>
                <c:pt idx="17">
                  <c:v>5.4109999999999996</c:v>
                </c:pt>
                <c:pt idx="18">
                  <c:v>5.9850000000000003</c:v>
                </c:pt>
                <c:pt idx="19">
                  <c:v>6.0750000000000002</c:v>
                </c:pt>
                <c:pt idx="20">
                  <c:v>0.90400000000000003</c:v>
                </c:pt>
                <c:pt idx="21">
                  <c:v>0.91200000000000003</c:v>
                </c:pt>
                <c:pt idx="22">
                  <c:v>0.97199999999999998</c:v>
                </c:pt>
                <c:pt idx="23">
                  <c:v>6.407</c:v>
                </c:pt>
                <c:pt idx="24">
                  <c:v>4.4119999999999999</c:v>
                </c:pt>
                <c:pt idx="25">
                  <c:v>4.6159999999999997</c:v>
                </c:pt>
                <c:pt idx="26">
                  <c:v>1.052</c:v>
                </c:pt>
                <c:pt idx="27">
                  <c:v>1.228</c:v>
                </c:pt>
                <c:pt idx="28">
                  <c:v>5.7549999999999999</c:v>
                </c:pt>
                <c:pt idx="29">
                  <c:v>6.7619999999999996</c:v>
                </c:pt>
                <c:pt idx="30">
                  <c:v>6.702</c:v>
                </c:pt>
                <c:pt idx="31">
                  <c:v>10.683</c:v>
                </c:pt>
                <c:pt idx="32">
                  <c:v>5.327</c:v>
                </c:pt>
                <c:pt idx="33">
                  <c:v>8.2089999999999996</c:v>
                </c:pt>
                <c:pt idx="34">
                  <c:v>5.3770000000000007</c:v>
                </c:pt>
                <c:pt idx="35">
                  <c:v>6.7069999999999999</c:v>
                </c:pt>
                <c:pt idx="36">
                  <c:v>5.2780000000000005</c:v>
                </c:pt>
                <c:pt idx="37">
                  <c:v>11.51</c:v>
                </c:pt>
                <c:pt idx="38">
                  <c:v>5.5670000000000002</c:v>
                </c:pt>
                <c:pt idx="39">
                  <c:v>5.3460000000000001</c:v>
                </c:pt>
                <c:pt idx="40">
                  <c:v>5.1689999999999996</c:v>
                </c:pt>
                <c:pt idx="41">
                  <c:v>5.0149999999999997</c:v>
                </c:pt>
                <c:pt idx="42">
                  <c:v>5.0030000000000001</c:v>
                </c:pt>
                <c:pt idx="43">
                  <c:v>5.0750000000000002</c:v>
                </c:pt>
                <c:pt idx="44">
                  <c:v>20.63</c:v>
                </c:pt>
                <c:pt idx="45">
                  <c:v>20.66</c:v>
                </c:pt>
                <c:pt idx="46">
                  <c:v>20.641999999999999</c:v>
                </c:pt>
                <c:pt idx="47">
                  <c:v>20.534000000000002</c:v>
                </c:pt>
                <c:pt idx="48">
                  <c:v>20.383000000000003</c:v>
                </c:pt>
                <c:pt idx="49">
                  <c:v>20.377000000000002</c:v>
                </c:pt>
                <c:pt idx="50">
                  <c:v>20.576000000000001</c:v>
                </c:pt>
                <c:pt idx="51">
                  <c:v>20.405000000000001</c:v>
                </c:pt>
                <c:pt idx="52">
                  <c:v>20.095999999999997</c:v>
                </c:pt>
                <c:pt idx="53">
                  <c:v>20.334999999999997</c:v>
                </c:pt>
                <c:pt idx="54">
                  <c:v>20.038</c:v>
                </c:pt>
                <c:pt idx="55">
                  <c:v>24.175999999999998</c:v>
                </c:pt>
                <c:pt idx="56">
                  <c:v>18.091000000000001</c:v>
                </c:pt>
                <c:pt idx="57">
                  <c:v>18.021000000000001</c:v>
                </c:pt>
                <c:pt idx="58">
                  <c:v>18.009999999999998</c:v>
                </c:pt>
                <c:pt idx="59">
                  <c:v>17.927</c:v>
                </c:pt>
                <c:pt idx="60">
                  <c:v>12.500999999999999</c:v>
                </c:pt>
                <c:pt idx="61">
                  <c:v>8.0190000000000001</c:v>
                </c:pt>
                <c:pt idx="62">
                  <c:v>12.927</c:v>
                </c:pt>
                <c:pt idx="63">
                  <c:v>8.8390000000000004</c:v>
                </c:pt>
                <c:pt idx="64">
                  <c:v>10.394</c:v>
                </c:pt>
                <c:pt idx="65">
                  <c:v>4.7960000000000003</c:v>
                </c:pt>
                <c:pt idx="66">
                  <c:v>6.2679999999999998</c:v>
                </c:pt>
                <c:pt idx="67">
                  <c:v>6.2429999999999994</c:v>
                </c:pt>
                <c:pt idx="68">
                  <c:v>10.545000000000002</c:v>
                </c:pt>
                <c:pt idx="69">
                  <c:v>10.734999999999999</c:v>
                </c:pt>
                <c:pt idx="70">
                  <c:v>15.581</c:v>
                </c:pt>
                <c:pt idx="71">
                  <c:v>6.7560000000000002</c:v>
                </c:pt>
                <c:pt idx="72">
                  <c:v>1.3080000000000001</c:v>
                </c:pt>
                <c:pt idx="76">
                  <c:v>1.216</c:v>
                </c:pt>
                <c:pt idx="77">
                  <c:v>1.236</c:v>
                </c:pt>
                <c:pt idx="78">
                  <c:v>1.1599999999999999</c:v>
                </c:pt>
                <c:pt idx="79">
                  <c:v>0.98</c:v>
                </c:pt>
                <c:pt idx="81">
                  <c:v>0.94</c:v>
                </c:pt>
                <c:pt idx="82">
                  <c:v>0.86799999999999999</c:v>
                </c:pt>
                <c:pt idx="83">
                  <c:v>0.92</c:v>
                </c:pt>
                <c:pt idx="84">
                  <c:v>5.9510000000000005</c:v>
                </c:pt>
                <c:pt idx="85">
                  <c:v>6.133</c:v>
                </c:pt>
                <c:pt idx="86">
                  <c:v>5.8500000000000005</c:v>
                </c:pt>
                <c:pt idx="87">
                  <c:v>5.601</c:v>
                </c:pt>
                <c:pt idx="88">
                  <c:v>11.838000000000003</c:v>
                </c:pt>
                <c:pt idx="89">
                  <c:v>5.6420000000000003</c:v>
                </c:pt>
                <c:pt idx="90">
                  <c:v>5.59</c:v>
                </c:pt>
                <c:pt idx="91">
                  <c:v>4.1379999999999999</c:v>
                </c:pt>
                <c:pt idx="92">
                  <c:v>12.318999999999999</c:v>
                </c:pt>
                <c:pt idx="93">
                  <c:v>8.4670000000000005</c:v>
                </c:pt>
                <c:pt idx="94">
                  <c:v>8.3219999999999992</c:v>
                </c:pt>
                <c:pt idx="95">
                  <c:v>8.25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E4-4357-8ECC-99541DD7C3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6.4829999999999997</c:v>
                </c:pt>
                <c:pt idx="1">
                  <c:v>3.448</c:v>
                </c:pt>
                <c:pt idx="2">
                  <c:v>6.1760000000000002</c:v>
                </c:pt>
                <c:pt idx="3">
                  <c:v>6.5389999999999997</c:v>
                </c:pt>
                <c:pt idx="4">
                  <c:v>9.6470000000000002</c:v>
                </c:pt>
                <c:pt idx="5">
                  <c:v>6.3190000000000008</c:v>
                </c:pt>
                <c:pt idx="6">
                  <c:v>3.077</c:v>
                </c:pt>
                <c:pt idx="7">
                  <c:v>3.0369999999999999</c:v>
                </c:pt>
                <c:pt idx="8">
                  <c:v>3.0419999999999998</c:v>
                </c:pt>
                <c:pt idx="9">
                  <c:v>3.1190000000000002</c:v>
                </c:pt>
                <c:pt idx="10">
                  <c:v>6.2940000000000005</c:v>
                </c:pt>
                <c:pt idx="11">
                  <c:v>6.1890000000000001</c:v>
                </c:pt>
                <c:pt idx="12">
                  <c:v>6.2569999999999997</c:v>
                </c:pt>
                <c:pt idx="13">
                  <c:v>2.956</c:v>
                </c:pt>
                <c:pt idx="14">
                  <c:v>2.9329999999999998</c:v>
                </c:pt>
                <c:pt idx="15">
                  <c:v>2.944</c:v>
                </c:pt>
                <c:pt idx="16">
                  <c:v>3.0089999999999999</c:v>
                </c:pt>
                <c:pt idx="17">
                  <c:v>3.6070000000000002</c:v>
                </c:pt>
                <c:pt idx="18">
                  <c:v>3.7909999999999999</c:v>
                </c:pt>
                <c:pt idx="19">
                  <c:v>4.4820000000000002</c:v>
                </c:pt>
                <c:pt idx="20">
                  <c:v>3.6</c:v>
                </c:pt>
                <c:pt idx="21">
                  <c:v>3.4140000000000001</c:v>
                </c:pt>
                <c:pt idx="22">
                  <c:v>3.4420000000000002</c:v>
                </c:pt>
                <c:pt idx="23">
                  <c:v>6.4119999999999999</c:v>
                </c:pt>
                <c:pt idx="24">
                  <c:v>4.9539999999999997</c:v>
                </c:pt>
                <c:pt idx="25">
                  <c:v>7.6520000000000001</c:v>
                </c:pt>
                <c:pt idx="26">
                  <c:v>2.5779999999999998</c:v>
                </c:pt>
                <c:pt idx="27">
                  <c:v>1.224</c:v>
                </c:pt>
                <c:pt idx="28">
                  <c:v>6.444</c:v>
                </c:pt>
                <c:pt idx="29">
                  <c:v>7.5919999999999996</c:v>
                </c:pt>
                <c:pt idx="30">
                  <c:v>14.193999999999999</c:v>
                </c:pt>
                <c:pt idx="31">
                  <c:v>12.653</c:v>
                </c:pt>
                <c:pt idx="32">
                  <c:v>5.202</c:v>
                </c:pt>
                <c:pt idx="33">
                  <c:v>8.1430000000000007</c:v>
                </c:pt>
                <c:pt idx="34">
                  <c:v>4.9240000000000004</c:v>
                </c:pt>
                <c:pt idx="35">
                  <c:v>6.0229999999999997</c:v>
                </c:pt>
                <c:pt idx="36">
                  <c:v>6.3819999999999997</c:v>
                </c:pt>
                <c:pt idx="37">
                  <c:v>15.803000000000001</c:v>
                </c:pt>
                <c:pt idx="38">
                  <c:v>6.835</c:v>
                </c:pt>
                <c:pt idx="39">
                  <c:v>6.8580000000000005</c:v>
                </c:pt>
                <c:pt idx="40">
                  <c:v>6.5009999999999994</c:v>
                </c:pt>
                <c:pt idx="41">
                  <c:v>6.4250000000000007</c:v>
                </c:pt>
                <c:pt idx="42">
                  <c:v>6.8970000000000002</c:v>
                </c:pt>
                <c:pt idx="43">
                  <c:v>7.4380000000000006</c:v>
                </c:pt>
                <c:pt idx="44">
                  <c:v>31.663</c:v>
                </c:pt>
                <c:pt idx="45">
                  <c:v>38.935000000000002</c:v>
                </c:pt>
                <c:pt idx="46">
                  <c:v>40.591999999999999</c:v>
                </c:pt>
                <c:pt idx="47">
                  <c:v>52.68</c:v>
                </c:pt>
                <c:pt idx="48">
                  <c:v>58.227000000000004</c:v>
                </c:pt>
                <c:pt idx="49">
                  <c:v>62.760999999999996</c:v>
                </c:pt>
                <c:pt idx="50">
                  <c:v>69.584000000000003</c:v>
                </c:pt>
                <c:pt idx="51">
                  <c:v>80.029000000000011</c:v>
                </c:pt>
                <c:pt idx="52">
                  <c:v>74.013000000000005</c:v>
                </c:pt>
                <c:pt idx="53">
                  <c:v>77.834000000000003</c:v>
                </c:pt>
                <c:pt idx="54">
                  <c:v>76.196000000000012</c:v>
                </c:pt>
                <c:pt idx="55">
                  <c:v>81.955999999999989</c:v>
                </c:pt>
                <c:pt idx="56">
                  <c:v>74.510000000000005</c:v>
                </c:pt>
                <c:pt idx="57">
                  <c:v>65.899000000000001</c:v>
                </c:pt>
                <c:pt idx="58">
                  <c:v>60.462000000000003</c:v>
                </c:pt>
                <c:pt idx="59">
                  <c:v>49.852999999999994</c:v>
                </c:pt>
                <c:pt idx="60">
                  <c:v>40.297000000000004</c:v>
                </c:pt>
                <c:pt idx="61">
                  <c:v>23.939</c:v>
                </c:pt>
                <c:pt idx="62">
                  <c:v>23.090999999999998</c:v>
                </c:pt>
                <c:pt idx="63">
                  <c:v>17.363</c:v>
                </c:pt>
                <c:pt idx="64">
                  <c:v>34.082999999999998</c:v>
                </c:pt>
                <c:pt idx="65">
                  <c:v>7.0030000000000001</c:v>
                </c:pt>
                <c:pt idx="66">
                  <c:v>24.515000000000001</c:v>
                </c:pt>
                <c:pt idx="67">
                  <c:v>12.971</c:v>
                </c:pt>
                <c:pt idx="68">
                  <c:v>67.667000000000002</c:v>
                </c:pt>
                <c:pt idx="69">
                  <c:v>21.959</c:v>
                </c:pt>
                <c:pt idx="70">
                  <c:v>89.445000000000007</c:v>
                </c:pt>
                <c:pt idx="71">
                  <c:v>45.199999999999996</c:v>
                </c:pt>
                <c:pt idx="72">
                  <c:v>8.6120000000000001</c:v>
                </c:pt>
                <c:pt idx="73">
                  <c:v>6.3800000000000008</c:v>
                </c:pt>
                <c:pt idx="74">
                  <c:v>6.2200000000000006</c:v>
                </c:pt>
                <c:pt idx="75">
                  <c:v>6.4600000000000009</c:v>
                </c:pt>
                <c:pt idx="76">
                  <c:v>20.936</c:v>
                </c:pt>
                <c:pt idx="77">
                  <c:v>13.789</c:v>
                </c:pt>
                <c:pt idx="78">
                  <c:v>15.263999999999999</c:v>
                </c:pt>
                <c:pt idx="79">
                  <c:v>22.117000000000001</c:v>
                </c:pt>
                <c:pt idx="80">
                  <c:v>5.9600000000000009</c:v>
                </c:pt>
                <c:pt idx="81">
                  <c:v>25.835000000000001</c:v>
                </c:pt>
                <c:pt idx="82">
                  <c:v>4.8120000000000003</c:v>
                </c:pt>
                <c:pt idx="83">
                  <c:v>13.917999999999999</c:v>
                </c:pt>
                <c:pt idx="84">
                  <c:v>6.5020000000000007</c:v>
                </c:pt>
                <c:pt idx="85">
                  <c:v>23.584</c:v>
                </c:pt>
                <c:pt idx="86">
                  <c:v>26.448</c:v>
                </c:pt>
                <c:pt idx="87">
                  <c:v>24.207000000000001</c:v>
                </c:pt>
                <c:pt idx="88">
                  <c:v>36.293999999999997</c:v>
                </c:pt>
                <c:pt idx="89">
                  <c:v>29.678000000000001</c:v>
                </c:pt>
                <c:pt idx="90">
                  <c:v>29.646000000000001</c:v>
                </c:pt>
                <c:pt idx="91">
                  <c:v>29.268999999999998</c:v>
                </c:pt>
                <c:pt idx="92">
                  <c:v>39.423999999999992</c:v>
                </c:pt>
                <c:pt idx="93">
                  <c:v>31.405000000000001</c:v>
                </c:pt>
                <c:pt idx="94">
                  <c:v>33.116</c:v>
                </c:pt>
                <c:pt idx="95">
                  <c:v>29.766999999999999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E4-4357-8ECC-99541DD7C3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E4-4357-8ECC-99541DD7C3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E4-4357-8ECC-99541DD7C3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5E4-4357-8ECC-99541DD7C3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5E4-4357-8ECC-99541DD7C3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E4-4357-8ECC-99541DD7C3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15.58</c:v>
                </c:pt>
                <c:pt idx="56">
                  <c:v>159.25800000000001</c:v>
                </c:pt>
                <c:pt idx="57">
                  <c:v>54.029000000000003</c:v>
                </c:pt>
                <c:pt idx="58">
                  <c:v>30.486000000000001</c:v>
                </c:pt>
                <c:pt idx="59">
                  <c:v>41.741</c:v>
                </c:pt>
                <c:pt idx="68">
                  <c:v>17.77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21.57</c:v>
                </c:pt>
                <c:pt idx="73">
                  <c:v>28.010999999999999</c:v>
                </c:pt>
                <c:pt idx="74">
                  <c:v>31.315000000000001</c:v>
                </c:pt>
                <c:pt idx="75">
                  <c:v>30.908000000000001</c:v>
                </c:pt>
                <c:pt idx="76">
                  <c:v>12.284000000000001</c:v>
                </c:pt>
                <c:pt idx="77">
                  <c:v>12.284000000000001</c:v>
                </c:pt>
                <c:pt idx="78">
                  <c:v>12.282999999999999</c:v>
                </c:pt>
                <c:pt idx="79">
                  <c:v>12.284000000000001</c:v>
                </c:pt>
                <c:pt idx="80">
                  <c:v>23.198</c:v>
                </c:pt>
                <c:pt idx="81">
                  <c:v>13.097</c:v>
                </c:pt>
                <c:pt idx="82">
                  <c:v>23.152000000000001</c:v>
                </c:pt>
                <c:pt idx="83">
                  <c:v>13.64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E4-4357-8ECC-99541DD7C39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</c:v>
                </c:pt>
                <c:pt idx="9">
                  <c:v>0.6</c:v>
                </c:pt>
                <c:pt idx="10">
                  <c:v>0.1</c:v>
                </c:pt>
                <c:pt idx="11">
                  <c:v>0.8</c:v>
                </c:pt>
                <c:pt idx="12">
                  <c:v>0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17.5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44.8</c:v>
                </c:pt>
                <c:pt idx="21">
                  <c:v>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48.4</c:v>
                </c:pt>
                <c:pt idx="32">
                  <c:v>0</c:v>
                </c:pt>
                <c:pt idx="33">
                  <c:v>53.7</c:v>
                </c:pt>
                <c:pt idx="34">
                  <c:v>54.2</c:v>
                </c:pt>
                <c:pt idx="35">
                  <c:v>53.6</c:v>
                </c:pt>
                <c:pt idx="36">
                  <c:v>11.8</c:v>
                </c:pt>
                <c:pt idx="37">
                  <c:v>11.8</c:v>
                </c:pt>
                <c:pt idx="38">
                  <c:v>12.3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7.9</c:v>
                </c:pt>
                <c:pt idx="43">
                  <c:v>8.1999999999999993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49.9</c:v>
                </c:pt>
                <c:pt idx="63">
                  <c:v>0</c:v>
                </c:pt>
                <c:pt idx="64">
                  <c:v>0</c:v>
                </c:pt>
                <c:pt idx="65">
                  <c:v>20.6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19.2</c:v>
                </c:pt>
                <c:pt idx="77">
                  <c:v>19</c:v>
                </c:pt>
                <c:pt idx="78">
                  <c:v>19.600000000000001</c:v>
                </c:pt>
                <c:pt idx="79">
                  <c:v>19.5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E4-4357-8ECC-99541DD7C3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24.94</c:v>
                </c:pt>
                <c:pt idx="1">
                  <c:v>20.100000000000001</c:v>
                </c:pt>
                <c:pt idx="2">
                  <c:v>24.349</c:v>
                </c:pt>
                <c:pt idx="3">
                  <c:v>24.13</c:v>
                </c:pt>
                <c:pt idx="4">
                  <c:v>26.962</c:v>
                </c:pt>
                <c:pt idx="5">
                  <c:v>26.114999999999998</c:v>
                </c:pt>
                <c:pt idx="6">
                  <c:v>18.53</c:v>
                </c:pt>
                <c:pt idx="7">
                  <c:v>18.170000000000002</c:v>
                </c:pt>
                <c:pt idx="8">
                  <c:v>17.54</c:v>
                </c:pt>
                <c:pt idx="9">
                  <c:v>8.2739999999999991</c:v>
                </c:pt>
                <c:pt idx="10">
                  <c:v>5.9459999999999997</c:v>
                </c:pt>
                <c:pt idx="11">
                  <c:v>6.2030000000000003</c:v>
                </c:pt>
                <c:pt idx="12">
                  <c:v>4.6020000000000003</c:v>
                </c:pt>
                <c:pt idx="13">
                  <c:v>6.9160000000000004</c:v>
                </c:pt>
                <c:pt idx="14">
                  <c:v>7.8639999999999999</c:v>
                </c:pt>
                <c:pt idx="15">
                  <c:v>8.2799999999999994</c:v>
                </c:pt>
                <c:pt idx="16">
                  <c:v>4</c:v>
                </c:pt>
                <c:pt idx="17">
                  <c:v>24.44</c:v>
                </c:pt>
                <c:pt idx="18">
                  <c:v>23.5</c:v>
                </c:pt>
                <c:pt idx="19">
                  <c:v>27.47</c:v>
                </c:pt>
                <c:pt idx="20">
                  <c:v>35.567999999999998</c:v>
                </c:pt>
                <c:pt idx="21">
                  <c:v>39.843000000000004</c:v>
                </c:pt>
                <c:pt idx="22">
                  <c:v>39.438000000000002</c:v>
                </c:pt>
                <c:pt idx="23">
                  <c:v>32.262999999999998</c:v>
                </c:pt>
                <c:pt idx="24">
                  <c:v>50.68</c:v>
                </c:pt>
                <c:pt idx="25">
                  <c:v>56.55</c:v>
                </c:pt>
                <c:pt idx="26">
                  <c:v>65.39</c:v>
                </c:pt>
                <c:pt idx="27">
                  <c:v>63.5</c:v>
                </c:pt>
                <c:pt idx="28">
                  <c:v>39.286000000000001</c:v>
                </c:pt>
                <c:pt idx="29">
                  <c:v>74.569999999999993</c:v>
                </c:pt>
                <c:pt idx="30">
                  <c:v>90.459000000000003</c:v>
                </c:pt>
                <c:pt idx="31">
                  <c:v>51.045000000000002</c:v>
                </c:pt>
                <c:pt idx="32">
                  <c:v>19.763999999999999</c:v>
                </c:pt>
                <c:pt idx="33">
                  <c:v>28.943000000000001</c:v>
                </c:pt>
                <c:pt idx="34">
                  <c:v>30.382999999999999</c:v>
                </c:pt>
                <c:pt idx="35">
                  <c:v>61.22</c:v>
                </c:pt>
                <c:pt idx="36">
                  <c:v>47.564</c:v>
                </c:pt>
                <c:pt idx="37">
                  <c:v>60.265999999999998</c:v>
                </c:pt>
                <c:pt idx="38">
                  <c:v>22.468</c:v>
                </c:pt>
                <c:pt idx="39">
                  <c:v>29.074999999999999</c:v>
                </c:pt>
                <c:pt idx="40">
                  <c:v>13.407</c:v>
                </c:pt>
                <c:pt idx="41">
                  <c:v>14.897</c:v>
                </c:pt>
                <c:pt idx="42">
                  <c:v>11.271000000000001</c:v>
                </c:pt>
                <c:pt idx="43">
                  <c:v>45.85</c:v>
                </c:pt>
                <c:pt idx="44">
                  <c:v>49.052</c:v>
                </c:pt>
                <c:pt idx="45">
                  <c:v>67.442999999999998</c:v>
                </c:pt>
                <c:pt idx="46">
                  <c:v>64.025000000000006</c:v>
                </c:pt>
                <c:pt idx="47">
                  <c:v>85.15</c:v>
                </c:pt>
                <c:pt idx="48">
                  <c:v>87.826999999999998</c:v>
                </c:pt>
                <c:pt idx="49">
                  <c:v>81.66</c:v>
                </c:pt>
                <c:pt idx="50">
                  <c:v>78.947000000000003</c:v>
                </c:pt>
                <c:pt idx="51">
                  <c:v>78.13</c:v>
                </c:pt>
                <c:pt idx="52">
                  <c:v>60.731000000000002</c:v>
                </c:pt>
                <c:pt idx="53">
                  <c:v>63.807000000000002</c:v>
                </c:pt>
                <c:pt idx="54">
                  <c:v>55.151000000000003</c:v>
                </c:pt>
                <c:pt idx="55">
                  <c:v>52.133000000000003</c:v>
                </c:pt>
                <c:pt idx="56">
                  <c:v>45.417000000000002</c:v>
                </c:pt>
                <c:pt idx="57">
                  <c:v>38.988</c:v>
                </c:pt>
                <c:pt idx="58">
                  <c:v>30.936</c:v>
                </c:pt>
                <c:pt idx="59">
                  <c:v>33.088000000000001</c:v>
                </c:pt>
                <c:pt idx="60">
                  <c:v>28.219000000000001</c:v>
                </c:pt>
                <c:pt idx="61">
                  <c:v>21.916</c:v>
                </c:pt>
                <c:pt idx="62">
                  <c:v>12.314</c:v>
                </c:pt>
                <c:pt idx="63">
                  <c:v>8.7629999999999999</c:v>
                </c:pt>
                <c:pt idx="64">
                  <c:v>15.336</c:v>
                </c:pt>
                <c:pt idx="66">
                  <c:v>8.7840000000000007</c:v>
                </c:pt>
                <c:pt idx="67">
                  <c:v>1.446</c:v>
                </c:pt>
                <c:pt idx="68">
                  <c:v>8.5299999999999994</c:v>
                </c:pt>
                <c:pt idx="69">
                  <c:v>5</c:v>
                </c:pt>
                <c:pt idx="70">
                  <c:v>11.356999999999999</c:v>
                </c:pt>
                <c:pt idx="71">
                  <c:v>5.9539999999999997</c:v>
                </c:pt>
                <c:pt idx="76">
                  <c:v>14.53</c:v>
                </c:pt>
                <c:pt idx="77">
                  <c:v>16.562000000000001</c:v>
                </c:pt>
                <c:pt idx="78">
                  <c:v>18.948</c:v>
                </c:pt>
                <c:pt idx="79">
                  <c:v>21.798999999999999</c:v>
                </c:pt>
                <c:pt idx="80">
                  <c:v>6.66</c:v>
                </c:pt>
                <c:pt idx="81">
                  <c:v>25.748000000000001</c:v>
                </c:pt>
                <c:pt idx="82">
                  <c:v>8.06</c:v>
                </c:pt>
                <c:pt idx="83">
                  <c:v>15.741</c:v>
                </c:pt>
                <c:pt idx="84">
                  <c:v>9.44</c:v>
                </c:pt>
                <c:pt idx="85">
                  <c:v>21.34</c:v>
                </c:pt>
                <c:pt idx="86">
                  <c:v>25.321000000000002</c:v>
                </c:pt>
                <c:pt idx="87">
                  <c:v>19.073</c:v>
                </c:pt>
                <c:pt idx="88">
                  <c:v>16.122</c:v>
                </c:pt>
                <c:pt idx="89">
                  <c:v>15.997</c:v>
                </c:pt>
                <c:pt idx="90">
                  <c:v>17.594000000000001</c:v>
                </c:pt>
                <c:pt idx="91">
                  <c:v>18.645</c:v>
                </c:pt>
                <c:pt idx="92">
                  <c:v>20.632000000000001</c:v>
                </c:pt>
                <c:pt idx="93">
                  <c:v>19.234999999999999</c:v>
                </c:pt>
                <c:pt idx="94">
                  <c:v>20.95</c:v>
                </c:pt>
                <c:pt idx="95">
                  <c:v>23.780999999999999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E4-4357-8ECC-99541DD7C3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5E4-4357-8ECC-99541DD7C3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E4-4357-8ECC-99541DD7C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130.28</c:v>
                </c:pt>
                <c:pt idx="1">
                  <c:v>111.83</c:v>
                </c:pt>
                <c:pt idx="2">
                  <c:v>104.28</c:v>
                </c:pt>
                <c:pt idx="3">
                  <c:v>104.54</c:v>
                </c:pt>
                <c:pt idx="4">
                  <c:v>99.22</c:v>
                </c:pt>
                <c:pt idx="5">
                  <c:v>98.96</c:v>
                </c:pt>
                <c:pt idx="6">
                  <c:v>110.12</c:v>
                </c:pt>
                <c:pt idx="7">
                  <c:v>110.7</c:v>
                </c:pt>
                <c:pt idx="8">
                  <c:v>111.65</c:v>
                </c:pt>
                <c:pt idx="9">
                  <c:v>116.59</c:v>
                </c:pt>
                <c:pt idx="10">
                  <c:v>118.23</c:v>
                </c:pt>
                <c:pt idx="11">
                  <c:v>117.23</c:v>
                </c:pt>
                <c:pt idx="12">
                  <c:v>116.76</c:v>
                </c:pt>
                <c:pt idx="13">
                  <c:v>116.74</c:v>
                </c:pt>
                <c:pt idx="14">
                  <c:v>117.63</c:v>
                </c:pt>
                <c:pt idx="15">
                  <c:v>116.81</c:v>
                </c:pt>
                <c:pt idx="16">
                  <c:v>125.94</c:v>
                </c:pt>
                <c:pt idx="17">
                  <c:v>114.49</c:v>
                </c:pt>
                <c:pt idx="18">
                  <c:v>113.91</c:v>
                </c:pt>
                <c:pt idx="19">
                  <c:v>112.06</c:v>
                </c:pt>
                <c:pt idx="20">
                  <c:v>108.09</c:v>
                </c:pt>
                <c:pt idx="21">
                  <c:v>109.4</c:v>
                </c:pt>
                <c:pt idx="22">
                  <c:v>109.05</c:v>
                </c:pt>
                <c:pt idx="23">
                  <c:v>127.31</c:v>
                </c:pt>
                <c:pt idx="24">
                  <c:v>130.24</c:v>
                </c:pt>
                <c:pt idx="25">
                  <c:v>129.33000000000001</c:v>
                </c:pt>
                <c:pt idx="26">
                  <c:v>118.88</c:v>
                </c:pt>
                <c:pt idx="27">
                  <c:v>130.19</c:v>
                </c:pt>
                <c:pt idx="28">
                  <c:v>138.97999999999999</c:v>
                </c:pt>
                <c:pt idx="29">
                  <c:v>115.84</c:v>
                </c:pt>
                <c:pt idx="30">
                  <c:v>105.88</c:v>
                </c:pt>
                <c:pt idx="31">
                  <c:v>124.44</c:v>
                </c:pt>
                <c:pt idx="32">
                  <c:v>142.59</c:v>
                </c:pt>
                <c:pt idx="33">
                  <c:v>127.4</c:v>
                </c:pt>
                <c:pt idx="34">
                  <c:v>113.7</c:v>
                </c:pt>
                <c:pt idx="35">
                  <c:v>105.6</c:v>
                </c:pt>
                <c:pt idx="36">
                  <c:v>110.35</c:v>
                </c:pt>
                <c:pt idx="37">
                  <c:v>97.77</c:v>
                </c:pt>
                <c:pt idx="38">
                  <c:v>84.83</c:v>
                </c:pt>
                <c:pt idx="39">
                  <c:v>48.13</c:v>
                </c:pt>
                <c:pt idx="40">
                  <c:v>84.39</c:v>
                </c:pt>
                <c:pt idx="41">
                  <c:v>84.09</c:v>
                </c:pt>
                <c:pt idx="42">
                  <c:v>84.5</c:v>
                </c:pt>
                <c:pt idx="43">
                  <c:v>96.95</c:v>
                </c:pt>
                <c:pt idx="44">
                  <c:v>102.6</c:v>
                </c:pt>
                <c:pt idx="45">
                  <c:v>100.26</c:v>
                </c:pt>
                <c:pt idx="46">
                  <c:v>100.6</c:v>
                </c:pt>
                <c:pt idx="47">
                  <c:v>100.84</c:v>
                </c:pt>
                <c:pt idx="48">
                  <c:v>91.29</c:v>
                </c:pt>
                <c:pt idx="49">
                  <c:v>92.59</c:v>
                </c:pt>
                <c:pt idx="50">
                  <c:v>91.39</c:v>
                </c:pt>
                <c:pt idx="51">
                  <c:v>89.64</c:v>
                </c:pt>
                <c:pt idx="52">
                  <c:v>94.8</c:v>
                </c:pt>
                <c:pt idx="53">
                  <c:v>94.2</c:v>
                </c:pt>
                <c:pt idx="54">
                  <c:v>96.01</c:v>
                </c:pt>
                <c:pt idx="55">
                  <c:v>97</c:v>
                </c:pt>
                <c:pt idx="56">
                  <c:v>97.57</c:v>
                </c:pt>
                <c:pt idx="57">
                  <c:v>102.6</c:v>
                </c:pt>
                <c:pt idx="58">
                  <c:v>102.7</c:v>
                </c:pt>
                <c:pt idx="59">
                  <c:v>105.13</c:v>
                </c:pt>
                <c:pt idx="60">
                  <c:v>98.62</c:v>
                </c:pt>
                <c:pt idx="61">
                  <c:v>109.53</c:v>
                </c:pt>
                <c:pt idx="62">
                  <c:v>125.77</c:v>
                </c:pt>
                <c:pt idx="63">
                  <c:v>141.01</c:v>
                </c:pt>
                <c:pt idx="64">
                  <c:v>113.74</c:v>
                </c:pt>
                <c:pt idx="65">
                  <c:v>140.27000000000001</c:v>
                </c:pt>
                <c:pt idx="66">
                  <c:v>108.6</c:v>
                </c:pt>
                <c:pt idx="67">
                  <c:v>148.80000000000001</c:v>
                </c:pt>
                <c:pt idx="68">
                  <c:v>130</c:v>
                </c:pt>
                <c:pt idx="69">
                  <c:v>156.44999999999999</c:v>
                </c:pt>
                <c:pt idx="70">
                  <c:v>165</c:v>
                </c:pt>
                <c:pt idx="71">
                  <c:v>209.1</c:v>
                </c:pt>
                <c:pt idx="72">
                  <c:v>136.9</c:v>
                </c:pt>
                <c:pt idx="73">
                  <c:v>144.26</c:v>
                </c:pt>
                <c:pt idx="74">
                  <c:v>167.9</c:v>
                </c:pt>
                <c:pt idx="75">
                  <c:v>154.63</c:v>
                </c:pt>
                <c:pt idx="76">
                  <c:v>115.93</c:v>
                </c:pt>
                <c:pt idx="77">
                  <c:v>115.92</c:v>
                </c:pt>
                <c:pt idx="78">
                  <c:v>115.92</c:v>
                </c:pt>
                <c:pt idx="79">
                  <c:v>115.93</c:v>
                </c:pt>
                <c:pt idx="80">
                  <c:v>141.57</c:v>
                </c:pt>
                <c:pt idx="81">
                  <c:v>122.6</c:v>
                </c:pt>
                <c:pt idx="82">
                  <c:v>138.16</c:v>
                </c:pt>
                <c:pt idx="83">
                  <c:v>131.55000000000001</c:v>
                </c:pt>
                <c:pt idx="84">
                  <c:v>140.1</c:v>
                </c:pt>
                <c:pt idx="85">
                  <c:v>130.05000000000001</c:v>
                </c:pt>
                <c:pt idx="86">
                  <c:v>124.01</c:v>
                </c:pt>
                <c:pt idx="87">
                  <c:v>112.39</c:v>
                </c:pt>
                <c:pt idx="88">
                  <c:v>120.11</c:v>
                </c:pt>
                <c:pt idx="89">
                  <c:v>106.28</c:v>
                </c:pt>
                <c:pt idx="90">
                  <c:v>101.36</c:v>
                </c:pt>
                <c:pt idx="91">
                  <c:v>98.71</c:v>
                </c:pt>
                <c:pt idx="92">
                  <c:v>108.2</c:v>
                </c:pt>
                <c:pt idx="93">
                  <c:v>103.45</c:v>
                </c:pt>
                <c:pt idx="94">
                  <c:v>99.04</c:v>
                </c:pt>
                <c:pt idx="95">
                  <c:v>92.53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E4-4357-8ECC-99541DD7C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58.283000000000001</v>
      </c>
      <c r="C5" s="25">
        <v>29.3</v>
      </c>
      <c r="D5" s="25">
        <v>40.280999999999999</v>
      </c>
      <c r="E5" s="25">
        <v>36.448999999999998</v>
      </c>
      <c r="F5" s="25">
        <v>46.433</v>
      </c>
      <c r="G5" s="25">
        <v>38.817999999999998</v>
      </c>
      <c r="H5" s="25">
        <v>27.937999999999999</v>
      </c>
      <c r="I5" s="25">
        <v>27.709</v>
      </c>
      <c r="J5" s="25">
        <v>26.725999999999999</v>
      </c>
      <c r="K5" s="25">
        <v>18.155999999999999</v>
      </c>
      <c r="L5" s="25">
        <v>21.794</v>
      </c>
      <c r="M5" s="25">
        <v>22.611000000000001</v>
      </c>
      <c r="N5" s="25">
        <v>20.28</v>
      </c>
      <c r="O5" s="25">
        <v>16.082999999999998</v>
      </c>
      <c r="P5" s="25">
        <v>16.937000000000001</v>
      </c>
      <c r="Q5" s="25">
        <v>17.382000000000001</v>
      </c>
      <c r="R5" s="25">
        <v>30.751000000000001</v>
      </c>
      <c r="S5" s="25">
        <v>59.982999999999997</v>
      </c>
      <c r="T5" s="25">
        <v>59.801000000000002</v>
      </c>
      <c r="U5" s="25">
        <v>65.924999999999997</v>
      </c>
      <c r="V5" s="25">
        <v>90.328999999999994</v>
      </c>
      <c r="W5" s="25">
        <v>55.625999999999998</v>
      </c>
      <c r="X5" s="25">
        <v>49.351999999999997</v>
      </c>
      <c r="Y5" s="25">
        <v>50.582000000000001</v>
      </c>
      <c r="Z5" s="25">
        <v>61.545999999999999</v>
      </c>
      <c r="AA5" s="25">
        <v>70.317999999999998</v>
      </c>
      <c r="AB5" s="25">
        <v>70.52</v>
      </c>
      <c r="AC5" s="25">
        <v>67.451999999999998</v>
      </c>
      <c r="AD5" s="25">
        <v>52.984999999999999</v>
      </c>
      <c r="AE5" s="25">
        <v>90.424000000000007</v>
      </c>
      <c r="AF5" s="25">
        <v>112.855</v>
      </c>
      <c r="AG5" s="25">
        <v>124.28100000000001</v>
      </c>
      <c r="AH5" s="25">
        <v>60.792999999999999</v>
      </c>
      <c r="AI5" s="25">
        <v>129.51900000000001</v>
      </c>
      <c r="AJ5" s="25">
        <v>125.408</v>
      </c>
      <c r="AK5" s="25">
        <v>158.07400000000001</v>
      </c>
      <c r="AL5" s="25">
        <v>101.51900000000001</v>
      </c>
      <c r="AM5" s="25">
        <v>129.874</v>
      </c>
      <c r="AN5" s="25">
        <v>77.665000000000006</v>
      </c>
      <c r="AO5" s="25">
        <v>84.274000000000001</v>
      </c>
      <c r="AP5" s="25">
        <v>55.576999999999998</v>
      </c>
      <c r="AQ5" s="25">
        <v>56.837000000000003</v>
      </c>
      <c r="AR5" s="25">
        <v>61.548999999999999</v>
      </c>
      <c r="AS5" s="25">
        <v>97.04</v>
      </c>
      <c r="AT5" s="25">
        <v>131.89400000000001</v>
      </c>
      <c r="AU5" s="25">
        <v>157.52699999999999</v>
      </c>
      <c r="AV5" s="25">
        <v>155.78899999999999</v>
      </c>
      <c r="AW5" s="25">
        <v>188.9</v>
      </c>
      <c r="AX5" s="25">
        <v>196.9</v>
      </c>
      <c r="AY5" s="25">
        <v>195.3</v>
      </c>
      <c r="AZ5" s="25">
        <v>199.6</v>
      </c>
      <c r="BA5" s="25">
        <v>209.1</v>
      </c>
      <c r="BB5" s="25">
        <v>185.3</v>
      </c>
      <c r="BC5" s="25">
        <v>192.5</v>
      </c>
      <c r="BD5" s="25">
        <v>181.86500000000001</v>
      </c>
      <c r="BE5" s="25">
        <v>188.751</v>
      </c>
      <c r="BF5" s="25">
        <v>327.82499999999999</v>
      </c>
      <c r="BG5" s="25">
        <v>207.399</v>
      </c>
      <c r="BH5" s="25">
        <v>170.42699999999999</v>
      </c>
      <c r="BI5" s="25">
        <v>173.113</v>
      </c>
      <c r="BJ5" s="25">
        <v>153.5</v>
      </c>
      <c r="BK5" s="25">
        <v>126.324</v>
      </c>
      <c r="BL5" s="25">
        <v>170.755</v>
      </c>
      <c r="BM5" s="25">
        <v>107.50700000000001</v>
      </c>
      <c r="BN5" s="25">
        <v>61.341999999999999</v>
      </c>
      <c r="BO5" s="25">
        <v>33.899000000000001</v>
      </c>
      <c r="BP5" s="25">
        <v>41.067</v>
      </c>
      <c r="BQ5" s="25">
        <v>22.16</v>
      </c>
      <c r="BR5" s="25">
        <v>106.077</v>
      </c>
      <c r="BS5" s="25">
        <v>150.24299999999999</v>
      </c>
      <c r="BT5" s="25">
        <v>228.86600000000001</v>
      </c>
      <c r="BU5" s="25">
        <v>170.48</v>
      </c>
      <c r="BV5" s="25">
        <v>32.99</v>
      </c>
      <c r="BW5" s="25">
        <v>35.890999999999998</v>
      </c>
      <c r="BX5" s="25">
        <v>39.034999999999997</v>
      </c>
      <c r="BY5" s="25">
        <v>38.868000000000002</v>
      </c>
      <c r="BZ5" s="25">
        <v>69.625</v>
      </c>
      <c r="CA5" s="25">
        <v>64.353999999999999</v>
      </c>
      <c r="CB5" s="25">
        <v>68.738</v>
      </c>
      <c r="CC5" s="25">
        <v>78.138999999999996</v>
      </c>
      <c r="CD5" s="25">
        <v>37.317999999999998</v>
      </c>
      <c r="CE5" s="25">
        <v>67.12</v>
      </c>
      <c r="CF5" s="25">
        <v>38.392000000000003</v>
      </c>
      <c r="CG5" s="25">
        <v>46.119</v>
      </c>
      <c r="CH5" s="25">
        <v>23.393000000000001</v>
      </c>
      <c r="CI5" s="25">
        <v>52.557000000000002</v>
      </c>
      <c r="CJ5" s="25">
        <v>59.149000000000001</v>
      </c>
      <c r="CK5" s="25">
        <v>50.389000000000003</v>
      </c>
      <c r="CL5" s="25">
        <v>65.754000000000005</v>
      </c>
      <c r="CM5" s="25">
        <v>52.817</v>
      </c>
      <c r="CN5" s="25">
        <v>54.33</v>
      </c>
      <c r="CO5" s="25">
        <v>53.597000000000001</v>
      </c>
      <c r="CP5" s="25">
        <v>73.92</v>
      </c>
      <c r="CQ5" s="25">
        <v>60.606000000000002</v>
      </c>
      <c r="CR5" s="25">
        <v>63.9</v>
      </c>
      <c r="CS5" s="25">
        <v>63.3</v>
      </c>
      <c r="CT5" s="26"/>
      <c r="CU5" s="26"/>
      <c r="CV5" s="26"/>
      <c r="CW5" s="27"/>
      <c r="CX5" s="28">
        <f t="array" ref="CX5">SUMPRODUCT(B5:CW5*0.25)</f>
        <v>2110.1874999999991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130.28</v>
      </c>
      <c r="C8" s="37">
        <v>111.83</v>
      </c>
      <c r="D8" s="37">
        <v>104.28</v>
      </c>
      <c r="E8" s="37">
        <v>104.54</v>
      </c>
      <c r="F8" s="37">
        <v>99.22</v>
      </c>
      <c r="G8" s="37">
        <v>98.96</v>
      </c>
      <c r="H8" s="37">
        <v>110.12</v>
      </c>
      <c r="I8" s="37">
        <v>110.7</v>
      </c>
      <c r="J8" s="37">
        <v>111.65</v>
      </c>
      <c r="K8" s="37">
        <v>116.59</v>
      </c>
      <c r="L8" s="37">
        <v>118.23</v>
      </c>
      <c r="M8" s="37">
        <v>117.23</v>
      </c>
      <c r="N8" s="37">
        <v>116.76</v>
      </c>
      <c r="O8" s="37">
        <v>116.74</v>
      </c>
      <c r="P8" s="37">
        <v>117.63</v>
      </c>
      <c r="Q8" s="37">
        <v>116.81</v>
      </c>
      <c r="R8" s="37">
        <v>125.94</v>
      </c>
      <c r="S8" s="37">
        <v>114.49</v>
      </c>
      <c r="T8" s="37">
        <v>113.91</v>
      </c>
      <c r="U8" s="37">
        <v>112.06</v>
      </c>
      <c r="V8" s="37">
        <v>108.09</v>
      </c>
      <c r="W8" s="37">
        <v>109.4</v>
      </c>
      <c r="X8" s="37">
        <v>109.05</v>
      </c>
      <c r="Y8" s="37">
        <v>127.31</v>
      </c>
      <c r="Z8" s="37">
        <v>130.24</v>
      </c>
      <c r="AA8" s="37">
        <v>129.33000000000001</v>
      </c>
      <c r="AB8" s="37">
        <v>118.88</v>
      </c>
      <c r="AC8" s="37">
        <v>130.19</v>
      </c>
      <c r="AD8" s="37">
        <v>138.97999999999999</v>
      </c>
      <c r="AE8" s="37">
        <v>115.84</v>
      </c>
      <c r="AF8" s="37">
        <v>105.88</v>
      </c>
      <c r="AG8" s="37">
        <v>124.44</v>
      </c>
      <c r="AH8" s="37">
        <v>142.59</v>
      </c>
      <c r="AI8" s="37">
        <v>127.4</v>
      </c>
      <c r="AJ8" s="37">
        <v>113.7</v>
      </c>
      <c r="AK8" s="37">
        <v>105.6</v>
      </c>
      <c r="AL8" s="37">
        <v>110.35</v>
      </c>
      <c r="AM8" s="37">
        <v>97.77</v>
      </c>
      <c r="AN8" s="37">
        <v>84.83</v>
      </c>
      <c r="AO8" s="37">
        <v>48.13</v>
      </c>
      <c r="AP8" s="37">
        <v>84.39</v>
      </c>
      <c r="AQ8" s="37">
        <v>84.09</v>
      </c>
      <c r="AR8" s="37">
        <v>84.5</v>
      </c>
      <c r="AS8" s="37">
        <v>96.95</v>
      </c>
      <c r="AT8" s="37">
        <v>102.6</v>
      </c>
      <c r="AU8" s="37">
        <v>100.26</v>
      </c>
      <c r="AV8" s="37">
        <v>100.6</v>
      </c>
      <c r="AW8" s="37">
        <v>100.84</v>
      </c>
      <c r="AX8" s="37">
        <v>91.29</v>
      </c>
      <c r="AY8" s="37">
        <v>92.59</v>
      </c>
      <c r="AZ8" s="37">
        <v>91.39</v>
      </c>
      <c r="BA8" s="37">
        <v>89.64</v>
      </c>
      <c r="BB8" s="37">
        <v>94.8</v>
      </c>
      <c r="BC8" s="37">
        <v>94.2</v>
      </c>
      <c r="BD8" s="37">
        <v>96.01</v>
      </c>
      <c r="BE8" s="37">
        <v>97</v>
      </c>
      <c r="BF8" s="37">
        <v>97.57</v>
      </c>
      <c r="BG8" s="37">
        <v>102.6</v>
      </c>
      <c r="BH8" s="37">
        <v>102.7</v>
      </c>
      <c r="BI8" s="37">
        <v>105.13</v>
      </c>
      <c r="BJ8" s="37">
        <v>98.62</v>
      </c>
      <c r="BK8" s="37">
        <v>109.53</v>
      </c>
      <c r="BL8" s="37">
        <v>125.77</v>
      </c>
      <c r="BM8" s="37">
        <v>141.01</v>
      </c>
      <c r="BN8" s="37">
        <v>113.74</v>
      </c>
      <c r="BO8" s="37">
        <v>140.27000000000001</v>
      </c>
      <c r="BP8" s="37">
        <v>108.6</v>
      </c>
      <c r="BQ8" s="37">
        <v>148.80000000000001</v>
      </c>
      <c r="BR8" s="37">
        <v>130</v>
      </c>
      <c r="BS8" s="37">
        <v>156.44999999999999</v>
      </c>
      <c r="BT8" s="37">
        <v>165</v>
      </c>
      <c r="BU8" s="37">
        <v>209.1</v>
      </c>
      <c r="BV8" s="37">
        <v>136.9</v>
      </c>
      <c r="BW8" s="37">
        <v>144.26</v>
      </c>
      <c r="BX8" s="37">
        <v>167.9</v>
      </c>
      <c r="BY8" s="37">
        <v>154.63</v>
      </c>
      <c r="BZ8" s="37">
        <v>115.93</v>
      </c>
      <c r="CA8" s="37">
        <v>115.92</v>
      </c>
      <c r="CB8" s="37">
        <v>115.92</v>
      </c>
      <c r="CC8" s="37">
        <v>115.93</v>
      </c>
      <c r="CD8" s="37">
        <v>141.57</v>
      </c>
      <c r="CE8" s="37">
        <v>122.6</v>
      </c>
      <c r="CF8" s="37">
        <v>138.16</v>
      </c>
      <c r="CG8" s="37">
        <v>131.55000000000001</v>
      </c>
      <c r="CH8" s="37">
        <v>140.1</v>
      </c>
      <c r="CI8" s="37">
        <v>130.05000000000001</v>
      </c>
      <c r="CJ8" s="37">
        <v>124.01</v>
      </c>
      <c r="CK8" s="37">
        <v>112.39</v>
      </c>
      <c r="CL8" s="37">
        <v>120.11</v>
      </c>
      <c r="CM8" s="37">
        <v>106.28</v>
      </c>
      <c r="CN8" s="37">
        <v>101.36</v>
      </c>
      <c r="CO8" s="37">
        <v>98.71</v>
      </c>
      <c r="CP8" s="37">
        <v>108.2</v>
      </c>
      <c r="CQ8" s="37">
        <v>103.45</v>
      </c>
      <c r="CR8" s="37">
        <v>99.04</v>
      </c>
      <c r="CS8" s="37">
        <v>92.53</v>
      </c>
      <c r="CT8" s="38"/>
      <c r="CU8" s="38"/>
      <c r="CV8" s="38"/>
      <c r="CW8" s="39"/>
      <c r="CX8" s="40">
        <f>IF(SUM(B8:CW8)&lt;&gt;0,AVERAGEIF(B8:CW8,"&lt;&gt;"""),"")</f>
        <v>114.99489583333342</v>
      </c>
    </row>
    <row r="9" spans="1:102" ht="24.95" customHeight="1" thickBot="1" x14ac:dyDescent="0.25">
      <c r="A9" s="41" t="s">
        <v>6</v>
      </c>
      <c r="B9" s="42">
        <v>112.7325</v>
      </c>
      <c r="C9" s="43">
        <v>112.7325</v>
      </c>
      <c r="D9" s="43">
        <v>112.7325</v>
      </c>
      <c r="E9" s="43">
        <v>112.7325</v>
      </c>
      <c r="F9" s="43">
        <v>104.75</v>
      </c>
      <c r="G9" s="43">
        <v>104.75</v>
      </c>
      <c r="H9" s="43">
        <v>104.75</v>
      </c>
      <c r="I9" s="43">
        <v>104.75</v>
      </c>
      <c r="J9" s="43">
        <v>115.925</v>
      </c>
      <c r="K9" s="43">
        <v>115.925</v>
      </c>
      <c r="L9" s="43">
        <v>115.925</v>
      </c>
      <c r="M9" s="43">
        <v>115.925</v>
      </c>
      <c r="N9" s="43">
        <v>116.985</v>
      </c>
      <c r="O9" s="43">
        <v>116.985</v>
      </c>
      <c r="P9" s="43">
        <v>116.985</v>
      </c>
      <c r="Q9" s="43">
        <v>116.985</v>
      </c>
      <c r="R9" s="43">
        <v>116.6</v>
      </c>
      <c r="S9" s="43">
        <v>116.6</v>
      </c>
      <c r="T9" s="43">
        <v>116.6</v>
      </c>
      <c r="U9" s="43">
        <v>116.6</v>
      </c>
      <c r="V9" s="43">
        <v>113.46250000000001</v>
      </c>
      <c r="W9" s="43">
        <v>113.46250000000001</v>
      </c>
      <c r="X9" s="43">
        <v>113.46250000000001</v>
      </c>
      <c r="Y9" s="43">
        <v>113.46250000000001</v>
      </c>
      <c r="Z9" s="43">
        <v>127.16</v>
      </c>
      <c r="AA9" s="43">
        <v>127.16</v>
      </c>
      <c r="AB9" s="43">
        <v>127.16</v>
      </c>
      <c r="AC9" s="43">
        <v>127.16</v>
      </c>
      <c r="AD9" s="43">
        <v>121.285</v>
      </c>
      <c r="AE9" s="43">
        <v>121.285</v>
      </c>
      <c r="AF9" s="43">
        <v>121.285</v>
      </c>
      <c r="AG9" s="43">
        <v>121.285</v>
      </c>
      <c r="AH9" s="43">
        <v>122.32250000000001</v>
      </c>
      <c r="AI9" s="43">
        <v>122.32250000000001</v>
      </c>
      <c r="AJ9" s="43">
        <v>122.32250000000001</v>
      </c>
      <c r="AK9" s="43">
        <v>122.32250000000001</v>
      </c>
      <c r="AL9" s="43">
        <v>85.27</v>
      </c>
      <c r="AM9" s="43">
        <v>85.27</v>
      </c>
      <c r="AN9" s="43">
        <v>85.27</v>
      </c>
      <c r="AO9" s="43">
        <v>85.27</v>
      </c>
      <c r="AP9" s="43">
        <v>87.482500000000002</v>
      </c>
      <c r="AQ9" s="43">
        <v>87.482500000000002</v>
      </c>
      <c r="AR9" s="43">
        <v>87.482500000000002</v>
      </c>
      <c r="AS9" s="43">
        <v>87.482500000000002</v>
      </c>
      <c r="AT9" s="43">
        <v>101.075</v>
      </c>
      <c r="AU9" s="43">
        <v>101.075</v>
      </c>
      <c r="AV9" s="43">
        <v>101.075</v>
      </c>
      <c r="AW9" s="43">
        <v>101.075</v>
      </c>
      <c r="AX9" s="43">
        <v>91.227500000000006</v>
      </c>
      <c r="AY9" s="43">
        <v>91.227500000000006</v>
      </c>
      <c r="AZ9" s="43">
        <v>91.227500000000006</v>
      </c>
      <c r="BA9" s="43">
        <v>91.227500000000006</v>
      </c>
      <c r="BB9" s="43">
        <v>95.502499999999998</v>
      </c>
      <c r="BC9" s="43">
        <v>95.502499999999998</v>
      </c>
      <c r="BD9" s="43">
        <v>95.502499999999998</v>
      </c>
      <c r="BE9" s="43">
        <v>95.502499999999998</v>
      </c>
      <c r="BF9" s="43">
        <v>102</v>
      </c>
      <c r="BG9" s="43">
        <v>102</v>
      </c>
      <c r="BH9" s="43">
        <v>102</v>
      </c>
      <c r="BI9" s="43">
        <v>102</v>
      </c>
      <c r="BJ9" s="43">
        <v>118.7325</v>
      </c>
      <c r="BK9" s="43">
        <v>118.7325</v>
      </c>
      <c r="BL9" s="43">
        <v>118.7325</v>
      </c>
      <c r="BM9" s="43">
        <v>118.7325</v>
      </c>
      <c r="BN9" s="43">
        <v>127.85250000000001</v>
      </c>
      <c r="BO9" s="43">
        <v>127.85250000000001</v>
      </c>
      <c r="BP9" s="43">
        <v>127.85250000000001</v>
      </c>
      <c r="BQ9" s="43">
        <v>127.85250000000001</v>
      </c>
      <c r="BR9" s="43">
        <v>165.13749999999999</v>
      </c>
      <c r="BS9" s="43">
        <v>165.13749999999999</v>
      </c>
      <c r="BT9" s="43">
        <v>165.13749999999999</v>
      </c>
      <c r="BU9" s="43">
        <v>165.13749999999999</v>
      </c>
      <c r="BV9" s="43">
        <v>150.92250000000001</v>
      </c>
      <c r="BW9" s="43">
        <v>150.92250000000001</v>
      </c>
      <c r="BX9" s="43">
        <v>150.92250000000001</v>
      </c>
      <c r="BY9" s="43">
        <v>150.92250000000001</v>
      </c>
      <c r="BZ9" s="43">
        <v>115.925</v>
      </c>
      <c r="CA9" s="43">
        <v>115.925</v>
      </c>
      <c r="CB9" s="43">
        <v>115.925</v>
      </c>
      <c r="CC9" s="43">
        <v>115.925</v>
      </c>
      <c r="CD9" s="43">
        <v>133.47</v>
      </c>
      <c r="CE9" s="43">
        <v>133.47</v>
      </c>
      <c r="CF9" s="43">
        <v>133.47</v>
      </c>
      <c r="CG9" s="43">
        <v>133.47</v>
      </c>
      <c r="CH9" s="43">
        <v>126.6375</v>
      </c>
      <c r="CI9" s="43">
        <v>126.6375</v>
      </c>
      <c r="CJ9" s="43">
        <v>126.6375</v>
      </c>
      <c r="CK9" s="43">
        <v>126.6375</v>
      </c>
      <c r="CL9" s="43">
        <v>106.61499999999999</v>
      </c>
      <c r="CM9" s="43">
        <v>106.61499999999999</v>
      </c>
      <c r="CN9" s="43">
        <v>106.61499999999999</v>
      </c>
      <c r="CO9" s="43">
        <v>106.61499999999999</v>
      </c>
      <c r="CP9" s="43">
        <v>100.80500000000001</v>
      </c>
      <c r="CQ9" s="43">
        <v>100.80500000000001</v>
      </c>
      <c r="CR9" s="43">
        <v>100.80500000000001</v>
      </c>
      <c r="CS9" s="43">
        <v>100.80500000000001</v>
      </c>
      <c r="CT9" s="44"/>
      <c r="CU9" s="44"/>
      <c r="CV9" s="44"/>
      <c r="CW9" s="45"/>
      <c r="CX9" s="46">
        <f>IF(SUM(B9:CW9)&lt;&gt;0,AVERAGEIF(B9:CW9,"&lt;&gt;"""),"")</f>
        <v>114.99489583333332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53.222999999999999</v>
      </c>
      <c r="C13" s="65">
        <v>3.9790000000000001</v>
      </c>
      <c r="D13" s="65">
        <v>31.495000000000001</v>
      </c>
      <c r="E13" s="65">
        <v>28.251999999999999</v>
      </c>
      <c r="F13" s="65">
        <v>44.953000000000003</v>
      </c>
      <c r="G13" s="65">
        <v>36.637999999999998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>
        <v>50</v>
      </c>
      <c r="T13" s="65">
        <v>50</v>
      </c>
      <c r="U13" s="65">
        <v>50</v>
      </c>
      <c r="V13" s="65">
        <v>82.968999999999994</v>
      </c>
      <c r="W13" s="65">
        <v>48.305999999999997</v>
      </c>
      <c r="X13" s="65">
        <v>42.563000000000002</v>
      </c>
      <c r="Y13" s="65">
        <v>44.972999999999999</v>
      </c>
      <c r="Z13" s="65">
        <v>56.780999999999999</v>
      </c>
      <c r="AA13" s="65">
        <v>58.067999999999998</v>
      </c>
      <c r="AB13" s="65">
        <v>59.748999999999995</v>
      </c>
      <c r="AC13" s="65">
        <v>57.679000000000002</v>
      </c>
      <c r="AD13" s="65">
        <v>37.017000000000003</v>
      </c>
      <c r="AE13" s="65">
        <v>79.415999999999997</v>
      </c>
      <c r="AF13" s="65">
        <v>112.85499999999999</v>
      </c>
      <c r="AG13" s="65">
        <v>107.09299999999999</v>
      </c>
      <c r="AH13" s="65">
        <v>4.7039999999999997</v>
      </c>
      <c r="AI13" s="65">
        <v>85</v>
      </c>
      <c r="AJ13" s="65">
        <v>80.109000000000009</v>
      </c>
      <c r="AK13" s="65">
        <v>130.44300000000001</v>
      </c>
      <c r="AL13" s="65">
        <v>65.36</v>
      </c>
      <c r="AM13" s="65">
        <v>114.464</v>
      </c>
      <c r="AN13" s="65"/>
      <c r="AO13" s="65"/>
      <c r="AP13" s="65"/>
      <c r="AQ13" s="65"/>
      <c r="AR13" s="65"/>
      <c r="AS13" s="65">
        <v>79</v>
      </c>
      <c r="AT13" s="65">
        <v>60.423999999999999</v>
      </c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45</v>
      </c>
      <c r="BI13" s="65">
        <v>25</v>
      </c>
      <c r="BJ13" s="65"/>
      <c r="BK13" s="65"/>
      <c r="BL13" s="65">
        <v>156.22499999999999</v>
      </c>
      <c r="BM13" s="65">
        <v>55.146999999999998</v>
      </c>
      <c r="BN13" s="65"/>
      <c r="BO13" s="65">
        <v>4.28</v>
      </c>
      <c r="BP13" s="65">
        <v>22.106999999999999</v>
      </c>
      <c r="BQ13" s="65"/>
      <c r="BR13" s="65"/>
      <c r="BS13" s="65"/>
      <c r="BT13" s="65"/>
      <c r="BU13" s="65"/>
      <c r="BV13" s="65">
        <v>17.105</v>
      </c>
      <c r="BW13" s="65"/>
      <c r="BX13" s="65"/>
      <c r="BY13" s="65"/>
      <c r="BZ13" s="65">
        <v>64.015000000000001</v>
      </c>
      <c r="CA13" s="65">
        <v>59.454000000000001</v>
      </c>
      <c r="CB13" s="65">
        <v>64.50800000000001</v>
      </c>
      <c r="CC13" s="65">
        <v>74.609000000000009</v>
      </c>
      <c r="CD13" s="65">
        <v>7.91</v>
      </c>
      <c r="CE13" s="65">
        <v>63.93</v>
      </c>
      <c r="CF13" s="65">
        <v>16.495999999999999</v>
      </c>
      <c r="CG13" s="65">
        <v>42.749000000000002</v>
      </c>
      <c r="CH13" s="65">
        <v>17.899999999999999</v>
      </c>
      <c r="CI13" s="65">
        <v>47.997</v>
      </c>
      <c r="CJ13" s="65"/>
      <c r="CK13" s="65">
        <v>23.149000000000001</v>
      </c>
      <c r="CL13" s="65">
        <v>61.664000000000001</v>
      </c>
      <c r="CM13" s="65">
        <v>49.247</v>
      </c>
      <c r="CN13" s="65">
        <v>50.77</v>
      </c>
      <c r="CO13" s="65">
        <v>17.902000000000001</v>
      </c>
      <c r="CP13" s="65"/>
      <c r="CQ13" s="65">
        <v>3.4060000000000001</v>
      </c>
      <c r="CR13" s="65"/>
      <c r="CS13" s="65"/>
      <c r="CT13" s="66"/>
      <c r="CU13" s="66"/>
      <c r="CV13" s="66"/>
      <c r="CW13" s="67"/>
      <c r="CX13" s="68">
        <f t="array" ref="CX13">SUMPRODUCT(B13:CW13*0.25)</f>
        <v>686.52074999999968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</v>
      </c>
      <c r="C15" s="71">
        <v>2.5129999999999999</v>
      </c>
      <c r="D15" s="71">
        <v>2.0089999999999999</v>
      </c>
      <c r="E15" s="71">
        <v>2.44</v>
      </c>
      <c r="F15" s="71">
        <v>0.92</v>
      </c>
      <c r="G15" s="71">
        <v>1.22</v>
      </c>
      <c r="H15" s="71">
        <v>4.024</v>
      </c>
      <c r="I15" s="71">
        <v>4.2960000000000003</v>
      </c>
      <c r="J15" s="71">
        <v>4.2720000000000002</v>
      </c>
      <c r="K15" s="71">
        <v>9.6989999999999998</v>
      </c>
      <c r="L15" s="71">
        <v>11.794</v>
      </c>
      <c r="M15" s="71">
        <v>10.9</v>
      </c>
      <c r="N15" s="71">
        <v>9.9719999999999995</v>
      </c>
      <c r="O15" s="71">
        <v>7.1660000000000004</v>
      </c>
      <c r="P15" s="71">
        <v>6.7629999999999999</v>
      </c>
      <c r="Q15" s="71">
        <v>7.0759999999999996</v>
      </c>
      <c r="R15" s="71">
        <v>12.914999999999999</v>
      </c>
      <c r="S15" s="71">
        <v>3.7480000000000002</v>
      </c>
      <c r="T15" s="71">
        <v>3.1539999999999999</v>
      </c>
      <c r="U15" s="71">
        <v>3.51</v>
      </c>
      <c r="V15" s="71">
        <v>1.9</v>
      </c>
      <c r="W15" s="71">
        <v>1.3</v>
      </c>
      <c r="X15" s="71">
        <v>0.66900000000000004</v>
      </c>
      <c r="Y15" s="71">
        <v>0.14899999999999999</v>
      </c>
      <c r="Z15" s="71"/>
      <c r="AA15" s="71">
        <v>0.28799999999999998</v>
      </c>
      <c r="AB15" s="71">
        <v>0.79300000000000004</v>
      </c>
      <c r="AC15" s="71">
        <v>1.655</v>
      </c>
      <c r="AD15" s="71">
        <v>14.125</v>
      </c>
      <c r="AE15" s="71">
        <v>4.4379999999999997</v>
      </c>
      <c r="AF15" s="71"/>
      <c r="AG15" s="71">
        <v>13.384</v>
      </c>
      <c r="AH15" s="71">
        <v>45.02</v>
      </c>
      <c r="AI15" s="71">
        <v>38.390999999999998</v>
      </c>
      <c r="AJ15" s="71">
        <v>33.89</v>
      </c>
      <c r="AK15" s="71">
        <v>22.172999999999998</v>
      </c>
      <c r="AL15" s="71">
        <v>32.741999999999997</v>
      </c>
      <c r="AM15" s="71">
        <v>15.41</v>
      </c>
      <c r="AN15" s="71">
        <v>38.582000000000001</v>
      </c>
      <c r="AO15" s="71">
        <v>28.103000000000002</v>
      </c>
      <c r="AP15" s="71">
        <v>34.552999999999997</v>
      </c>
      <c r="AQ15" s="71">
        <v>32.271000000000001</v>
      </c>
      <c r="AR15" s="71">
        <v>34.308999999999997</v>
      </c>
      <c r="AS15" s="71">
        <v>14.16</v>
      </c>
      <c r="AT15" s="71">
        <v>12.01</v>
      </c>
      <c r="AU15" s="71">
        <v>3.5470000000000002</v>
      </c>
      <c r="AV15" s="71">
        <v>6.4690000000000003</v>
      </c>
      <c r="AW15" s="71">
        <v>1</v>
      </c>
      <c r="AX15" s="71">
        <v>1</v>
      </c>
      <c r="AY15" s="71">
        <v>1</v>
      </c>
      <c r="AZ15" s="71">
        <v>1</v>
      </c>
      <c r="BA15" s="71">
        <v>1</v>
      </c>
      <c r="BB15" s="71">
        <v>1</v>
      </c>
      <c r="BC15" s="71">
        <v>1</v>
      </c>
      <c r="BD15" s="71">
        <v>3.9649999999999999</v>
      </c>
      <c r="BE15" s="71">
        <v>4.0510000000000002</v>
      </c>
      <c r="BF15" s="71">
        <v>9.3249999999999993</v>
      </c>
      <c r="BG15" s="71">
        <v>12.699</v>
      </c>
      <c r="BH15" s="71">
        <v>22.827000000000002</v>
      </c>
      <c r="BI15" s="71">
        <v>17.613</v>
      </c>
      <c r="BJ15" s="71">
        <v>1</v>
      </c>
      <c r="BK15" s="71">
        <v>4.1239999999999997</v>
      </c>
      <c r="BL15" s="71">
        <v>14.53</v>
      </c>
      <c r="BM15" s="71">
        <v>17.16</v>
      </c>
      <c r="BN15" s="71">
        <v>6.1420000000000003</v>
      </c>
      <c r="BO15" s="71">
        <v>29.619</v>
      </c>
      <c r="BP15" s="71">
        <v>18.96</v>
      </c>
      <c r="BQ15" s="71">
        <v>22.16</v>
      </c>
      <c r="BR15" s="71">
        <v>3.3769999999999998</v>
      </c>
      <c r="BS15" s="71">
        <v>6.9429999999999996</v>
      </c>
      <c r="BT15" s="71">
        <v>3.1659999999999999</v>
      </c>
      <c r="BU15" s="71">
        <v>5.88</v>
      </c>
      <c r="BV15" s="71">
        <v>11.625</v>
      </c>
      <c r="BW15" s="71">
        <v>17.538</v>
      </c>
      <c r="BX15" s="71">
        <v>16.975000000000001</v>
      </c>
      <c r="BY15" s="71">
        <v>15.705</v>
      </c>
      <c r="BZ15" s="71">
        <v>5.61</v>
      </c>
      <c r="CA15" s="71">
        <v>4.9000000000000004</v>
      </c>
      <c r="CB15" s="71">
        <v>4.2300000000000004</v>
      </c>
      <c r="CC15" s="71">
        <v>3.53</v>
      </c>
      <c r="CD15" s="71">
        <v>7.4980000000000002</v>
      </c>
      <c r="CE15" s="71">
        <v>3.19</v>
      </c>
      <c r="CF15" s="71">
        <v>5.6319999999999997</v>
      </c>
      <c r="CG15" s="71">
        <v>3.37</v>
      </c>
      <c r="CH15" s="71">
        <v>4.5640000000000001</v>
      </c>
      <c r="CI15" s="71">
        <v>3.48</v>
      </c>
      <c r="CJ15" s="71">
        <v>2.4089999999999998</v>
      </c>
      <c r="CK15" s="71">
        <v>3.16</v>
      </c>
      <c r="CL15" s="71">
        <v>3.01</v>
      </c>
      <c r="CM15" s="71">
        <v>3.01</v>
      </c>
      <c r="CN15" s="71">
        <v>3.04</v>
      </c>
      <c r="CO15" s="71">
        <v>2.9950000000000001</v>
      </c>
      <c r="CP15" s="71">
        <v>1</v>
      </c>
      <c r="CQ15" s="71">
        <v>1</v>
      </c>
      <c r="CR15" s="71">
        <v>1</v>
      </c>
      <c r="CS15" s="71"/>
      <c r="CT15" s="72"/>
      <c r="CU15" s="72"/>
      <c r="CV15" s="72"/>
      <c r="CW15" s="73"/>
      <c r="CX15" s="74">
        <f t="array" ref="CX15">SUMPRODUCT(B15:CW15*0.25)</f>
        <v>219.93350000000007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55.222999999999999</v>
      </c>
      <c r="C17" s="77">
        <f t="shared" ref="C17:BN17" si="0">SUM(C11:C16)</f>
        <v>6.492</v>
      </c>
      <c r="D17" s="77">
        <f t="shared" si="0"/>
        <v>33.503999999999998</v>
      </c>
      <c r="E17" s="77">
        <f t="shared" si="0"/>
        <v>30.692</v>
      </c>
      <c r="F17" s="77">
        <f t="shared" si="0"/>
        <v>45.873000000000005</v>
      </c>
      <c r="G17" s="77">
        <f t="shared" si="0"/>
        <v>37.857999999999997</v>
      </c>
      <c r="H17" s="77">
        <f t="shared" si="0"/>
        <v>4.024</v>
      </c>
      <c r="I17" s="77">
        <f t="shared" si="0"/>
        <v>4.2960000000000003</v>
      </c>
      <c r="J17" s="77">
        <f t="shared" si="0"/>
        <v>4.2720000000000002</v>
      </c>
      <c r="K17" s="77">
        <f t="shared" si="0"/>
        <v>9.6989999999999998</v>
      </c>
      <c r="L17" s="77">
        <f t="shared" si="0"/>
        <v>11.794</v>
      </c>
      <c r="M17" s="77">
        <f t="shared" si="0"/>
        <v>10.9</v>
      </c>
      <c r="N17" s="77">
        <f t="shared" si="0"/>
        <v>9.9719999999999995</v>
      </c>
      <c r="O17" s="77">
        <f t="shared" si="0"/>
        <v>7.1660000000000004</v>
      </c>
      <c r="P17" s="77">
        <f t="shared" si="0"/>
        <v>6.7629999999999999</v>
      </c>
      <c r="Q17" s="77">
        <f t="shared" si="0"/>
        <v>7.0759999999999996</v>
      </c>
      <c r="R17" s="77">
        <f t="shared" si="0"/>
        <v>12.914999999999999</v>
      </c>
      <c r="S17" s="77">
        <f t="shared" si="0"/>
        <v>53.747999999999998</v>
      </c>
      <c r="T17" s="77">
        <f t="shared" si="0"/>
        <v>53.153999999999996</v>
      </c>
      <c r="U17" s="77">
        <f t="shared" si="0"/>
        <v>53.51</v>
      </c>
      <c r="V17" s="77">
        <f t="shared" si="0"/>
        <v>84.869</v>
      </c>
      <c r="W17" s="77">
        <f t="shared" si="0"/>
        <v>49.605999999999995</v>
      </c>
      <c r="X17" s="77">
        <f t="shared" si="0"/>
        <v>43.231999999999999</v>
      </c>
      <c r="Y17" s="77">
        <f t="shared" si="0"/>
        <v>45.122</v>
      </c>
      <c r="Z17" s="77">
        <f t="shared" si="0"/>
        <v>56.780999999999999</v>
      </c>
      <c r="AA17" s="77">
        <f t="shared" si="0"/>
        <v>58.355999999999995</v>
      </c>
      <c r="AB17" s="77">
        <f t="shared" si="0"/>
        <v>60.541999999999994</v>
      </c>
      <c r="AC17" s="77">
        <f t="shared" si="0"/>
        <v>59.334000000000003</v>
      </c>
      <c r="AD17" s="77">
        <f t="shared" si="0"/>
        <v>51.142000000000003</v>
      </c>
      <c r="AE17" s="77">
        <f t="shared" si="0"/>
        <v>83.853999999999999</v>
      </c>
      <c r="AF17" s="77">
        <f t="shared" si="0"/>
        <v>112.85499999999999</v>
      </c>
      <c r="AG17" s="77">
        <f t="shared" si="0"/>
        <v>120.47699999999999</v>
      </c>
      <c r="AH17" s="77">
        <f t="shared" si="0"/>
        <v>49.724000000000004</v>
      </c>
      <c r="AI17" s="77">
        <f t="shared" si="0"/>
        <v>123.39099999999999</v>
      </c>
      <c r="AJ17" s="77">
        <f t="shared" si="0"/>
        <v>113.99900000000001</v>
      </c>
      <c r="AK17" s="77">
        <f t="shared" si="0"/>
        <v>152.61600000000001</v>
      </c>
      <c r="AL17" s="77">
        <f t="shared" si="0"/>
        <v>98.102000000000004</v>
      </c>
      <c r="AM17" s="77">
        <f t="shared" si="0"/>
        <v>129.874</v>
      </c>
      <c r="AN17" s="77">
        <f t="shared" si="0"/>
        <v>38.582000000000001</v>
      </c>
      <c r="AO17" s="77">
        <f t="shared" si="0"/>
        <v>28.103000000000002</v>
      </c>
      <c r="AP17" s="77">
        <f t="shared" si="0"/>
        <v>34.552999999999997</v>
      </c>
      <c r="AQ17" s="77">
        <f t="shared" si="0"/>
        <v>32.271000000000001</v>
      </c>
      <c r="AR17" s="77">
        <f t="shared" si="0"/>
        <v>34.308999999999997</v>
      </c>
      <c r="AS17" s="77">
        <f t="shared" si="0"/>
        <v>93.16</v>
      </c>
      <c r="AT17" s="77">
        <f t="shared" si="0"/>
        <v>72.433999999999997</v>
      </c>
      <c r="AU17" s="77">
        <f t="shared" si="0"/>
        <v>3.5470000000000002</v>
      </c>
      <c r="AV17" s="77">
        <f t="shared" si="0"/>
        <v>6.4690000000000003</v>
      </c>
      <c r="AW17" s="77">
        <f t="shared" si="0"/>
        <v>1</v>
      </c>
      <c r="AX17" s="77">
        <f t="shared" si="0"/>
        <v>1</v>
      </c>
      <c r="AY17" s="77">
        <f t="shared" si="0"/>
        <v>1</v>
      </c>
      <c r="AZ17" s="77">
        <f t="shared" si="0"/>
        <v>1</v>
      </c>
      <c r="BA17" s="77">
        <f t="shared" si="0"/>
        <v>1</v>
      </c>
      <c r="BB17" s="77">
        <f t="shared" si="0"/>
        <v>1</v>
      </c>
      <c r="BC17" s="77">
        <f t="shared" si="0"/>
        <v>1</v>
      </c>
      <c r="BD17" s="77">
        <f t="shared" si="0"/>
        <v>3.9649999999999999</v>
      </c>
      <c r="BE17" s="77">
        <f t="shared" si="0"/>
        <v>4.0510000000000002</v>
      </c>
      <c r="BF17" s="77">
        <f t="shared" si="0"/>
        <v>9.3249999999999993</v>
      </c>
      <c r="BG17" s="77">
        <f t="shared" si="0"/>
        <v>12.699</v>
      </c>
      <c r="BH17" s="77">
        <f t="shared" si="0"/>
        <v>67.826999999999998</v>
      </c>
      <c r="BI17" s="77">
        <f t="shared" si="0"/>
        <v>42.613</v>
      </c>
      <c r="BJ17" s="77">
        <f t="shared" si="0"/>
        <v>1</v>
      </c>
      <c r="BK17" s="77">
        <f t="shared" si="0"/>
        <v>4.1239999999999997</v>
      </c>
      <c r="BL17" s="77">
        <f t="shared" si="0"/>
        <v>170.755</v>
      </c>
      <c r="BM17" s="77">
        <f t="shared" si="0"/>
        <v>72.307000000000002</v>
      </c>
      <c r="BN17" s="77">
        <f t="shared" si="0"/>
        <v>6.1420000000000003</v>
      </c>
      <c r="BO17" s="77">
        <f t="shared" ref="BO17:CW17" si="1">SUM(BO11:BO16)</f>
        <v>33.899000000000001</v>
      </c>
      <c r="BP17" s="77">
        <f t="shared" si="1"/>
        <v>41.067</v>
      </c>
      <c r="BQ17" s="77">
        <f t="shared" si="1"/>
        <v>22.16</v>
      </c>
      <c r="BR17" s="77">
        <f t="shared" si="1"/>
        <v>3.3769999999999998</v>
      </c>
      <c r="BS17" s="77">
        <f t="shared" si="1"/>
        <v>6.9429999999999996</v>
      </c>
      <c r="BT17" s="77">
        <f t="shared" si="1"/>
        <v>3.1659999999999999</v>
      </c>
      <c r="BU17" s="77">
        <f t="shared" si="1"/>
        <v>5.88</v>
      </c>
      <c r="BV17" s="77">
        <f t="shared" si="1"/>
        <v>28.73</v>
      </c>
      <c r="BW17" s="77">
        <f t="shared" si="1"/>
        <v>17.538</v>
      </c>
      <c r="BX17" s="77">
        <f t="shared" si="1"/>
        <v>16.975000000000001</v>
      </c>
      <c r="BY17" s="77">
        <f t="shared" si="1"/>
        <v>15.705</v>
      </c>
      <c r="BZ17" s="77">
        <f t="shared" si="1"/>
        <v>69.625</v>
      </c>
      <c r="CA17" s="77">
        <f t="shared" si="1"/>
        <v>64.353999999999999</v>
      </c>
      <c r="CB17" s="77">
        <f t="shared" si="1"/>
        <v>68.738000000000014</v>
      </c>
      <c r="CC17" s="77">
        <f t="shared" si="1"/>
        <v>78.13900000000001</v>
      </c>
      <c r="CD17" s="77">
        <f t="shared" si="1"/>
        <v>15.408000000000001</v>
      </c>
      <c r="CE17" s="77">
        <f t="shared" si="1"/>
        <v>67.12</v>
      </c>
      <c r="CF17" s="77">
        <f t="shared" si="1"/>
        <v>22.128</v>
      </c>
      <c r="CG17" s="77">
        <f t="shared" si="1"/>
        <v>46.119</v>
      </c>
      <c r="CH17" s="77">
        <f t="shared" si="1"/>
        <v>22.463999999999999</v>
      </c>
      <c r="CI17" s="77">
        <f t="shared" si="1"/>
        <v>51.476999999999997</v>
      </c>
      <c r="CJ17" s="77">
        <f t="shared" si="1"/>
        <v>2.4089999999999998</v>
      </c>
      <c r="CK17" s="77">
        <f t="shared" si="1"/>
        <v>26.309000000000001</v>
      </c>
      <c r="CL17" s="77">
        <f t="shared" si="1"/>
        <v>64.674000000000007</v>
      </c>
      <c r="CM17" s="77">
        <f t="shared" si="1"/>
        <v>52.256999999999998</v>
      </c>
      <c r="CN17" s="77">
        <f t="shared" si="1"/>
        <v>53.81</v>
      </c>
      <c r="CO17" s="77">
        <f t="shared" si="1"/>
        <v>20.897000000000002</v>
      </c>
      <c r="CP17" s="77">
        <f t="shared" si="1"/>
        <v>1</v>
      </c>
      <c r="CQ17" s="77">
        <f t="shared" si="1"/>
        <v>4.4060000000000006</v>
      </c>
      <c r="CR17" s="77">
        <f t="shared" si="1"/>
        <v>1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906.45424999999977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0.9</v>
      </c>
      <c r="W21" s="94">
        <v>1</v>
      </c>
      <c r="X21" s="94">
        <v>1</v>
      </c>
      <c r="Y21" s="94">
        <v>1.1000000000000001</v>
      </c>
      <c r="Z21" s="94"/>
      <c r="AA21" s="94"/>
      <c r="AB21" s="94">
        <v>1.3</v>
      </c>
      <c r="AC21" s="94">
        <v>1.3</v>
      </c>
      <c r="AD21" s="94"/>
      <c r="AE21" s="94"/>
      <c r="AF21" s="94"/>
      <c r="AG21" s="94"/>
      <c r="AH21" s="94">
        <v>2.7</v>
      </c>
      <c r="AI21" s="94"/>
      <c r="AJ21" s="94">
        <v>2.6</v>
      </c>
      <c r="AK21" s="94">
        <v>2.6</v>
      </c>
      <c r="AL21" s="94"/>
      <c r="AM21" s="94"/>
      <c r="AN21" s="94"/>
      <c r="AO21" s="94">
        <v>13.6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7.0250000000000004</v>
      </c>
    </row>
    <row r="22" spans="1:102" ht="24.95" customHeight="1" x14ac:dyDescent="0.2">
      <c r="A22" s="92" t="s">
        <v>18</v>
      </c>
      <c r="B22" s="98">
        <v>3.06</v>
      </c>
      <c r="C22" s="99">
        <v>22.808</v>
      </c>
      <c r="D22" s="99">
        <v>6.7770000000000001</v>
      </c>
      <c r="E22" s="99">
        <v>5.7569999999999997</v>
      </c>
      <c r="F22" s="99">
        <v>0.56000000000000005</v>
      </c>
      <c r="G22" s="99">
        <v>0.96000000000000008</v>
      </c>
      <c r="H22" s="99">
        <v>23.713999999999999</v>
      </c>
      <c r="I22" s="99">
        <v>23.413</v>
      </c>
      <c r="J22" s="99">
        <v>22.454000000000001</v>
      </c>
      <c r="K22" s="99">
        <v>8.4570000000000007</v>
      </c>
      <c r="L22" s="99">
        <v>10</v>
      </c>
      <c r="M22" s="99">
        <v>11.710999999999999</v>
      </c>
      <c r="N22" s="99">
        <v>10.308</v>
      </c>
      <c r="O22" s="99">
        <v>8.9169999999999998</v>
      </c>
      <c r="P22" s="99">
        <v>10.173999999999999</v>
      </c>
      <c r="Q22" s="99">
        <v>10.306000000000001</v>
      </c>
      <c r="R22" s="99">
        <v>17.835999999999999</v>
      </c>
      <c r="S22" s="99">
        <v>6.2349999999999994</v>
      </c>
      <c r="T22" s="99">
        <v>6.6470000000000002</v>
      </c>
      <c r="U22" s="99">
        <v>12.414999999999999</v>
      </c>
      <c r="V22" s="99">
        <v>4.5600000000000005</v>
      </c>
      <c r="W22" s="99">
        <v>5.0199999999999996</v>
      </c>
      <c r="X22" s="99">
        <v>5.12</v>
      </c>
      <c r="Y22" s="99">
        <v>4.3600000000000003</v>
      </c>
      <c r="Z22" s="99">
        <v>4.7650000000000006</v>
      </c>
      <c r="AA22" s="99">
        <v>11.962</v>
      </c>
      <c r="AB22" s="99">
        <v>8.6780000000000008</v>
      </c>
      <c r="AC22" s="99">
        <v>6.8180000000000005</v>
      </c>
      <c r="AD22" s="99">
        <v>1.843</v>
      </c>
      <c r="AE22" s="99">
        <v>6.57</v>
      </c>
      <c r="AF22" s="99"/>
      <c r="AG22" s="99">
        <v>3.8039999999999998</v>
      </c>
      <c r="AH22" s="99">
        <v>8.3689999999999998</v>
      </c>
      <c r="AI22" s="99">
        <v>6.1280000000000001</v>
      </c>
      <c r="AJ22" s="99">
        <v>8.8090000000000011</v>
      </c>
      <c r="AK22" s="99">
        <v>2.8579999999999997</v>
      </c>
      <c r="AL22" s="99">
        <v>3.4169999999999998</v>
      </c>
      <c r="AM22" s="99"/>
      <c r="AN22" s="99">
        <v>39.082999999999998</v>
      </c>
      <c r="AO22" s="99">
        <v>42.571000000000005</v>
      </c>
      <c r="AP22" s="99">
        <v>21.024000000000001</v>
      </c>
      <c r="AQ22" s="99">
        <v>24.565999999999999</v>
      </c>
      <c r="AR22" s="99">
        <v>27.24</v>
      </c>
      <c r="AS22" s="99">
        <v>3.88</v>
      </c>
      <c r="AT22" s="99">
        <v>2.7600000000000002</v>
      </c>
      <c r="AU22" s="99">
        <v>1.08</v>
      </c>
      <c r="AV22" s="99">
        <v>0.52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4.26</v>
      </c>
      <c r="BW22" s="99">
        <v>18.353000000000002</v>
      </c>
      <c r="BX22" s="99">
        <v>22.06</v>
      </c>
      <c r="BY22" s="99">
        <v>23.163</v>
      </c>
      <c r="BZ22" s="99"/>
      <c r="CA22" s="99"/>
      <c r="CB22" s="99"/>
      <c r="CC22" s="99"/>
      <c r="CD22" s="99">
        <v>21.91</v>
      </c>
      <c r="CE22" s="99"/>
      <c r="CF22" s="99">
        <v>16.263999999999999</v>
      </c>
      <c r="CG22" s="99"/>
      <c r="CH22" s="99">
        <v>0.92900000000000005</v>
      </c>
      <c r="CI22" s="99">
        <v>1.08</v>
      </c>
      <c r="CJ22" s="99">
        <v>1.64</v>
      </c>
      <c r="CK22" s="99">
        <v>1.08</v>
      </c>
      <c r="CL22" s="99">
        <v>1.08</v>
      </c>
      <c r="CM22" s="99">
        <v>0.56000000000000005</v>
      </c>
      <c r="CN22" s="99">
        <v>0.52</v>
      </c>
      <c r="CO22" s="99"/>
      <c r="CP22" s="99">
        <v>0.52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147.93324999999996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3.06</v>
      </c>
      <c r="C27" s="107">
        <f t="shared" si="2"/>
        <v>22.808</v>
      </c>
      <c r="D27" s="107">
        <f t="shared" si="2"/>
        <v>6.7770000000000001</v>
      </c>
      <c r="E27" s="107">
        <f t="shared" si="2"/>
        <v>5.7569999999999997</v>
      </c>
      <c r="F27" s="107">
        <f t="shared" si="2"/>
        <v>0.56000000000000005</v>
      </c>
      <c r="G27" s="107">
        <f t="shared" si="2"/>
        <v>0.96000000000000008</v>
      </c>
      <c r="H27" s="107">
        <f t="shared" si="2"/>
        <v>23.713999999999999</v>
      </c>
      <c r="I27" s="107">
        <f t="shared" si="2"/>
        <v>23.413</v>
      </c>
      <c r="J27" s="107">
        <f t="shared" si="2"/>
        <v>22.454000000000001</v>
      </c>
      <c r="K27" s="107">
        <f t="shared" si="2"/>
        <v>8.4570000000000007</v>
      </c>
      <c r="L27" s="107">
        <f t="shared" si="2"/>
        <v>10</v>
      </c>
      <c r="M27" s="107">
        <f t="shared" si="2"/>
        <v>11.710999999999999</v>
      </c>
      <c r="N27" s="107">
        <f t="shared" si="2"/>
        <v>10.308</v>
      </c>
      <c r="O27" s="107">
        <f t="shared" si="2"/>
        <v>8.9169999999999998</v>
      </c>
      <c r="P27" s="107">
        <f t="shared" si="2"/>
        <v>10.173999999999999</v>
      </c>
      <c r="Q27" s="107">
        <f>SUM(Q20:Q26)</f>
        <v>10.306000000000001</v>
      </c>
      <c r="R27" s="107">
        <f t="shared" ref="R27:CC27" si="3">SUM(R20:R26)</f>
        <v>17.835999999999999</v>
      </c>
      <c r="S27" s="107">
        <f t="shared" si="3"/>
        <v>6.2349999999999994</v>
      </c>
      <c r="T27" s="107">
        <f t="shared" si="3"/>
        <v>6.6470000000000002</v>
      </c>
      <c r="U27" s="107">
        <f t="shared" si="3"/>
        <v>12.414999999999999</v>
      </c>
      <c r="V27" s="107">
        <f t="shared" si="3"/>
        <v>5.4600000000000009</v>
      </c>
      <c r="W27" s="107">
        <f t="shared" si="3"/>
        <v>6.02</v>
      </c>
      <c r="X27" s="107">
        <f t="shared" si="3"/>
        <v>6.12</v>
      </c>
      <c r="Y27" s="107">
        <f t="shared" si="3"/>
        <v>5.4600000000000009</v>
      </c>
      <c r="Z27" s="107">
        <f t="shared" si="3"/>
        <v>4.7650000000000006</v>
      </c>
      <c r="AA27" s="107">
        <f t="shared" si="3"/>
        <v>11.962</v>
      </c>
      <c r="AB27" s="107">
        <f t="shared" si="3"/>
        <v>9.9780000000000015</v>
      </c>
      <c r="AC27" s="107">
        <f t="shared" si="3"/>
        <v>8.1180000000000003</v>
      </c>
      <c r="AD27" s="107">
        <f t="shared" si="3"/>
        <v>1.843</v>
      </c>
      <c r="AE27" s="107">
        <f t="shared" si="3"/>
        <v>6.57</v>
      </c>
      <c r="AF27" s="107">
        <f t="shared" si="3"/>
        <v>0</v>
      </c>
      <c r="AG27" s="107">
        <f t="shared" si="3"/>
        <v>3.8039999999999998</v>
      </c>
      <c r="AH27" s="107">
        <f t="shared" si="3"/>
        <v>11.068999999999999</v>
      </c>
      <c r="AI27" s="107">
        <f t="shared" si="3"/>
        <v>6.1280000000000001</v>
      </c>
      <c r="AJ27" s="107">
        <f t="shared" si="3"/>
        <v>11.409000000000001</v>
      </c>
      <c r="AK27" s="107">
        <f t="shared" si="3"/>
        <v>5.4580000000000002</v>
      </c>
      <c r="AL27" s="107">
        <f t="shared" si="3"/>
        <v>3.4169999999999998</v>
      </c>
      <c r="AM27" s="107">
        <f t="shared" si="3"/>
        <v>0</v>
      </c>
      <c r="AN27" s="107">
        <f t="shared" si="3"/>
        <v>39.082999999999998</v>
      </c>
      <c r="AO27" s="107">
        <f t="shared" si="3"/>
        <v>56.171000000000006</v>
      </c>
      <c r="AP27" s="107">
        <f t="shared" si="3"/>
        <v>21.024000000000001</v>
      </c>
      <c r="AQ27" s="107">
        <f t="shared" si="3"/>
        <v>24.565999999999999</v>
      </c>
      <c r="AR27" s="107">
        <f t="shared" si="3"/>
        <v>27.24</v>
      </c>
      <c r="AS27" s="107">
        <f t="shared" si="3"/>
        <v>3.88</v>
      </c>
      <c r="AT27" s="107">
        <f t="shared" si="3"/>
        <v>2.7600000000000002</v>
      </c>
      <c r="AU27" s="107">
        <f t="shared" si="3"/>
        <v>1.08</v>
      </c>
      <c r="AV27" s="107">
        <f t="shared" si="3"/>
        <v>0.52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4.26</v>
      </c>
      <c r="BW27" s="107">
        <f t="shared" si="3"/>
        <v>18.353000000000002</v>
      </c>
      <c r="BX27" s="107">
        <f t="shared" si="3"/>
        <v>22.06</v>
      </c>
      <c r="BY27" s="107">
        <f t="shared" si="3"/>
        <v>23.163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21.91</v>
      </c>
      <c r="CE27" s="107">
        <f t="shared" si="4"/>
        <v>0</v>
      </c>
      <c r="CF27" s="107">
        <f t="shared" si="4"/>
        <v>16.263999999999999</v>
      </c>
      <c r="CG27" s="107">
        <f t="shared" si="4"/>
        <v>0</v>
      </c>
      <c r="CH27" s="107">
        <f t="shared" si="4"/>
        <v>0.92900000000000005</v>
      </c>
      <c r="CI27" s="107">
        <f t="shared" si="4"/>
        <v>1.08</v>
      </c>
      <c r="CJ27" s="107">
        <f t="shared" si="4"/>
        <v>1.64</v>
      </c>
      <c r="CK27" s="107">
        <f t="shared" si="4"/>
        <v>1.08</v>
      </c>
      <c r="CL27" s="107">
        <f t="shared" si="4"/>
        <v>1.08</v>
      </c>
      <c r="CM27" s="107">
        <f t="shared" si="4"/>
        <v>0.56000000000000005</v>
      </c>
      <c r="CN27" s="107">
        <f t="shared" si="4"/>
        <v>0.52</v>
      </c>
      <c r="CO27" s="107">
        <f t="shared" si="4"/>
        <v>0</v>
      </c>
      <c r="CP27" s="107">
        <f t="shared" si="4"/>
        <v>0.52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154.95824999999996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58.283000000000001</v>
      </c>
      <c r="C31" s="94">
        <v>29.3</v>
      </c>
      <c r="D31" s="94">
        <v>40.280999999999999</v>
      </c>
      <c r="E31" s="94">
        <v>36.448999999999998</v>
      </c>
      <c r="F31" s="94">
        <v>46.433</v>
      </c>
      <c r="G31" s="94">
        <v>38.817999999999998</v>
      </c>
      <c r="H31" s="94">
        <v>27.738</v>
      </c>
      <c r="I31" s="94">
        <v>27.709</v>
      </c>
      <c r="J31" s="94">
        <v>26.725999999999999</v>
      </c>
      <c r="K31" s="94">
        <v>18.155999999999999</v>
      </c>
      <c r="L31" s="94">
        <v>21.794</v>
      </c>
      <c r="M31" s="94">
        <v>22.611000000000001</v>
      </c>
      <c r="N31" s="94">
        <v>20.28</v>
      </c>
      <c r="O31" s="94">
        <v>16.082999999999998</v>
      </c>
      <c r="P31" s="94">
        <v>16.937000000000001</v>
      </c>
      <c r="Q31" s="94">
        <v>17.382000000000001</v>
      </c>
      <c r="R31" s="94">
        <v>30.751000000000001</v>
      </c>
      <c r="S31" s="94">
        <v>59.982999999999997</v>
      </c>
      <c r="T31" s="94">
        <v>59.801000000000002</v>
      </c>
      <c r="U31" s="94">
        <v>65.924999999999997</v>
      </c>
      <c r="V31" s="94">
        <v>90.328999999999994</v>
      </c>
      <c r="W31" s="94">
        <v>55.625999999999998</v>
      </c>
      <c r="X31" s="94">
        <v>49.351999999999997</v>
      </c>
      <c r="Y31" s="94">
        <v>50.582000000000001</v>
      </c>
      <c r="Z31" s="94">
        <v>61.545999999999999</v>
      </c>
      <c r="AA31" s="94">
        <v>70.317999999999998</v>
      </c>
      <c r="AB31" s="94">
        <v>70.52</v>
      </c>
      <c r="AC31" s="94">
        <v>67.451999999999998</v>
      </c>
      <c r="AD31" s="94">
        <v>52.984999999999999</v>
      </c>
      <c r="AE31" s="94">
        <v>90.424000000000007</v>
      </c>
      <c r="AF31" s="94">
        <v>112.855</v>
      </c>
      <c r="AG31" s="94">
        <v>124.28100000000001</v>
      </c>
      <c r="AH31" s="94">
        <v>60.792999999999999</v>
      </c>
      <c r="AI31" s="94">
        <v>129.51900000000001</v>
      </c>
      <c r="AJ31" s="94">
        <v>125.408</v>
      </c>
      <c r="AK31" s="94">
        <v>158.07400000000001</v>
      </c>
      <c r="AL31" s="94">
        <v>101.51900000000001</v>
      </c>
      <c r="AM31" s="94">
        <v>129.874</v>
      </c>
      <c r="AN31" s="94">
        <v>77.665000000000006</v>
      </c>
      <c r="AO31" s="94">
        <v>84.274000000000001</v>
      </c>
      <c r="AP31" s="94">
        <v>55.576999999999998</v>
      </c>
      <c r="AQ31" s="94">
        <v>56.837000000000003</v>
      </c>
      <c r="AR31" s="94">
        <v>61.548999999999999</v>
      </c>
      <c r="AS31" s="94">
        <v>97.04</v>
      </c>
      <c r="AT31" s="94">
        <v>75.194000000000003</v>
      </c>
      <c r="AU31" s="94">
        <v>4.6269999999999998</v>
      </c>
      <c r="AV31" s="94">
        <v>6.9889999999999999</v>
      </c>
      <c r="AW31" s="94">
        <v>1</v>
      </c>
      <c r="AX31" s="94">
        <v>1</v>
      </c>
      <c r="AY31" s="94">
        <v>1</v>
      </c>
      <c r="AZ31" s="94">
        <v>1</v>
      </c>
      <c r="BA31" s="94">
        <v>1</v>
      </c>
      <c r="BB31" s="94">
        <v>1</v>
      </c>
      <c r="BC31" s="94">
        <v>1</v>
      </c>
      <c r="BD31" s="94">
        <v>3.9649999999999999</v>
      </c>
      <c r="BE31" s="94">
        <v>4.0510000000000002</v>
      </c>
      <c r="BF31" s="94">
        <v>9.3249999999999993</v>
      </c>
      <c r="BG31" s="94">
        <v>12.699</v>
      </c>
      <c r="BH31" s="94">
        <v>67.826999999999998</v>
      </c>
      <c r="BI31" s="94">
        <v>42.613</v>
      </c>
      <c r="BJ31" s="94">
        <v>1</v>
      </c>
      <c r="BK31" s="94">
        <v>4.1239999999999997</v>
      </c>
      <c r="BL31" s="94">
        <v>170.755</v>
      </c>
      <c r="BM31" s="94">
        <v>72.307000000000002</v>
      </c>
      <c r="BN31" s="94">
        <v>6.1420000000000003</v>
      </c>
      <c r="BO31" s="94">
        <v>33.899000000000001</v>
      </c>
      <c r="BP31" s="94">
        <v>41.067</v>
      </c>
      <c r="BQ31" s="94">
        <v>22.16</v>
      </c>
      <c r="BR31" s="94">
        <v>3.3769999999999998</v>
      </c>
      <c r="BS31" s="94">
        <v>6.9429999999999996</v>
      </c>
      <c r="BT31" s="94">
        <v>3.1659999999999999</v>
      </c>
      <c r="BU31" s="94">
        <v>5.88</v>
      </c>
      <c r="BV31" s="94">
        <v>32.99</v>
      </c>
      <c r="BW31" s="94">
        <v>35.890999999999998</v>
      </c>
      <c r="BX31" s="94">
        <v>39.034999999999997</v>
      </c>
      <c r="BY31" s="94">
        <v>38.868000000000002</v>
      </c>
      <c r="BZ31" s="94">
        <v>69.625</v>
      </c>
      <c r="CA31" s="94">
        <v>64.353999999999999</v>
      </c>
      <c r="CB31" s="94">
        <v>68.738</v>
      </c>
      <c r="CC31" s="94">
        <v>78.138999999999996</v>
      </c>
      <c r="CD31" s="94">
        <v>37.317999999999998</v>
      </c>
      <c r="CE31" s="94">
        <v>67.12</v>
      </c>
      <c r="CF31" s="94">
        <v>38.392000000000003</v>
      </c>
      <c r="CG31" s="94">
        <v>46.119</v>
      </c>
      <c r="CH31" s="94">
        <v>23.393000000000001</v>
      </c>
      <c r="CI31" s="94">
        <v>52.557000000000002</v>
      </c>
      <c r="CJ31" s="94">
        <v>4.0490000000000004</v>
      </c>
      <c r="CK31" s="94">
        <v>27.388999999999999</v>
      </c>
      <c r="CL31" s="94">
        <v>65.754000000000005</v>
      </c>
      <c r="CM31" s="94">
        <v>52.817</v>
      </c>
      <c r="CN31" s="94">
        <v>54.33</v>
      </c>
      <c r="CO31" s="94">
        <v>20.896999999999998</v>
      </c>
      <c r="CP31" s="94">
        <v>1.52</v>
      </c>
      <c r="CQ31" s="94">
        <v>4.4059999999999997</v>
      </c>
      <c r="CR31" s="94">
        <v>1</v>
      </c>
      <c r="CS31" s="94"/>
      <c r="CT31" s="95"/>
      <c r="CU31" s="95"/>
      <c r="CV31" s="95"/>
      <c r="CW31" s="96"/>
      <c r="CX31" s="97">
        <f t="array" ref="CX31">SUMPRODUCT(B31:CW31*0.25)</f>
        <v>1061.4124999999995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58.283000000000001</v>
      </c>
      <c r="C33" s="77">
        <f t="shared" ref="C33:BN33" si="5">SUM(C30:C32)</f>
        <v>29.3</v>
      </c>
      <c r="D33" s="77">
        <f t="shared" si="5"/>
        <v>40.280999999999999</v>
      </c>
      <c r="E33" s="77">
        <f t="shared" si="5"/>
        <v>36.448999999999998</v>
      </c>
      <c r="F33" s="77">
        <f t="shared" si="5"/>
        <v>46.433</v>
      </c>
      <c r="G33" s="77">
        <f t="shared" si="5"/>
        <v>38.817999999999998</v>
      </c>
      <c r="H33" s="77">
        <f t="shared" si="5"/>
        <v>27.738</v>
      </c>
      <c r="I33" s="77">
        <f t="shared" si="5"/>
        <v>27.709</v>
      </c>
      <c r="J33" s="77">
        <f t="shared" si="5"/>
        <v>26.725999999999999</v>
      </c>
      <c r="K33" s="77">
        <f t="shared" si="5"/>
        <v>18.155999999999999</v>
      </c>
      <c r="L33" s="77">
        <f t="shared" si="5"/>
        <v>21.794</v>
      </c>
      <c r="M33" s="77">
        <f t="shared" si="5"/>
        <v>22.611000000000001</v>
      </c>
      <c r="N33" s="77">
        <f t="shared" si="5"/>
        <v>20.28</v>
      </c>
      <c r="O33" s="77">
        <f t="shared" si="5"/>
        <v>16.082999999999998</v>
      </c>
      <c r="P33" s="77">
        <f t="shared" si="5"/>
        <v>16.937000000000001</v>
      </c>
      <c r="Q33" s="77">
        <f t="shared" si="5"/>
        <v>17.382000000000001</v>
      </c>
      <c r="R33" s="77">
        <f t="shared" si="5"/>
        <v>30.751000000000001</v>
      </c>
      <c r="S33" s="77">
        <f t="shared" si="5"/>
        <v>59.982999999999997</v>
      </c>
      <c r="T33" s="77">
        <f t="shared" si="5"/>
        <v>59.801000000000002</v>
      </c>
      <c r="U33" s="77">
        <f t="shared" si="5"/>
        <v>65.924999999999997</v>
      </c>
      <c r="V33" s="77">
        <f t="shared" si="5"/>
        <v>90.328999999999994</v>
      </c>
      <c r="W33" s="77">
        <f t="shared" si="5"/>
        <v>55.625999999999998</v>
      </c>
      <c r="X33" s="77">
        <f t="shared" si="5"/>
        <v>49.351999999999997</v>
      </c>
      <c r="Y33" s="77">
        <f t="shared" si="5"/>
        <v>50.582000000000001</v>
      </c>
      <c r="Z33" s="77">
        <f t="shared" si="5"/>
        <v>61.545999999999999</v>
      </c>
      <c r="AA33" s="77">
        <f t="shared" si="5"/>
        <v>70.317999999999998</v>
      </c>
      <c r="AB33" s="77">
        <f t="shared" si="5"/>
        <v>70.52</v>
      </c>
      <c r="AC33" s="77">
        <f t="shared" si="5"/>
        <v>67.451999999999998</v>
      </c>
      <c r="AD33" s="77">
        <f t="shared" si="5"/>
        <v>52.984999999999999</v>
      </c>
      <c r="AE33" s="77">
        <f t="shared" si="5"/>
        <v>90.424000000000007</v>
      </c>
      <c r="AF33" s="77">
        <f t="shared" si="5"/>
        <v>112.855</v>
      </c>
      <c r="AG33" s="77">
        <f t="shared" si="5"/>
        <v>124.28100000000001</v>
      </c>
      <c r="AH33" s="77">
        <f t="shared" si="5"/>
        <v>60.792999999999999</v>
      </c>
      <c r="AI33" s="77">
        <f t="shared" si="5"/>
        <v>129.51900000000001</v>
      </c>
      <c r="AJ33" s="77">
        <f t="shared" si="5"/>
        <v>125.408</v>
      </c>
      <c r="AK33" s="77">
        <f t="shared" si="5"/>
        <v>158.07400000000001</v>
      </c>
      <c r="AL33" s="77">
        <f t="shared" si="5"/>
        <v>101.51900000000001</v>
      </c>
      <c r="AM33" s="77">
        <f t="shared" si="5"/>
        <v>129.874</v>
      </c>
      <c r="AN33" s="77">
        <f t="shared" si="5"/>
        <v>77.665000000000006</v>
      </c>
      <c r="AO33" s="77">
        <f t="shared" si="5"/>
        <v>84.274000000000001</v>
      </c>
      <c r="AP33" s="77">
        <f t="shared" si="5"/>
        <v>55.576999999999998</v>
      </c>
      <c r="AQ33" s="77">
        <f t="shared" si="5"/>
        <v>56.837000000000003</v>
      </c>
      <c r="AR33" s="77">
        <f t="shared" si="5"/>
        <v>61.548999999999999</v>
      </c>
      <c r="AS33" s="77">
        <f t="shared" si="5"/>
        <v>97.04</v>
      </c>
      <c r="AT33" s="77">
        <f t="shared" si="5"/>
        <v>75.194000000000003</v>
      </c>
      <c r="AU33" s="77">
        <f t="shared" si="5"/>
        <v>4.6269999999999998</v>
      </c>
      <c r="AV33" s="77">
        <f t="shared" si="5"/>
        <v>6.9889999999999999</v>
      </c>
      <c r="AW33" s="77">
        <f t="shared" si="5"/>
        <v>1</v>
      </c>
      <c r="AX33" s="77">
        <f t="shared" si="5"/>
        <v>1</v>
      </c>
      <c r="AY33" s="77">
        <f t="shared" si="5"/>
        <v>1</v>
      </c>
      <c r="AZ33" s="77">
        <f t="shared" si="5"/>
        <v>1</v>
      </c>
      <c r="BA33" s="77">
        <f t="shared" si="5"/>
        <v>1</v>
      </c>
      <c r="BB33" s="77">
        <f t="shared" si="5"/>
        <v>1</v>
      </c>
      <c r="BC33" s="77">
        <f t="shared" si="5"/>
        <v>1</v>
      </c>
      <c r="BD33" s="77">
        <f t="shared" si="5"/>
        <v>3.9649999999999999</v>
      </c>
      <c r="BE33" s="77">
        <f t="shared" si="5"/>
        <v>4.0510000000000002</v>
      </c>
      <c r="BF33" s="77">
        <f t="shared" si="5"/>
        <v>9.3249999999999993</v>
      </c>
      <c r="BG33" s="77">
        <f t="shared" si="5"/>
        <v>12.699</v>
      </c>
      <c r="BH33" s="77">
        <f t="shared" si="5"/>
        <v>67.826999999999998</v>
      </c>
      <c r="BI33" s="77">
        <f t="shared" si="5"/>
        <v>42.613</v>
      </c>
      <c r="BJ33" s="77">
        <f t="shared" si="5"/>
        <v>1</v>
      </c>
      <c r="BK33" s="77">
        <f t="shared" si="5"/>
        <v>4.1239999999999997</v>
      </c>
      <c r="BL33" s="77">
        <f t="shared" si="5"/>
        <v>170.755</v>
      </c>
      <c r="BM33" s="77">
        <f t="shared" si="5"/>
        <v>72.307000000000002</v>
      </c>
      <c r="BN33" s="77">
        <f t="shared" si="5"/>
        <v>6.1420000000000003</v>
      </c>
      <c r="BO33" s="77">
        <f t="shared" ref="BO33:CW33" si="6">SUM(BO30:BO32)</f>
        <v>33.899000000000001</v>
      </c>
      <c r="BP33" s="77">
        <f t="shared" si="6"/>
        <v>41.067</v>
      </c>
      <c r="BQ33" s="77">
        <f t="shared" si="6"/>
        <v>22.16</v>
      </c>
      <c r="BR33" s="77">
        <f t="shared" si="6"/>
        <v>3.3769999999999998</v>
      </c>
      <c r="BS33" s="77">
        <f t="shared" si="6"/>
        <v>6.9429999999999996</v>
      </c>
      <c r="BT33" s="77">
        <f t="shared" si="6"/>
        <v>3.1659999999999999</v>
      </c>
      <c r="BU33" s="77">
        <f t="shared" si="6"/>
        <v>5.88</v>
      </c>
      <c r="BV33" s="77">
        <f t="shared" si="6"/>
        <v>32.99</v>
      </c>
      <c r="BW33" s="77">
        <f t="shared" si="6"/>
        <v>35.890999999999998</v>
      </c>
      <c r="BX33" s="77">
        <f t="shared" si="6"/>
        <v>39.034999999999997</v>
      </c>
      <c r="BY33" s="77">
        <f t="shared" si="6"/>
        <v>38.868000000000002</v>
      </c>
      <c r="BZ33" s="77">
        <f t="shared" si="6"/>
        <v>69.625</v>
      </c>
      <c r="CA33" s="77">
        <f t="shared" si="6"/>
        <v>64.353999999999999</v>
      </c>
      <c r="CB33" s="77">
        <f t="shared" si="6"/>
        <v>68.738</v>
      </c>
      <c r="CC33" s="77">
        <f t="shared" si="6"/>
        <v>78.138999999999996</v>
      </c>
      <c r="CD33" s="77">
        <f t="shared" si="6"/>
        <v>37.317999999999998</v>
      </c>
      <c r="CE33" s="77">
        <f t="shared" si="6"/>
        <v>67.12</v>
      </c>
      <c r="CF33" s="77">
        <f t="shared" si="6"/>
        <v>38.392000000000003</v>
      </c>
      <c r="CG33" s="77">
        <f t="shared" si="6"/>
        <v>46.119</v>
      </c>
      <c r="CH33" s="77">
        <f t="shared" si="6"/>
        <v>23.393000000000001</v>
      </c>
      <c r="CI33" s="77">
        <f t="shared" si="6"/>
        <v>52.557000000000002</v>
      </c>
      <c r="CJ33" s="77">
        <f t="shared" si="6"/>
        <v>4.0490000000000004</v>
      </c>
      <c r="CK33" s="77">
        <f t="shared" si="6"/>
        <v>27.388999999999999</v>
      </c>
      <c r="CL33" s="77">
        <f t="shared" si="6"/>
        <v>65.754000000000005</v>
      </c>
      <c r="CM33" s="77">
        <f t="shared" si="6"/>
        <v>52.817</v>
      </c>
      <c r="CN33" s="77">
        <f t="shared" si="6"/>
        <v>54.33</v>
      </c>
      <c r="CO33" s="77">
        <f t="shared" si="6"/>
        <v>20.896999999999998</v>
      </c>
      <c r="CP33" s="77">
        <f t="shared" si="6"/>
        <v>1.52</v>
      </c>
      <c r="CQ33" s="77">
        <f t="shared" si="6"/>
        <v>4.4059999999999997</v>
      </c>
      <c r="CR33" s="77">
        <f t="shared" si="6"/>
        <v>1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1061.4124999999995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0.2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56.7</v>
      </c>
      <c r="AU38" s="120">
        <v>152.9</v>
      </c>
      <c r="AV38" s="120">
        <v>148.80000000000001</v>
      </c>
      <c r="AW38" s="120">
        <v>187.9</v>
      </c>
      <c r="AX38" s="120">
        <v>195.9</v>
      </c>
      <c r="AY38" s="120">
        <v>194.3</v>
      </c>
      <c r="AZ38" s="120">
        <v>198.6</v>
      </c>
      <c r="BA38" s="120">
        <v>208.1</v>
      </c>
      <c r="BB38" s="120">
        <v>184.3</v>
      </c>
      <c r="BC38" s="120">
        <v>191.5</v>
      </c>
      <c r="BD38" s="120">
        <v>177.9</v>
      </c>
      <c r="BE38" s="120">
        <v>184.7</v>
      </c>
      <c r="BF38" s="120">
        <v>318.5</v>
      </c>
      <c r="BG38" s="120">
        <v>194.7</v>
      </c>
      <c r="BH38" s="120">
        <v>102.6</v>
      </c>
      <c r="BI38" s="120">
        <v>130.5</v>
      </c>
      <c r="BJ38" s="120">
        <v>152.5</v>
      </c>
      <c r="BK38" s="120">
        <v>122.2</v>
      </c>
      <c r="BL38" s="120"/>
      <c r="BM38" s="120">
        <v>35.200000000000003</v>
      </c>
      <c r="BN38" s="120">
        <v>55.2</v>
      </c>
      <c r="BO38" s="120"/>
      <c r="BP38" s="120"/>
      <c r="BQ38" s="120"/>
      <c r="BR38" s="120">
        <v>93.1</v>
      </c>
      <c r="BS38" s="120">
        <v>133.69999999999999</v>
      </c>
      <c r="BT38" s="120">
        <v>216.1</v>
      </c>
      <c r="BU38" s="120">
        <v>155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55.1</v>
      </c>
      <c r="CK38" s="120">
        <v>23</v>
      </c>
      <c r="CL38" s="120"/>
      <c r="CM38" s="120"/>
      <c r="CN38" s="120"/>
      <c r="CO38" s="120">
        <v>32.700000000000003</v>
      </c>
      <c r="CP38" s="120">
        <v>72.400000000000006</v>
      </c>
      <c r="CQ38" s="120">
        <v>56.2</v>
      </c>
      <c r="CR38" s="120">
        <v>62.9</v>
      </c>
      <c r="CS38" s="120">
        <v>63.3</v>
      </c>
      <c r="CT38" s="122"/>
      <c r="CU38" s="122"/>
      <c r="CV38" s="122"/>
      <c r="CW38" s="121"/>
      <c r="CX38" s="97">
        <f t="array" ref="CX38">SUMPRODUCT(B38:CW38*0.25)</f>
        <v>1039.1749999999995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9.6</v>
      </c>
      <c r="BS40" s="120">
        <v>9.6</v>
      </c>
      <c r="BT40" s="120">
        <v>9.6</v>
      </c>
      <c r="BU40" s="120">
        <v>9.6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0.2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56.7</v>
      </c>
      <c r="AU41" s="107">
        <f t="shared" si="7"/>
        <v>152.9</v>
      </c>
      <c r="AV41" s="107">
        <f t="shared" si="7"/>
        <v>148.80000000000001</v>
      </c>
      <c r="AW41" s="107">
        <f t="shared" si="7"/>
        <v>187.9</v>
      </c>
      <c r="AX41" s="107">
        <f t="shared" si="7"/>
        <v>195.9</v>
      </c>
      <c r="AY41" s="107">
        <f t="shared" si="7"/>
        <v>194.3</v>
      </c>
      <c r="AZ41" s="107">
        <f t="shared" si="7"/>
        <v>198.6</v>
      </c>
      <c r="BA41" s="107">
        <f t="shared" si="7"/>
        <v>208.1</v>
      </c>
      <c r="BB41" s="107">
        <f t="shared" si="7"/>
        <v>184.3</v>
      </c>
      <c r="BC41" s="107">
        <f t="shared" si="7"/>
        <v>191.5</v>
      </c>
      <c r="BD41" s="107">
        <f t="shared" si="7"/>
        <v>177.9</v>
      </c>
      <c r="BE41" s="107">
        <f t="shared" si="7"/>
        <v>184.7</v>
      </c>
      <c r="BF41" s="107">
        <f t="shared" si="7"/>
        <v>318.5</v>
      </c>
      <c r="BG41" s="107">
        <f t="shared" si="7"/>
        <v>194.7</v>
      </c>
      <c r="BH41" s="107">
        <f t="shared" si="7"/>
        <v>102.6</v>
      </c>
      <c r="BI41" s="107">
        <f t="shared" si="7"/>
        <v>130.5</v>
      </c>
      <c r="BJ41" s="107">
        <f t="shared" si="7"/>
        <v>152.5</v>
      </c>
      <c r="BK41" s="107">
        <f t="shared" si="7"/>
        <v>122.2</v>
      </c>
      <c r="BL41" s="107">
        <f t="shared" si="7"/>
        <v>0</v>
      </c>
      <c r="BM41" s="107">
        <f t="shared" si="7"/>
        <v>35.200000000000003</v>
      </c>
      <c r="BN41" s="107">
        <f t="shared" si="7"/>
        <v>55.2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102.69999999999999</v>
      </c>
      <c r="BS41" s="107">
        <f t="shared" si="8"/>
        <v>143.29999999999998</v>
      </c>
      <c r="BT41" s="107">
        <f t="shared" si="8"/>
        <v>225.7</v>
      </c>
      <c r="BU41" s="107">
        <f t="shared" si="8"/>
        <v>164.6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55.1</v>
      </c>
      <c r="CK41" s="107">
        <f t="shared" si="8"/>
        <v>23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32.700000000000003</v>
      </c>
      <c r="CP41" s="107">
        <f t="shared" si="8"/>
        <v>72.400000000000006</v>
      </c>
      <c r="CQ41" s="107">
        <f t="shared" si="8"/>
        <v>56.2</v>
      </c>
      <c r="CR41" s="107">
        <f t="shared" si="8"/>
        <v>62.9</v>
      </c>
      <c r="CS41" s="107">
        <f t="shared" si="8"/>
        <v>63.3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1048.7749999999994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0.2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56.7</v>
      </c>
      <c r="AU46" s="120">
        <v>152.9</v>
      </c>
      <c r="AV46" s="120">
        <v>148.80000000000001</v>
      </c>
      <c r="AW46" s="120">
        <v>187.9</v>
      </c>
      <c r="AX46" s="120">
        <v>195.9</v>
      </c>
      <c r="AY46" s="120">
        <v>194.3</v>
      </c>
      <c r="AZ46" s="120">
        <v>198.6</v>
      </c>
      <c r="BA46" s="120">
        <v>208.1</v>
      </c>
      <c r="BB46" s="120">
        <v>184.3</v>
      </c>
      <c r="BC46" s="120">
        <v>191.5</v>
      </c>
      <c r="BD46" s="120">
        <v>177.9</v>
      </c>
      <c r="BE46" s="120">
        <v>184.7</v>
      </c>
      <c r="BF46" s="120">
        <v>318.5</v>
      </c>
      <c r="BG46" s="120">
        <v>194.7</v>
      </c>
      <c r="BH46" s="120">
        <v>102.6</v>
      </c>
      <c r="BI46" s="120">
        <v>130.5</v>
      </c>
      <c r="BJ46" s="120">
        <v>152.5</v>
      </c>
      <c r="BK46" s="120">
        <v>122.2</v>
      </c>
      <c r="BL46" s="120"/>
      <c r="BM46" s="120">
        <v>35.200000000000003</v>
      </c>
      <c r="BN46" s="120">
        <v>55.2</v>
      </c>
      <c r="BO46" s="120"/>
      <c r="BP46" s="120"/>
      <c r="BQ46" s="120"/>
      <c r="BR46" s="120">
        <v>93.1</v>
      </c>
      <c r="BS46" s="120">
        <v>133.69999999999999</v>
      </c>
      <c r="BT46" s="120">
        <v>216.1</v>
      </c>
      <c r="BU46" s="120">
        <v>155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55.1</v>
      </c>
      <c r="CK46" s="120">
        <v>23</v>
      </c>
      <c r="CL46" s="120"/>
      <c r="CM46" s="120"/>
      <c r="CN46" s="120"/>
      <c r="CO46" s="120">
        <v>32.700000000000003</v>
      </c>
      <c r="CP46" s="120">
        <v>72.400000000000006</v>
      </c>
      <c r="CQ46" s="120">
        <v>56.2</v>
      </c>
      <c r="CR46" s="120">
        <v>62.9</v>
      </c>
      <c r="CS46" s="120">
        <v>63.3</v>
      </c>
      <c r="CT46" s="122"/>
      <c r="CU46" s="122"/>
      <c r="CV46" s="122"/>
      <c r="CW46" s="121"/>
      <c r="CX46" s="97">
        <f t="array" ref="CX46">SUMPRODUCT(B46:CW46*0.25)</f>
        <v>1039.1749999999995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9.6</v>
      </c>
      <c r="BS48" s="120">
        <v>9.6</v>
      </c>
      <c r="BT48" s="120">
        <v>9.6</v>
      </c>
      <c r="BU48" s="120">
        <v>9.6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0.2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56.7</v>
      </c>
      <c r="AU50" s="107">
        <f t="shared" si="9"/>
        <v>152.9</v>
      </c>
      <c r="AV50" s="107">
        <f t="shared" si="9"/>
        <v>148.80000000000001</v>
      </c>
      <c r="AW50" s="107">
        <f t="shared" si="9"/>
        <v>187.9</v>
      </c>
      <c r="AX50" s="107">
        <f t="shared" si="9"/>
        <v>195.9</v>
      </c>
      <c r="AY50" s="107">
        <f t="shared" si="9"/>
        <v>194.3</v>
      </c>
      <c r="AZ50" s="107">
        <f t="shared" si="9"/>
        <v>198.6</v>
      </c>
      <c r="BA50" s="107">
        <f t="shared" si="9"/>
        <v>208.1</v>
      </c>
      <c r="BB50" s="107">
        <f t="shared" si="9"/>
        <v>184.3</v>
      </c>
      <c r="BC50" s="107">
        <f t="shared" si="9"/>
        <v>191.5</v>
      </c>
      <c r="BD50" s="107">
        <f t="shared" si="9"/>
        <v>177.9</v>
      </c>
      <c r="BE50" s="107">
        <f t="shared" si="9"/>
        <v>184.7</v>
      </c>
      <c r="BF50" s="107">
        <f t="shared" si="9"/>
        <v>318.5</v>
      </c>
      <c r="BG50" s="107">
        <f t="shared" si="9"/>
        <v>194.7</v>
      </c>
      <c r="BH50" s="107">
        <f t="shared" si="9"/>
        <v>102.6</v>
      </c>
      <c r="BI50" s="107">
        <f t="shared" si="9"/>
        <v>130.5</v>
      </c>
      <c r="BJ50" s="107">
        <f t="shared" si="9"/>
        <v>152.5</v>
      </c>
      <c r="BK50" s="107">
        <f t="shared" si="9"/>
        <v>122.2</v>
      </c>
      <c r="BL50" s="107">
        <f t="shared" si="9"/>
        <v>0</v>
      </c>
      <c r="BM50" s="107">
        <f t="shared" si="9"/>
        <v>35.200000000000003</v>
      </c>
      <c r="BN50" s="107">
        <f t="shared" si="9"/>
        <v>55.2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102.69999999999999</v>
      </c>
      <c r="BS50" s="107">
        <f t="shared" si="10"/>
        <v>143.29999999999998</v>
      </c>
      <c r="BT50" s="107">
        <f t="shared" si="10"/>
        <v>225.7</v>
      </c>
      <c r="BU50" s="107">
        <f t="shared" si="10"/>
        <v>164.6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55.1</v>
      </c>
      <c r="CK50" s="107">
        <f t="shared" si="10"/>
        <v>23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32.700000000000003</v>
      </c>
      <c r="CP50" s="107">
        <f t="shared" si="10"/>
        <v>72.400000000000006</v>
      </c>
      <c r="CQ50" s="107">
        <f t="shared" si="10"/>
        <v>56.2</v>
      </c>
      <c r="CR50" s="107">
        <f t="shared" si="10"/>
        <v>62.9</v>
      </c>
      <c r="CS50" s="107">
        <f t="shared" si="10"/>
        <v>63.3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1048.7749999999994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58.283000000000001</v>
      </c>
      <c r="C53" s="107">
        <f t="shared" ref="C53:BN53" si="13">C17+C27+C41</f>
        <v>29.3</v>
      </c>
      <c r="D53" s="107">
        <f t="shared" si="13"/>
        <v>40.280999999999999</v>
      </c>
      <c r="E53" s="107">
        <f t="shared" si="13"/>
        <v>36.448999999999998</v>
      </c>
      <c r="F53" s="107">
        <f t="shared" si="13"/>
        <v>46.433000000000007</v>
      </c>
      <c r="G53" s="107">
        <f t="shared" si="13"/>
        <v>38.817999999999998</v>
      </c>
      <c r="H53" s="107">
        <f t="shared" si="13"/>
        <v>27.937999999999999</v>
      </c>
      <c r="I53" s="107">
        <f t="shared" si="13"/>
        <v>27.709</v>
      </c>
      <c r="J53" s="107">
        <f t="shared" si="13"/>
        <v>26.725999999999999</v>
      </c>
      <c r="K53" s="107">
        <f t="shared" si="13"/>
        <v>18.155999999999999</v>
      </c>
      <c r="L53" s="107">
        <f t="shared" si="13"/>
        <v>21.794</v>
      </c>
      <c r="M53" s="107">
        <f t="shared" si="13"/>
        <v>22.610999999999997</v>
      </c>
      <c r="N53" s="107">
        <f t="shared" si="13"/>
        <v>20.28</v>
      </c>
      <c r="O53" s="107">
        <f t="shared" si="13"/>
        <v>16.082999999999998</v>
      </c>
      <c r="P53" s="107">
        <f t="shared" si="13"/>
        <v>16.936999999999998</v>
      </c>
      <c r="Q53" s="107">
        <f t="shared" si="13"/>
        <v>17.382000000000001</v>
      </c>
      <c r="R53" s="107">
        <f t="shared" si="13"/>
        <v>30.750999999999998</v>
      </c>
      <c r="S53" s="107">
        <f t="shared" si="13"/>
        <v>59.982999999999997</v>
      </c>
      <c r="T53" s="107">
        <f t="shared" si="13"/>
        <v>59.800999999999995</v>
      </c>
      <c r="U53" s="107">
        <f t="shared" si="13"/>
        <v>65.924999999999997</v>
      </c>
      <c r="V53" s="107">
        <f t="shared" si="13"/>
        <v>90.329000000000008</v>
      </c>
      <c r="W53" s="107">
        <f t="shared" si="13"/>
        <v>55.625999999999991</v>
      </c>
      <c r="X53" s="107">
        <f t="shared" si="13"/>
        <v>49.351999999999997</v>
      </c>
      <c r="Y53" s="107">
        <f t="shared" si="13"/>
        <v>50.582000000000001</v>
      </c>
      <c r="Z53" s="107">
        <f t="shared" si="13"/>
        <v>61.545999999999999</v>
      </c>
      <c r="AA53" s="107">
        <f t="shared" si="13"/>
        <v>70.317999999999998</v>
      </c>
      <c r="AB53" s="107">
        <f t="shared" si="13"/>
        <v>70.52</v>
      </c>
      <c r="AC53" s="107">
        <f t="shared" si="13"/>
        <v>67.451999999999998</v>
      </c>
      <c r="AD53" s="107">
        <f t="shared" si="13"/>
        <v>52.984999999999999</v>
      </c>
      <c r="AE53" s="107">
        <f t="shared" si="13"/>
        <v>90.424000000000007</v>
      </c>
      <c r="AF53" s="107">
        <f t="shared" si="13"/>
        <v>112.85499999999999</v>
      </c>
      <c r="AG53" s="107">
        <f t="shared" si="13"/>
        <v>124.28099999999999</v>
      </c>
      <c r="AH53" s="107">
        <f t="shared" si="13"/>
        <v>60.793000000000006</v>
      </c>
      <c r="AI53" s="107">
        <f t="shared" si="13"/>
        <v>129.51900000000001</v>
      </c>
      <c r="AJ53" s="107">
        <f t="shared" si="13"/>
        <v>125.40800000000002</v>
      </c>
      <c r="AK53" s="107">
        <f t="shared" si="13"/>
        <v>158.07400000000001</v>
      </c>
      <c r="AL53" s="107">
        <f t="shared" si="13"/>
        <v>101.51900000000001</v>
      </c>
      <c r="AM53" s="107">
        <f t="shared" si="13"/>
        <v>129.874</v>
      </c>
      <c r="AN53" s="107">
        <f t="shared" si="13"/>
        <v>77.664999999999992</v>
      </c>
      <c r="AO53" s="107">
        <f t="shared" si="13"/>
        <v>84.274000000000001</v>
      </c>
      <c r="AP53" s="107">
        <f t="shared" si="13"/>
        <v>55.576999999999998</v>
      </c>
      <c r="AQ53" s="107">
        <f t="shared" si="13"/>
        <v>56.837000000000003</v>
      </c>
      <c r="AR53" s="107">
        <f t="shared" si="13"/>
        <v>61.548999999999992</v>
      </c>
      <c r="AS53" s="107">
        <f t="shared" si="13"/>
        <v>97.039999999999992</v>
      </c>
      <c r="AT53" s="107">
        <f t="shared" si="13"/>
        <v>131.89400000000001</v>
      </c>
      <c r="AU53" s="107">
        <f t="shared" si="13"/>
        <v>157.52700000000002</v>
      </c>
      <c r="AV53" s="107">
        <f t="shared" si="13"/>
        <v>155.78900000000002</v>
      </c>
      <c r="AW53" s="107">
        <f t="shared" si="13"/>
        <v>188.9</v>
      </c>
      <c r="AX53" s="107">
        <f t="shared" si="13"/>
        <v>196.9</v>
      </c>
      <c r="AY53" s="107">
        <f t="shared" si="13"/>
        <v>195.3</v>
      </c>
      <c r="AZ53" s="107">
        <f t="shared" si="13"/>
        <v>199.6</v>
      </c>
      <c r="BA53" s="107">
        <f t="shared" si="13"/>
        <v>209.1</v>
      </c>
      <c r="BB53" s="107">
        <f t="shared" si="13"/>
        <v>185.3</v>
      </c>
      <c r="BC53" s="107">
        <f t="shared" si="13"/>
        <v>192.5</v>
      </c>
      <c r="BD53" s="107">
        <f t="shared" si="13"/>
        <v>181.86500000000001</v>
      </c>
      <c r="BE53" s="107">
        <f t="shared" si="13"/>
        <v>188.75099999999998</v>
      </c>
      <c r="BF53" s="107">
        <f t="shared" si="13"/>
        <v>327.82499999999999</v>
      </c>
      <c r="BG53" s="107">
        <f t="shared" si="13"/>
        <v>207.399</v>
      </c>
      <c r="BH53" s="107">
        <f t="shared" si="13"/>
        <v>170.42699999999999</v>
      </c>
      <c r="BI53" s="107">
        <f t="shared" si="13"/>
        <v>173.113</v>
      </c>
      <c r="BJ53" s="107">
        <f t="shared" si="13"/>
        <v>153.5</v>
      </c>
      <c r="BK53" s="107">
        <f t="shared" si="13"/>
        <v>126.324</v>
      </c>
      <c r="BL53" s="107">
        <f t="shared" si="13"/>
        <v>170.755</v>
      </c>
      <c r="BM53" s="107">
        <f t="shared" si="13"/>
        <v>107.50700000000001</v>
      </c>
      <c r="BN53" s="107">
        <f t="shared" si="13"/>
        <v>61.342000000000006</v>
      </c>
      <c r="BO53" s="107">
        <f t="shared" ref="BO53:CX53" si="14">BO17+BO27+BO41</f>
        <v>33.899000000000001</v>
      </c>
      <c r="BP53" s="107">
        <f t="shared" si="14"/>
        <v>41.067</v>
      </c>
      <c r="BQ53" s="107">
        <f t="shared" si="14"/>
        <v>22.16</v>
      </c>
      <c r="BR53" s="107">
        <f t="shared" si="14"/>
        <v>106.07699999999998</v>
      </c>
      <c r="BS53" s="107">
        <f t="shared" si="14"/>
        <v>150.24299999999999</v>
      </c>
      <c r="BT53" s="107">
        <f t="shared" si="14"/>
        <v>228.86599999999999</v>
      </c>
      <c r="BU53" s="107">
        <f t="shared" si="14"/>
        <v>170.48</v>
      </c>
      <c r="BV53" s="107">
        <f t="shared" si="14"/>
        <v>32.99</v>
      </c>
      <c r="BW53" s="107">
        <f t="shared" si="14"/>
        <v>35.891000000000005</v>
      </c>
      <c r="BX53" s="107">
        <f t="shared" si="14"/>
        <v>39.034999999999997</v>
      </c>
      <c r="BY53" s="107">
        <f t="shared" si="14"/>
        <v>38.868000000000002</v>
      </c>
      <c r="BZ53" s="107">
        <f t="shared" si="14"/>
        <v>69.625</v>
      </c>
      <c r="CA53" s="107">
        <f t="shared" si="14"/>
        <v>64.353999999999999</v>
      </c>
      <c r="CB53" s="107">
        <f t="shared" si="14"/>
        <v>68.738000000000014</v>
      </c>
      <c r="CC53" s="107">
        <f t="shared" si="14"/>
        <v>78.13900000000001</v>
      </c>
      <c r="CD53" s="107">
        <f t="shared" si="14"/>
        <v>37.317999999999998</v>
      </c>
      <c r="CE53" s="107">
        <f t="shared" si="14"/>
        <v>67.12</v>
      </c>
      <c r="CF53" s="107">
        <f t="shared" si="14"/>
        <v>38.391999999999996</v>
      </c>
      <c r="CG53" s="107">
        <f t="shared" si="14"/>
        <v>46.119</v>
      </c>
      <c r="CH53" s="107">
        <f t="shared" si="14"/>
        <v>23.392999999999997</v>
      </c>
      <c r="CI53" s="107">
        <f t="shared" si="14"/>
        <v>52.556999999999995</v>
      </c>
      <c r="CJ53" s="107">
        <f t="shared" si="14"/>
        <v>59.149000000000001</v>
      </c>
      <c r="CK53" s="107">
        <f t="shared" si="14"/>
        <v>50.389000000000003</v>
      </c>
      <c r="CL53" s="107">
        <f t="shared" si="14"/>
        <v>65.754000000000005</v>
      </c>
      <c r="CM53" s="107">
        <f t="shared" si="14"/>
        <v>52.817</v>
      </c>
      <c r="CN53" s="107">
        <f t="shared" si="14"/>
        <v>54.330000000000005</v>
      </c>
      <c r="CO53" s="107">
        <f t="shared" si="14"/>
        <v>53.597000000000008</v>
      </c>
      <c r="CP53" s="107">
        <f t="shared" si="14"/>
        <v>73.92</v>
      </c>
      <c r="CQ53" s="107">
        <f t="shared" si="14"/>
        <v>60.606000000000002</v>
      </c>
      <c r="CR53" s="107">
        <f t="shared" si="14"/>
        <v>63.9</v>
      </c>
      <c r="CS53" s="107">
        <f t="shared" si="14"/>
        <v>63.3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2110.1874999999991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58.283000000000001</v>
      </c>
      <c r="C5" s="25">
        <v>29.3</v>
      </c>
      <c r="D5" s="25">
        <v>40.280999999999999</v>
      </c>
      <c r="E5" s="25">
        <v>36.448999999999998</v>
      </c>
      <c r="F5" s="25">
        <v>46.433</v>
      </c>
      <c r="G5" s="25">
        <v>38.817999999999998</v>
      </c>
      <c r="H5" s="25">
        <v>27.952000000000002</v>
      </c>
      <c r="I5" s="25">
        <v>27.709</v>
      </c>
      <c r="J5" s="25">
        <v>26.725999999999999</v>
      </c>
      <c r="K5" s="25">
        <v>18.155999999999999</v>
      </c>
      <c r="L5" s="25">
        <v>21.794</v>
      </c>
      <c r="M5" s="25">
        <v>22.611000000000001</v>
      </c>
      <c r="N5" s="25">
        <v>20.28</v>
      </c>
      <c r="O5" s="25">
        <v>16.082999999999998</v>
      </c>
      <c r="P5" s="25">
        <v>16.937000000000001</v>
      </c>
      <c r="Q5" s="25">
        <v>17.382000000000001</v>
      </c>
      <c r="R5" s="25">
        <v>30.78</v>
      </c>
      <c r="S5" s="25">
        <v>59.957999999999998</v>
      </c>
      <c r="T5" s="25">
        <v>59.776000000000003</v>
      </c>
      <c r="U5" s="25">
        <v>65.900000000000006</v>
      </c>
      <c r="V5" s="25">
        <v>90.372</v>
      </c>
      <c r="W5" s="25">
        <v>55.668999999999997</v>
      </c>
      <c r="X5" s="25">
        <v>49.351999999999997</v>
      </c>
      <c r="Y5" s="25">
        <v>50.582000000000001</v>
      </c>
      <c r="Z5" s="25">
        <v>61.545999999999999</v>
      </c>
      <c r="AA5" s="25">
        <v>70.317999999999998</v>
      </c>
      <c r="AB5" s="25">
        <v>70.52</v>
      </c>
      <c r="AC5" s="25">
        <v>67.451999999999998</v>
      </c>
      <c r="AD5" s="25">
        <v>52.984999999999999</v>
      </c>
      <c r="AE5" s="25">
        <v>90.424000000000007</v>
      </c>
      <c r="AF5" s="25">
        <v>112.855</v>
      </c>
      <c r="AG5" s="25">
        <v>124.28100000000001</v>
      </c>
      <c r="AH5" s="25">
        <v>60.792999999999999</v>
      </c>
      <c r="AI5" s="25">
        <v>129.495</v>
      </c>
      <c r="AJ5" s="25">
        <v>125.384</v>
      </c>
      <c r="AK5" s="25">
        <v>158.05000000000001</v>
      </c>
      <c r="AL5" s="25">
        <v>101.524</v>
      </c>
      <c r="AM5" s="25">
        <v>129.87899999999999</v>
      </c>
      <c r="AN5" s="25">
        <v>77.67</v>
      </c>
      <c r="AO5" s="25">
        <v>84.278999999999996</v>
      </c>
      <c r="AP5" s="25">
        <v>55.576999999999998</v>
      </c>
      <c r="AQ5" s="25">
        <v>56.837000000000003</v>
      </c>
      <c r="AR5" s="25">
        <v>61.570999999999998</v>
      </c>
      <c r="AS5" s="25">
        <v>97.063000000000002</v>
      </c>
      <c r="AT5" s="25">
        <v>131.845</v>
      </c>
      <c r="AU5" s="25">
        <v>157.53800000000001</v>
      </c>
      <c r="AV5" s="25">
        <v>155.75899999999999</v>
      </c>
      <c r="AW5" s="25">
        <v>188.864</v>
      </c>
      <c r="AX5" s="25">
        <v>196.93700000000001</v>
      </c>
      <c r="AY5" s="25">
        <v>195.298</v>
      </c>
      <c r="AZ5" s="25">
        <v>199.607</v>
      </c>
      <c r="BA5" s="25">
        <v>209.06399999999999</v>
      </c>
      <c r="BB5" s="25">
        <v>185.34</v>
      </c>
      <c r="BC5" s="25">
        <v>192.476</v>
      </c>
      <c r="BD5" s="25">
        <v>181.88499999999999</v>
      </c>
      <c r="BE5" s="25">
        <v>188.76499999999999</v>
      </c>
      <c r="BF5" s="25">
        <v>327.77600000000001</v>
      </c>
      <c r="BG5" s="25">
        <v>207.43700000000001</v>
      </c>
      <c r="BH5" s="25">
        <v>170.39400000000001</v>
      </c>
      <c r="BI5" s="25">
        <v>173.10900000000001</v>
      </c>
      <c r="BJ5" s="25">
        <v>153.517</v>
      </c>
      <c r="BK5" s="25">
        <v>126.374</v>
      </c>
      <c r="BL5" s="25">
        <v>170.732</v>
      </c>
      <c r="BM5" s="25">
        <v>107.465</v>
      </c>
      <c r="BN5" s="25">
        <v>61.313000000000002</v>
      </c>
      <c r="BO5" s="25">
        <v>33.899000000000001</v>
      </c>
      <c r="BP5" s="25">
        <v>41.067</v>
      </c>
      <c r="BQ5" s="25">
        <v>22.16</v>
      </c>
      <c r="BR5" s="25">
        <v>106.012</v>
      </c>
      <c r="BS5" s="25">
        <v>150.19399999999999</v>
      </c>
      <c r="BT5" s="25">
        <v>228.88300000000001</v>
      </c>
      <c r="BU5" s="25">
        <v>170.41</v>
      </c>
      <c r="BV5" s="25">
        <v>32.99</v>
      </c>
      <c r="BW5" s="25">
        <v>35.890999999999998</v>
      </c>
      <c r="BX5" s="25">
        <v>39.034999999999997</v>
      </c>
      <c r="BY5" s="25">
        <v>38.868000000000002</v>
      </c>
      <c r="BZ5" s="25">
        <v>69.665999999999997</v>
      </c>
      <c r="CA5" s="25">
        <v>64.370999999999995</v>
      </c>
      <c r="CB5" s="25">
        <v>68.754999999999995</v>
      </c>
      <c r="CC5" s="25">
        <v>78.180000000000007</v>
      </c>
      <c r="CD5" s="25">
        <v>37.317999999999998</v>
      </c>
      <c r="CE5" s="25">
        <v>67.12</v>
      </c>
      <c r="CF5" s="25">
        <v>38.392000000000003</v>
      </c>
      <c r="CG5" s="25">
        <v>46.119</v>
      </c>
      <c r="CH5" s="25">
        <v>23.393000000000001</v>
      </c>
      <c r="CI5" s="25">
        <v>52.557000000000002</v>
      </c>
      <c r="CJ5" s="25">
        <v>59.119</v>
      </c>
      <c r="CK5" s="25">
        <v>50.381</v>
      </c>
      <c r="CL5" s="25">
        <v>65.754000000000005</v>
      </c>
      <c r="CM5" s="25">
        <v>52.817</v>
      </c>
      <c r="CN5" s="25">
        <v>54.33</v>
      </c>
      <c r="CO5" s="25">
        <v>53.552</v>
      </c>
      <c r="CP5" s="25">
        <v>73.875</v>
      </c>
      <c r="CQ5" s="25">
        <v>60.606999999999999</v>
      </c>
      <c r="CR5" s="25">
        <v>63.887999999999998</v>
      </c>
      <c r="CS5" s="25">
        <v>63.298000000000002</v>
      </c>
      <c r="CT5" s="26"/>
      <c r="CU5" s="26"/>
      <c r="CV5" s="26"/>
      <c r="CW5" s="27"/>
      <c r="CX5" s="28">
        <f t="array" ref="CX5">SUMPRODUCT(B5:CW5*0.25)</f>
        <v>2110.1205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130.28</v>
      </c>
      <c r="C8" s="37">
        <v>111.83</v>
      </c>
      <c r="D8" s="37">
        <v>104.28</v>
      </c>
      <c r="E8" s="37">
        <v>104.54</v>
      </c>
      <c r="F8" s="37">
        <v>99.22</v>
      </c>
      <c r="G8" s="37">
        <v>98.96</v>
      </c>
      <c r="H8" s="37">
        <v>110.12</v>
      </c>
      <c r="I8" s="37">
        <v>110.7</v>
      </c>
      <c r="J8" s="37">
        <v>111.65</v>
      </c>
      <c r="K8" s="37">
        <v>116.59</v>
      </c>
      <c r="L8" s="37">
        <v>118.23</v>
      </c>
      <c r="M8" s="37">
        <v>117.23</v>
      </c>
      <c r="N8" s="37">
        <v>116.76</v>
      </c>
      <c r="O8" s="37">
        <v>116.74</v>
      </c>
      <c r="P8" s="37">
        <v>117.63</v>
      </c>
      <c r="Q8" s="37">
        <v>116.81</v>
      </c>
      <c r="R8" s="37">
        <v>125.94</v>
      </c>
      <c r="S8" s="37">
        <v>114.49</v>
      </c>
      <c r="T8" s="37">
        <v>113.91</v>
      </c>
      <c r="U8" s="37">
        <v>112.06</v>
      </c>
      <c r="V8" s="37">
        <v>108.09</v>
      </c>
      <c r="W8" s="37">
        <v>109.4</v>
      </c>
      <c r="X8" s="37">
        <v>109.05</v>
      </c>
      <c r="Y8" s="37">
        <v>127.31</v>
      </c>
      <c r="Z8" s="37">
        <v>130.24</v>
      </c>
      <c r="AA8" s="37">
        <v>129.33000000000001</v>
      </c>
      <c r="AB8" s="37">
        <v>118.88</v>
      </c>
      <c r="AC8" s="37">
        <v>130.19</v>
      </c>
      <c r="AD8" s="37">
        <v>138.97999999999999</v>
      </c>
      <c r="AE8" s="37">
        <v>115.84</v>
      </c>
      <c r="AF8" s="37">
        <v>105.88</v>
      </c>
      <c r="AG8" s="37">
        <v>124.44</v>
      </c>
      <c r="AH8" s="37">
        <v>142.59</v>
      </c>
      <c r="AI8" s="37">
        <v>127.4</v>
      </c>
      <c r="AJ8" s="37">
        <v>113.7</v>
      </c>
      <c r="AK8" s="37">
        <v>105.6</v>
      </c>
      <c r="AL8" s="37">
        <v>110.35</v>
      </c>
      <c r="AM8" s="37">
        <v>97.77</v>
      </c>
      <c r="AN8" s="37">
        <v>84.83</v>
      </c>
      <c r="AO8" s="37">
        <v>48.13</v>
      </c>
      <c r="AP8" s="37">
        <v>84.39</v>
      </c>
      <c r="AQ8" s="37">
        <v>84.09</v>
      </c>
      <c r="AR8" s="37">
        <v>84.5</v>
      </c>
      <c r="AS8" s="37">
        <v>96.95</v>
      </c>
      <c r="AT8" s="37">
        <v>102.6</v>
      </c>
      <c r="AU8" s="37">
        <v>100.26</v>
      </c>
      <c r="AV8" s="37">
        <v>100.6</v>
      </c>
      <c r="AW8" s="37">
        <v>100.84</v>
      </c>
      <c r="AX8" s="37">
        <v>91.29</v>
      </c>
      <c r="AY8" s="37">
        <v>92.59</v>
      </c>
      <c r="AZ8" s="37">
        <v>91.39</v>
      </c>
      <c r="BA8" s="37">
        <v>89.64</v>
      </c>
      <c r="BB8" s="37">
        <v>94.8</v>
      </c>
      <c r="BC8" s="37">
        <v>94.2</v>
      </c>
      <c r="BD8" s="37">
        <v>96.01</v>
      </c>
      <c r="BE8" s="37">
        <v>97</v>
      </c>
      <c r="BF8" s="37">
        <v>97.57</v>
      </c>
      <c r="BG8" s="37">
        <v>102.6</v>
      </c>
      <c r="BH8" s="37">
        <v>102.7</v>
      </c>
      <c r="BI8" s="37">
        <v>105.13</v>
      </c>
      <c r="BJ8" s="37">
        <v>98.62</v>
      </c>
      <c r="BK8" s="37">
        <v>109.53</v>
      </c>
      <c r="BL8" s="37">
        <v>125.77</v>
      </c>
      <c r="BM8" s="37">
        <v>141.01</v>
      </c>
      <c r="BN8" s="37">
        <v>113.74</v>
      </c>
      <c r="BO8" s="37">
        <v>140.27000000000001</v>
      </c>
      <c r="BP8" s="37">
        <v>108.6</v>
      </c>
      <c r="BQ8" s="37">
        <v>148.80000000000001</v>
      </c>
      <c r="BR8" s="37">
        <v>130</v>
      </c>
      <c r="BS8" s="37">
        <v>156.44999999999999</v>
      </c>
      <c r="BT8" s="37">
        <v>165</v>
      </c>
      <c r="BU8" s="37">
        <v>209.1</v>
      </c>
      <c r="BV8" s="37">
        <v>136.9</v>
      </c>
      <c r="BW8" s="37">
        <v>144.26</v>
      </c>
      <c r="BX8" s="37">
        <v>167.9</v>
      </c>
      <c r="BY8" s="37">
        <v>154.63</v>
      </c>
      <c r="BZ8" s="37">
        <v>115.93</v>
      </c>
      <c r="CA8" s="37">
        <v>115.92</v>
      </c>
      <c r="CB8" s="37">
        <v>115.92</v>
      </c>
      <c r="CC8" s="37">
        <v>115.93</v>
      </c>
      <c r="CD8" s="37">
        <v>141.57</v>
      </c>
      <c r="CE8" s="37">
        <v>122.6</v>
      </c>
      <c r="CF8" s="37">
        <v>138.16</v>
      </c>
      <c r="CG8" s="37">
        <v>131.55000000000001</v>
      </c>
      <c r="CH8" s="37">
        <v>140.1</v>
      </c>
      <c r="CI8" s="37">
        <v>130.05000000000001</v>
      </c>
      <c r="CJ8" s="37">
        <v>124.01</v>
      </c>
      <c r="CK8" s="37">
        <v>112.39</v>
      </c>
      <c r="CL8" s="37">
        <v>120.11</v>
      </c>
      <c r="CM8" s="37">
        <v>106.28</v>
      </c>
      <c r="CN8" s="37">
        <v>101.36</v>
      </c>
      <c r="CO8" s="37">
        <v>98.71</v>
      </c>
      <c r="CP8" s="37">
        <v>108.2</v>
      </c>
      <c r="CQ8" s="37">
        <v>103.45</v>
      </c>
      <c r="CR8" s="37">
        <v>99.04</v>
      </c>
      <c r="CS8" s="37">
        <v>92.53</v>
      </c>
      <c r="CT8" s="38"/>
      <c r="CU8" s="38"/>
      <c r="CV8" s="38"/>
      <c r="CW8" s="39"/>
      <c r="CX8" s="40">
        <f>IF(SUM(B8:CW8)&lt;&gt;0,AVERAGEIF(B8:CW8,"&lt;&gt;"""),"")</f>
        <v>114.99489583333342</v>
      </c>
    </row>
    <row r="9" spans="1:102" ht="24.95" customHeight="1" thickBot="1" x14ac:dyDescent="0.25">
      <c r="A9" s="41" t="s">
        <v>6</v>
      </c>
      <c r="B9" s="42">
        <v>112.7325</v>
      </c>
      <c r="C9" s="43">
        <v>112.7325</v>
      </c>
      <c r="D9" s="43">
        <v>112.7325</v>
      </c>
      <c r="E9" s="43">
        <v>112.7325</v>
      </c>
      <c r="F9" s="43">
        <v>104.75</v>
      </c>
      <c r="G9" s="43">
        <v>104.75</v>
      </c>
      <c r="H9" s="43">
        <v>104.75</v>
      </c>
      <c r="I9" s="43">
        <v>104.75</v>
      </c>
      <c r="J9" s="43">
        <v>115.925</v>
      </c>
      <c r="K9" s="43">
        <v>115.925</v>
      </c>
      <c r="L9" s="43">
        <v>115.925</v>
      </c>
      <c r="M9" s="43">
        <v>115.925</v>
      </c>
      <c r="N9" s="43">
        <v>116.985</v>
      </c>
      <c r="O9" s="43">
        <v>116.985</v>
      </c>
      <c r="P9" s="43">
        <v>116.985</v>
      </c>
      <c r="Q9" s="43">
        <v>116.985</v>
      </c>
      <c r="R9" s="43">
        <v>116.6</v>
      </c>
      <c r="S9" s="43">
        <v>116.6</v>
      </c>
      <c r="T9" s="43">
        <v>116.6</v>
      </c>
      <c r="U9" s="43">
        <v>116.6</v>
      </c>
      <c r="V9" s="43">
        <v>113.46250000000001</v>
      </c>
      <c r="W9" s="43">
        <v>113.46250000000001</v>
      </c>
      <c r="X9" s="43">
        <v>113.46250000000001</v>
      </c>
      <c r="Y9" s="43">
        <v>113.46250000000001</v>
      </c>
      <c r="Z9" s="43">
        <v>127.16</v>
      </c>
      <c r="AA9" s="43">
        <v>127.16</v>
      </c>
      <c r="AB9" s="43">
        <v>127.16</v>
      </c>
      <c r="AC9" s="43">
        <v>127.16</v>
      </c>
      <c r="AD9" s="43">
        <v>121.285</v>
      </c>
      <c r="AE9" s="43">
        <v>121.285</v>
      </c>
      <c r="AF9" s="43">
        <v>121.285</v>
      </c>
      <c r="AG9" s="43">
        <v>121.285</v>
      </c>
      <c r="AH9" s="43">
        <v>122.32250000000001</v>
      </c>
      <c r="AI9" s="43">
        <v>122.32250000000001</v>
      </c>
      <c r="AJ9" s="43">
        <v>122.32250000000001</v>
      </c>
      <c r="AK9" s="43">
        <v>122.32250000000001</v>
      </c>
      <c r="AL9" s="43">
        <v>85.27</v>
      </c>
      <c r="AM9" s="43">
        <v>85.27</v>
      </c>
      <c r="AN9" s="43">
        <v>85.27</v>
      </c>
      <c r="AO9" s="43">
        <v>85.27</v>
      </c>
      <c r="AP9" s="43">
        <v>87.482500000000002</v>
      </c>
      <c r="AQ9" s="43">
        <v>87.482500000000002</v>
      </c>
      <c r="AR9" s="43">
        <v>87.482500000000002</v>
      </c>
      <c r="AS9" s="43">
        <v>87.482500000000002</v>
      </c>
      <c r="AT9" s="43">
        <v>101.075</v>
      </c>
      <c r="AU9" s="43">
        <v>101.075</v>
      </c>
      <c r="AV9" s="43">
        <v>101.075</v>
      </c>
      <c r="AW9" s="43">
        <v>101.075</v>
      </c>
      <c r="AX9" s="43">
        <v>91.227500000000006</v>
      </c>
      <c r="AY9" s="43">
        <v>91.227500000000006</v>
      </c>
      <c r="AZ9" s="43">
        <v>91.227500000000006</v>
      </c>
      <c r="BA9" s="43">
        <v>91.227500000000006</v>
      </c>
      <c r="BB9" s="43">
        <v>95.502499999999998</v>
      </c>
      <c r="BC9" s="43">
        <v>95.502499999999998</v>
      </c>
      <c r="BD9" s="43">
        <v>95.502499999999998</v>
      </c>
      <c r="BE9" s="43">
        <v>95.502499999999998</v>
      </c>
      <c r="BF9" s="43">
        <v>102</v>
      </c>
      <c r="BG9" s="43">
        <v>102</v>
      </c>
      <c r="BH9" s="43">
        <v>102</v>
      </c>
      <c r="BI9" s="43">
        <v>102</v>
      </c>
      <c r="BJ9" s="43">
        <v>118.7325</v>
      </c>
      <c r="BK9" s="43">
        <v>118.7325</v>
      </c>
      <c r="BL9" s="43">
        <v>118.7325</v>
      </c>
      <c r="BM9" s="43">
        <v>118.7325</v>
      </c>
      <c r="BN9" s="43">
        <v>127.85250000000001</v>
      </c>
      <c r="BO9" s="43">
        <v>127.85250000000001</v>
      </c>
      <c r="BP9" s="43">
        <v>127.85250000000001</v>
      </c>
      <c r="BQ9" s="43">
        <v>127.85250000000001</v>
      </c>
      <c r="BR9" s="43">
        <v>165.13749999999999</v>
      </c>
      <c r="BS9" s="43">
        <v>165.13749999999999</v>
      </c>
      <c r="BT9" s="43">
        <v>165.13749999999999</v>
      </c>
      <c r="BU9" s="43">
        <v>165.13749999999999</v>
      </c>
      <c r="BV9" s="43">
        <v>150.92250000000001</v>
      </c>
      <c r="BW9" s="43">
        <v>150.92250000000001</v>
      </c>
      <c r="BX9" s="43">
        <v>150.92250000000001</v>
      </c>
      <c r="BY9" s="43">
        <v>150.92250000000001</v>
      </c>
      <c r="BZ9" s="43">
        <v>115.925</v>
      </c>
      <c r="CA9" s="43">
        <v>115.925</v>
      </c>
      <c r="CB9" s="43">
        <v>115.925</v>
      </c>
      <c r="CC9" s="43">
        <v>115.925</v>
      </c>
      <c r="CD9" s="43">
        <v>133.47</v>
      </c>
      <c r="CE9" s="43">
        <v>133.47</v>
      </c>
      <c r="CF9" s="43">
        <v>133.47</v>
      </c>
      <c r="CG9" s="43">
        <v>133.47</v>
      </c>
      <c r="CH9" s="43">
        <v>126.6375</v>
      </c>
      <c r="CI9" s="43">
        <v>126.6375</v>
      </c>
      <c r="CJ9" s="43">
        <v>126.6375</v>
      </c>
      <c r="CK9" s="43">
        <v>126.6375</v>
      </c>
      <c r="CL9" s="43">
        <v>106.61499999999999</v>
      </c>
      <c r="CM9" s="43">
        <v>106.61499999999999</v>
      </c>
      <c r="CN9" s="43">
        <v>106.61499999999999</v>
      </c>
      <c r="CO9" s="43">
        <v>106.61499999999999</v>
      </c>
      <c r="CP9" s="43">
        <v>100.80500000000001</v>
      </c>
      <c r="CQ9" s="43">
        <v>100.80500000000001</v>
      </c>
      <c r="CR9" s="43">
        <v>100.80500000000001</v>
      </c>
      <c r="CS9" s="43">
        <v>100.80500000000001</v>
      </c>
      <c r="CT9" s="44"/>
      <c r="CU9" s="44"/>
      <c r="CV9" s="44"/>
      <c r="CW9" s="45"/>
      <c r="CX9" s="46">
        <f>IF(SUM(B9:CW9)&lt;&gt;0,AVERAGEIF(B9:CW9,"&lt;&gt;"""),"")</f>
        <v>114.99489583333332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15.58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159.25800000000001</v>
      </c>
      <c r="BG13" s="65">
        <v>54.029000000000003</v>
      </c>
      <c r="BH13" s="65">
        <v>30.486000000000001</v>
      </c>
      <c r="BI13" s="65">
        <v>41.741</v>
      </c>
      <c r="BJ13" s="65"/>
      <c r="BK13" s="65"/>
      <c r="BL13" s="65"/>
      <c r="BM13" s="65"/>
      <c r="BN13" s="65"/>
      <c r="BO13" s="65"/>
      <c r="BP13" s="65"/>
      <c r="BQ13" s="65"/>
      <c r="BR13" s="65">
        <v>17.77</v>
      </c>
      <c r="BS13" s="65">
        <v>111</v>
      </c>
      <c r="BT13" s="65">
        <v>111</v>
      </c>
      <c r="BU13" s="65">
        <v>111</v>
      </c>
      <c r="BV13" s="65">
        <v>21.57</v>
      </c>
      <c r="BW13" s="65">
        <v>28.010999999999999</v>
      </c>
      <c r="BX13" s="65">
        <v>31.315000000000001</v>
      </c>
      <c r="BY13" s="65">
        <v>30.908000000000001</v>
      </c>
      <c r="BZ13" s="65">
        <v>12.284000000000001</v>
      </c>
      <c r="CA13" s="65">
        <v>12.284000000000001</v>
      </c>
      <c r="CB13" s="65">
        <v>12.282999999999999</v>
      </c>
      <c r="CC13" s="65">
        <v>12.284000000000001</v>
      </c>
      <c r="CD13" s="65">
        <v>23.198</v>
      </c>
      <c r="CE13" s="65">
        <v>13.097</v>
      </c>
      <c r="CF13" s="65">
        <v>23.152000000000001</v>
      </c>
      <c r="CG13" s="65">
        <v>13.64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221.47250000000003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29</v>
      </c>
      <c r="AI14" s="65">
        <v>29</v>
      </c>
      <c r="AJ14" s="65">
        <v>29</v>
      </c>
      <c r="AK14" s="65">
        <v>29</v>
      </c>
      <c r="AL14" s="65">
        <v>29</v>
      </c>
      <c r="AM14" s="65">
        <v>29</v>
      </c>
      <c r="AN14" s="65">
        <v>29</v>
      </c>
      <c r="AO14" s="65">
        <v>29</v>
      </c>
      <c r="AP14" s="65">
        <v>29</v>
      </c>
      <c r="AQ14" s="65">
        <v>29</v>
      </c>
      <c r="AR14" s="65">
        <v>29</v>
      </c>
      <c r="AS14" s="65">
        <v>29</v>
      </c>
      <c r="AT14" s="65">
        <v>29</v>
      </c>
      <c r="AU14" s="65">
        <v>29</v>
      </c>
      <c r="AV14" s="65">
        <v>29</v>
      </c>
      <c r="AW14" s="65">
        <v>29</v>
      </c>
      <c r="AX14" s="65">
        <v>29</v>
      </c>
      <c r="AY14" s="65">
        <v>29</v>
      </c>
      <c r="AZ14" s="65">
        <v>29</v>
      </c>
      <c r="BA14" s="65">
        <v>29</v>
      </c>
      <c r="BB14" s="65">
        <v>29</v>
      </c>
      <c r="BC14" s="65">
        <v>29</v>
      </c>
      <c r="BD14" s="65">
        <v>29</v>
      </c>
      <c r="BE14" s="65">
        <v>29</v>
      </c>
      <c r="BF14" s="65">
        <v>29</v>
      </c>
      <c r="BG14" s="65">
        <v>29</v>
      </c>
      <c r="BH14" s="65">
        <v>29</v>
      </c>
      <c r="BI14" s="65">
        <v>29</v>
      </c>
      <c r="BJ14" s="65">
        <v>29</v>
      </c>
      <c r="BK14" s="65">
        <v>29</v>
      </c>
      <c r="BL14" s="65">
        <v>29</v>
      </c>
      <c r="BM14" s="65">
        <v>29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232</v>
      </c>
    </row>
    <row r="15" spans="1:102" ht="24.95" customHeight="1" x14ac:dyDescent="0.2">
      <c r="A15" s="69" t="s">
        <v>12</v>
      </c>
      <c r="B15" s="70">
        <v>24.94</v>
      </c>
      <c r="C15" s="71">
        <v>20.100000000000001</v>
      </c>
      <c r="D15" s="71">
        <v>24.349</v>
      </c>
      <c r="E15" s="71">
        <v>24.13</v>
      </c>
      <c r="F15" s="71">
        <v>26.962</v>
      </c>
      <c r="G15" s="71">
        <v>26.114999999999998</v>
      </c>
      <c r="H15" s="71">
        <v>18.53</v>
      </c>
      <c r="I15" s="71">
        <v>18.170000000000002</v>
      </c>
      <c r="J15" s="71">
        <v>17.54</v>
      </c>
      <c r="K15" s="71">
        <v>8.2739999999999991</v>
      </c>
      <c r="L15" s="71">
        <v>5.9459999999999997</v>
      </c>
      <c r="M15" s="71">
        <v>6.2030000000000003</v>
      </c>
      <c r="N15" s="71">
        <v>4.6020000000000003</v>
      </c>
      <c r="O15" s="71">
        <v>6.9160000000000004</v>
      </c>
      <c r="P15" s="71">
        <v>7.8639999999999999</v>
      </c>
      <c r="Q15" s="71">
        <v>8.2799999999999994</v>
      </c>
      <c r="R15" s="71">
        <v>4</v>
      </c>
      <c r="S15" s="71">
        <v>24.44</v>
      </c>
      <c r="T15" s="71">
        <v>23.5</v>
      </c>
      <c r="U15" s="71">
        <v>27.47</v>
      </c>
      <c r="V15" s="71">
        <v>35.567999999999998</v>
      </c>
      <c r="W15" s="71">
        <v>39.843000000000004</v>
      </c>
      <c r="X15" s="71">
        <v>39.438000000000002</v>
      </c>
      <c r="Y15" s="71">
        <v>32.262999999999998</v>
      </c>
      <c r="Z15" s="71">
        <v>50.68</v>
      </c>
      <c r="AA15" s="71">
        <v>56.55</v>
      </c>
      <c r="AB15" s="71">
        <v>65.39</v>
      </c>
      <c r="AC15" s="71">
        <v>63.5</v>
      </c>
      <c r="AD15" s="71">
        <v>39.286000000000001</v>
      </c>
      <c r="AE15" s="71">
        <v>74.569999999999993</v>
      </c>
      <c r="AF15" s="71">
        <v>90.459000000000003</v>
      </c>
      <c r="AG15" s="71">
        <v>51.045000000000002</v>
      </c>
      <c r="AH15" s="71">
        <v>19.763999999999999</v>
      </c>
      <c r="AI15" s="71">
        <v>28.943000000000001</v>
      </c>
      <c r="AJ15" s="71">
        <v>30.382999999999999</v>
      </c>
      <c r="AK15" s="71">
        <v>61.22</v>
      </c>
      <c r="AL15" s="71">
        <v>47.564</v>
      </c>
      <c r="AM15" s="71">
        <v>60.265999999999998</v>
      </c>
      <c r="AN15" s="71">
        <v>22.468</v>
      </c>
      <c r="AO15" s="71">
        <v>29.074999999999999</v>
      </c>
      <c r="AP15" s="71">
        <v>13.407</v>
      </c>
      <c r="AQ15" s="71">
        <v>14.897</v>
      </c>
      <c r="AR15" s="71">
        <v>11.271000000000001</v>
      </c>
      <c r="AS15" s="71">
        <v>45.85</v>
      </c>
      <c r="AT15" s="71">
        <v>49.052</v>
      </c>
      <c r="AU15" s="71">
        <v>67.442999999999998</v>
      </c>
      <c r="AV15" s="71">
        <v>64.025000000000006</v>
      </c>
      <c r="AW15" s="71">
        <v>85.15</v>
      </c>
      <c r="AX15" s="71">
        <v>87.826999999999998</v>
      </c>
      <c r="AY15" s="71">
        <v>81.66</v>
      </c>
      <c r="AZ15" s="71">
        <v>78.947000000000003</v>
      </c>
      <c r="BA15" s="71">
        <v>78.13</v>
      </c>
      <c r="BB15" s="71">
        <v>60.731000000000002</v>
      </c>
      <c r="BC15" s="71">
        <v>63.807000000000002</v>
      </c>
      <c r="BD15" s="71">
        <v>55.151000000000003</v>
      </c>
      <c r="BE15" s="71">
        <v>52.133000000000003</v>
      </c>
      <c r="BF15" s="71">
        <v>45.417000000000002</v>
      </c>
      <c r="BG15" s="71">
        <v>38.988</v>
      </c>
      <c r="BH15" s="71">
        <v>30.936</v>
      </c>
      <c r="BI15" s="71">
        <v>33.088000000000001</v>
      </c>
      <c r="BJ15" s="71">
        <v>28.219000000000001</v>
      </c>
      <c r="BK15" s="71">
        <v>21.916</v>
      </c>
      <c r="BL15" s="71">
        <v>12.314</v>
      </c>
      <c r="BM15" s="71">
        <v>8.7629999999999999</v>
      </c>
      <c r="BN15" s="71">
        <v>15.336</v>
      </c>
      <c r="BO15" s="71"/>
      <c r="BP15" s="71">
        <v>8.7840000000000007</v>
      </c>
      <c r="BQ15" s="71">
        <v>1.446</v>
      </c>
      <c r="BR15" s="71">
        <v>8.5299999999999994</v>
      </c>
      <c r="BS15" s="71">
        <v>5</v>
      </c>
      <c r="BT15" s="71">
        <v>11.356999999999999</v>
      </c>
      <c r="BU15" s="71">
        <v>5.9539999999999997</v>
      </c>
      <c r="BV15" s="71"/>
      <c r="BW15" s="71"/>
      <c r="BX15" s="71"/>
      <c r="BY15" s="71"/>
      <c r="BZ15" s="71">
        <v>14.53</v>
      </c>
      <c r="CA15" s="71">
        <v>16.562000000000001</v>
      </c>
      <c r="CB15" s="71">
        <v>18.948</v>
      </c>
      <c r="CC15" s="71">
        <v>21.798999999999999</v>
      </c>
      <c r="CD15" s="71">
        <v>6.66</v>
      </c>
      <c r="CE15" s="71">
        <v>25.748000000000001</v>
      </c>
      <c r="CF15" s="71">
        <v>8.06</v>
      </c>
      <c r="CG15" s="71">
        <v>15.741</v>
      </c>
      <c r="CH15" s="71">
        <v>9.44</v>
      </c>
      <c r="CI15" s="71">
        <v>21.34</v>
      </c>
      <c r="CJ15" s="71">
        <v>25.321000000000002</v>
      </c>
      <c r="CK15" s="71">
        <v>19.073</v>
      </c>
      <c r="CL15" s="71">
        <v>16.122</v>
      </c>
      <c r="CM15" s="71">
        <v>15.997</v>
      </c>
      <c r="CN15" s="71">
        <v>17.594000000000001</v>
      </c>
      <c r="CO15" s="71">
        <v>18.645</v>
      </c>
      <c r="CP15" s="71">
        <v>20.632000000000001</v>
      </c>
      <c r="CQ15" s="71">
        <v>19.234999999999999</v>
      </c>
      <c r="CR15" s="71">
        <v>20.95</v>
      </c>
      <c r="CS15" s="71">
        <v>23.780999999999999</v>
      </c>
      <c r="CT15" s="72"/>
      <c r="CU15" s="72"/>
      <c r="CV15" s="72"/>
      <c r="CW15" s="73"/>
      <c r="CX15" s="74">
        <f t="array" ref="CX15">SUMPRODUCT(B15:CW15*0.25)</f>
        <v>702.07824999999991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40.520000000000003</v>
      </c>
      <c r="C17" s="77">
        <f t="shared" ref="C17:BN17" si="0">SUM(C11:C16)</f>
        <v>20.100000000000001</v>
      </c>
      <c r="D17" s="77">
        <f t="shared" si="0"/>
        <v>24.349</v>
      </c>
      <c r="E17" s="77">
        <f t="shared" si="0"/>
        <v>24.13</v>
      </c>
      <c r="F17" s="77">
        <f t="shared" si="0"/>
        <v>26.962</v>
      </c>
      <c r="G17" s="77">
        <f t="shared" si="0"/>
        <v>26.114999999999998</v>
      </c>
      <c r="H17" s="77">
        <f t="shared" si="0"/>
        <v>18.53</v>
      </c>
      <c r="I17" s="77">
        <f t="shared" si="0"/>
        <v>18.170000000000002</v>
      </c>
      <c r="J17" s="77">
        <f t="shared" si="0"/>
        <v>17.54</v>
      </c>
      <c r="K17" s="77">
        <f t="shared" si="0"/>
        <v>8.2739999999999991</v>
      </c>
      <c r="L17" s="77">
        <f t="shared" si="0"/>
        <v>5.9459999999999997</v>
      </c>
      <c r="M17" s="77">
        <f t="shared" si="0"/>
        <v>6.2030000000000003</v>
      </c>
      <c r="N17" s="77">
        <f t="shared" si="0"/>
        <v>4.6020000000000003</v>
      </c>
      <c r="O17" s="77">
        <f t="shared" si="0"/>
        <v>6.9160000000000004</v>
      </c>
      <c r="P17" s="77">
        <f t="shared" si="0"/>
        <v>7.8639999999999999</v>
      </c>
      <c r="Q17" s="77">
        <f t="shared" si="0"/>
        <v>8.2799999999999994</v>
      </c>
      <c r="R17" s="77">
        <f t="shared" si="0"/>
        <v>4</v>
      </c>
      <c r="S17" s="77">
        <f t="shared" si="0"/>
        <v>24.44</v>
      </c>
      <c r="T17" s="77">
        <f t="shared" si="0"/>
        <v>23.5</v>
      </c>
      <c r="U17" s="77">
        <f t="shared" si="0"/>
        <v>27.47</v>
      </c>
      <c r="V17" s="77">
        <f t="shared" si="0"/>
        <v>35.567999999999998</v>
      </c>
      <c r="W17" s="77">
        <f t="shared" si="0"/>
        <v>39.843000000000004</v>
      </c>
      <c r="X17" s="77">
        <f t="shared" si="0"/>
        <v>39.438000000000002</v>
      </c>
      <c r="Y17" s="77">
        <f t="shared" si="0"/>
        <v>32.262999999999998</v>
      </c>
      <c r="Z17" s="77">
        <f t="shared" si="0"/>
        <v>50.68</v>
      </c>
      <c r="AA17" s="77">
        <f t="shared" si="0"/>
        <v>56.55</v>
      </c>
      <c r="AB17" s="77">
        <f t="shared" si="0"/>
        <v>65.39</v>
      </c>
      <c r="AC17" s="77">
        <f t="shared" si="0"/>
        <v>63.5</v>
      </c>
      <c r="AD17" s="77">
        <f t="shared" si="0"/>
        <v>39.286000000000001</v>
      </c>
      <c r="AE17" s="77">
        <f t="shared" si="0"/>
        <v>74.569999999999993</v>
      </c>
      <c r="AF17" s="77">
        <f t="shared" si="0"/>
        <v>90.459000000000003</v>
      </c>
      <c r="AG17" s="77">
        <f t="shared" si="0"/>
        <v>51.045000000000002</v>
      </c>
      <c r="AH17" s="77">
        <f t="shared" si="0"/>
        <v>48.763999999999996</v>
      </c>
      <c r="AI17" s="77">
        <f t="shared" si="0"/>
        <v>57.942999999999998</v>
      </c>
      <c r="AJ17" s="77">
        <f t="shared" si="0"/>
        <v>59.382999999999996</v>
      </c>
      <c r="AK17" s="77">
        <f t="shared" si="0"/>
        <v>90.22</v>
      </c>
      <c r="AL17" s="77">
        <f t="shared" si="0"/>
        <v>76.563999999999993</v>
      </c>
      <c r="AM17" s="77">
        <f t="shared" si="0"/>
        <v>89.265999999999991</v>
      </c>
      <c r="AN17" s="77">
        <f t="shared" si="0"/>
        <v>51.468000000000004</v>
      </c>
      <c r="AO17" s="77">
        <f t="shared" si="0"/>
        <v>58.075000000000003</v>
      </c>
      <c r="AP17" s="77">
        <f t="shared" si="0"/>
        <v>42.406999999999996</v>
      </c>
      <c r="AQ17" s="77">
        <f t="shared" si="0"/>
        <v>43.896999999999998</v>
      </c>
      <c r="AR17" s="77">
        <f t="shared" si="0"/>
        <v>40.271000000000001</v>
      </c>
      <c r="AS17" s="77">
        <f t="shared" si="0"/>
        <v>74.849999999999994</v>
      </c>
      <c r="AT17" s="77">
        <f t="shared" si="0"/>
        <v>78.051999999999992</v>
      </c>
      <c r="AU17" s="77">
        <f t="shared" si="0"/>
        <v>96.442999999999998</v>
      </c>
      <c r="AV17" s="77">
        <f t="shared" si="0"/>
        <v>93.025000000000006</v>
      </c>
      <c r="AW17" s="77">
        <f t="shared" si="0"/>
        <v>114.15</v>
      </c>
      <c r="AX17" s="77">
        <f t="shared" si="0"/>
        <v>116.827</v>
      </c>
      <c r="AY17" s="77">
        <f t="shared" si="0"/>
        <v>110.66</v>
      </c>
      <c r="AZ17" s="77">
        <f t="shared" si="0"/>
        <v>107.947</v>
      </c>
      <c r="BA17" s="77">
        <f t="shared" si="0"/>
        <v>107.13</v>
      </c>
      <c r="BB17" s="77">
        <f t="shared" si="0"/>
        <v>89.730999999999995</v>
      </c>
      <c r="BC17" s="77">
        <f t="shared" si="0"/>
        <v>92.807000000000002</v>
      </c>
      <c r="BD17" s="77">
        <f t="shared" si="0"/>
        <v>84.15100000000001</v>
      </c>
      <c r="BE17" s="77">
        <f t="shared" si="0"/>
        <v>81.13300000000001</v>
      </c>
      <c r="BF17" s="77">
        <f t="shared" si="0"/>
        <v>233.67500000000001</v>
      </c>
      <c r="BG17" s="77">
        <f t="shared" si="0"/>
        <v>122.017</v>
      </c>
      <c r="BH17" s="77">
        <f t="shared" si="0"/>
        <v>90.421999999999997</v>
      </c>
      <c r="BI17" s="77">
        <f t="shared" si="0"/>
        <v>103.82900000000001</v>
      </c>
      <c r="BJ17" s="77">
        <f t="shared" si="0"/>
        <v>57.219000000000001</v>
      </c>
      <c r="BK17" s="77">
        <f t="shared" si="0"/>
        <v>50.915999999999997</v>
      </c>
      <c r="BL17" s="77">
        <f t="shared" si="0"/>
        <v>41.314</v>
      </c>
      <c r="BM17" s="77">
        <f t="shared" si="0"/>
        <v>37.762999999999998</v>
      </c>
      <c r="BN17" s="77">
        <f t="shared" si="0"/>
        <v>15.336</v>
      </c>
      <c r="BO17" s="77">
        <f t="shared" ref="BO17:CW17" si="1">SUM(BO11:BO16)</f>
        <v>0</v>
      </c>
      <c r="BP17" s="77">
        <f t="shared" si="1"/>
        <v>8.7840000000000007</v>
      </c>
      <c r="BQ17" s="77">
        <f t="shared" si="1"/>
        <v>1.446</v>
      </c>
      <c r="BR17" s="77">
        <f t="shared" si="1"/>
        <v>26.299999999999997</v>
      </c>
      <c r="BS17" s="77">
        <f t="shared" si="1"/>
        <v>116</v>
      </c>
      <c r="BT17" s="77">
        <f t="shared" si="1"/>
        <v>122.357</v>
      </c>
      <c r="BU17" s="77">
        <f t="shared" si="1"/>
        <v>116.95399999999999</v>
      </c>
      <c r="BV17" s="77">
        <f t="shared" si="1"/>
        <v>21.57</v>
      </c>
      <c r="BW17" s="77">
        <f t="shared" si="1"/>
        <v>28.010999999999999</v>
      </c>
      <c r="BX17" s="77">
        <f t="shared" si="1"/>
        <v>31.315000000000001</v>
      </c>
      <c r="BY17" s="77">
        <f t="shared" si="1"/>
        <v>30.908000000000001</v>
      </c>
      <c r="BZ17" s="77">
        <f t="shared" si="1"/>
        <v>26.814</v>
      </c>
      <c r="CA17" s="77">
        <f t="shared" si="1"/>
        <v>28.846000000000004</v>
      </c>
      <c r="CB17" s="77">
        <f t="shared" si="1"/>
        <v>31.231000000000002</v>
      </c>
      <c r="CC17" s="77">
        <f t="shared" si="1"/>
        <v>34.082999999999998</v>
      </c>
      <c r="CD17" s="77">
        <f t="shared" si="1"/>
        <v>29.858000000000001</v>
      </c>
      <c r="CE17" s="77">
        <f t="shared" si="1"/>
        <v>38.844999999999999</v>
      </c>
      <c r="CF17" s="77">
        <f t="shared" si="1"/>
        <v>31.212000000000003</v>
      </c>
      <c r="CG17" s="77">
        <f t="shared" si="1"/>
        <v>29.381</v>
      </c>
      <c r="CH17" s="77">
        <f t="shared" si="1"/>
        <v>9.44</v>
      </c>
      <c r="CI17" s="77">
        <f t="shared" si="1"/>
        <v>21.34</v>
      </c>
      <c r="CJ17" s="77">
        <f t="shared" si="1"/>
        <v>25.321000000000002</v>
      </c>
      <c r="CK17" s="77">
        <f t="shared" si="1"/>
        <v>19.073</v>
      </c>
      <c r="CL17" s="77">
        <f t="shared" si="1"/>
        <v>16.122</v>
      </c>
      <c r="CM17" s="77">
        <f t="shared" si="1"/>
        <v>15.997</v>
      </c>
      <c r="CN17" s="77">
        <f t="shared" si="1"/>
        <v>17.594000000000001</v>
      </c>
      <c r="CO17" s="77">
        <f t="shared" si="1"/>
        <v>18.645</v>
      </c>
      <c r="CP17" s="77">
        <f t="shared" si="1"/>
        <v>20.632000000000001</v>
      </c>
      <c r="CQ17" s="77">
        <f t="shared" si="1"/>
        <v>19.234999999999999</v>
      </c>
      <c r="CR17" s="77">
        <f t="shared" si="1"/>
        <v>20.95</v>
      </c>
      <c r="CS17" s="77">
        <f t="shared" si="1"/>
        <v>23.780999999999999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1155.5507499999999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5.5</v>
      </c>
      <c r="C20" s="88">
        <v>1.5</v>
      </c>
      <c r="D20" s="88">
        <v>5.5</v>
      </c>
      <c r="E20" s="88">
        <v>1.5</v>
      </c>
      <c r="F20" s="88">
        <v>5.5</v>
      </c>
      <c r="G20" s="88">
        <v>5.5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2.8730000000000002</v>
      </c>
      <c r="V20" s="88">
        <v>5.5</v>
      </c>
      <c r="W20" s="88">
        <v>5.5</v>
      </c>
      <c r="X20" s="88">
        <v>5.5</v>
      </c>
      <c r="Y20" s="88">
        <v>5.5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43.5</v>
      </c>
      <c r="BK20" s="88">
        <v>43.5</v>
      </c>
      <c r="BL20" s="88">
        <v>43.5</v>
      </c>
      <c r="BM20" s="88">
        <v>43.5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86.343249999999998</v>
      </c>
    </row>
    <row r="21" spans="1:102" ht="24.95" customHeight="1" x14ac:dyDescent="0.2">
      <c r="A21" s="92" t="s">
        <v>17</v>
      </c>
      <c r="B21" s="93">
        <v>5.78</v>
      </c>
      <c r="C21" s="94">
        <v>4.2519999999999998</v>
      </c>
      <c r="D21" s="94">
        <v>4.2560000000000002</v>
      </c>
      <c r="E21" s="94">
        <v>4.2799999999999994</v>
      </c>
      <c r="F21" s="94">
        <v>4.3239999999999998</v>
      </c>
      <c r="G21" s="94">
        <v>0.88400000000000001</v>
      </c>
      <c r="H21" s="94">
        <v>4.8449999999999998</v>
      </c>
      <c r="I21" s="94">
        <v>4.702</v>
      </c>
      <c r="J21" s="94">
        <v>4.6440000000000001</v>
      </c>
      <c r="K21" s="94">
        <v>4.6630000000000003</v>
      </c>
      <c r="L21" s="94">
        <v>7.9539999999999997</v>
      </c>
      <c r="M21" s="94">
        <v>7.9189999999999996</v>
      </c>
      <c r="N21" s="94">
        <v>7.9210000000000003</v>
      </c>
      <c r="O21" s="94">
        <v>4.6109999999999998</v>
      </c>
      <c r="P21" s="94">
        <v>4.6399999999999997</v>
      </c>
      <c r="Q21" s="94">
        <v>4.6580000000000004</v>
      </c>
      <c r="R21" s="94">
        <v>4.7709999999999999</v>
      </c>
      <c r="S21" s="94">
        <v>5.4109999999999996</v>
      </c>
      <c r="T21" s="94">
        <v>5.9850000000000003</v>
      </c>
      <c r="U21" s="94">
        <v>6.0750000000000002</v>
      </c>
      <c r="V21" s="94">
        <v>0.90400000000000003</v>
      </c>
      <c r="W21" s="94">
        <v>0.91200000000000003</v>
      </c>
      <c r="X21" s="94">
        <v>0.97199999999999998</v>
      </c>
      <c r="Y21" s="94">
        <v>6.407</v>
      </c>
      <c r="Z21" s="94">
        <v>4.4119999999999999</v>
      </c>
      <c r="AA21" s="94">
        <v>4.6159999999999997</v>
      </c>
      <c r="AB21" s="94">
        <v>1.052</v>
      </c>
      <c r="AC21" s="94">
        <v>1.228</v>
      </c>
      <c r="AD21" s="94">
        <v>5.7549999999999999</v>
      </c>
      <c r="AE21" s="94">
        <v>6.7619999999999996</v>
      </c>
      <c r="AF21" s="94">
        <v>6.702</v>
      </c>
      <c r="AG21" s="94">
        <v>10.683</v>
      </c>
      <c r="AH21" s="94">
        <v>5.327</v>
      </c>
      <c r="AI21" s="94">
        <v>8.2089999999999996</v>
      </c>
      <c r="AJ21" s="94">
        <v>5.3770000000000007</v>
      </c>
      <c r="AK21" s="94">
        <v>6.7069999999999999</v>
      </c>
      <c r="AL21" s="94">
        <v>5.2780000000000005</v>
      </c>
      <c r="AM21" s="94">
        <v>11.51</v>
      </c>
      <c r="AN21" s="94">
        <v>5.5670000000000002</v>
      </c>
      <c r="AO21" s="94">
        <v>5.3460000000000001</v>
      </c>
      <c r="AP21" s="94">
        <v>5.1689999999999996</v>
      </c>
      <c r="AQ21" s="94">
        <v>5.0149999999999997</v>
      </c>
      <c r="AR21" s="94">
        <v>5.0030000000000001</v>
      </c>
      <c r="AS21" s="94">
        <v>5.0750000000000002</v>
      </c>
      <c r="AT21" s="94">
        <v>20.63</v>
      </c>
      <c r="AU21" s="94">
        <v>20.66</v>
      </c>
      <c r="AV21" s="94">
        <v>20.641999999999999</v>
      </c>
      <c r="AW21" s="94">
        <v>20.534000000000002</v>
      </c>
      <c r="AX21" s="94">
        <v>20.383000000000003</v>
      </c>
      <c r="AY21" s="94">
        <v>20.377000000000002</v>
      </c>
      <c r="AZ21" s="94">
        <v>20.576000000000001</v>
      </c>
      <c r="BA21" s="94">
        <v>20.405000000000001</v>
      </c>
      <c r="BB21" s="94">
        <v>20.095999999999997</v>
      </c>
      <c r="BC21" s="94">
        <v>20.334999999999997</v>
      </c>
      <c r="BD21" s="94">
        <v>20.038</v>
      </c>
      <c r="BE21" s="94">
        <v>24.175999999999998</v>
      </c>
      <c r="BF21" s="94">
        <v>18.091000000000001</v>
      </c>
      <c r="BG21" s="94">
        <v>18.021000000000001</v>
      </c>
      <c r="BH21" s="94">
        <v>18.009999999999998</v>
      </c>
      <c r="BI21" s="94">
        <v>17.927</v>
      </c>
      <c r="BJ21" s="94">
        <v>12.500999999999999</v>
      </c>
      <c r="BK21" s="94">
        <v>8.0190000000000001</v>
      </c>
      <c r="BL21" s="94">
        <v>12.927</v>
      </c>
      <c r="BM21" s="94">
        <v>8.8390000000000004</v>
      </c>
      <c r="BN21" s="94">
        <v>10.394</v>
      </c>
      <c r="BO21" s="94">
        <v>4.7960000000000003</v>
      </c>
      <c r="BP21" s="94">
        <v>6.2679999999999998</v>
      </c>
      <c r="BQ21" s="94">
        <v>6.2429999999999994</v>
      </c>
      <c r="BR21" s="94">
        <v>10.545000000000002</v>
      </c>
      <c r="BS21" s="94">
        <v>10.734999999999999</v>
      </c>
      <c r="BT21" s="94">
        <v>15.581</v>
      </c>
      <c r="BU21" s="94">
        <v>6.7560000000000002</v>
      </c>
      <c r="BV21" s="94">
        <v>1.3080000000000001</v>
      </c>
      <c r="BW21" s="94"/>
      <c r="BX21" s="94"/>
      <c r="BY21" s="94"/>
      <c r="BZ21" s="94">
        <v>1.216</v>
      </c>
      <c r="CA21" s="94">
        <v>1.236</v>
      </c>
      <c r="CB21" s="94">
        <v>1.1599999999999999</v>
      </c>
      <c r="CC21" s="94">
        <v>0.98</v>
      </c>
      <c r="CD21" s="94"/>
      <c r="CE21" s="94">
        <v>0.94</v>
      </c>
      <c r="CF21" s="94">
        <v>0.86799999999999999</v>
      </c>
      <c r="CG21" s="94">
        <v>0.92</v>
      </c>
      <c r="CH21" s="94">
        <v>5.9510000000000005</v>
      </c>
      <c r="CI21" s="94">
        <v>6.133</v>
      </c>
      <c r="CJ21" s="94">
        <v>5.8500000000000005</v>
      </c>
      <c r="CK21" s="94">
        <v>5.601</v>
      </c>
      <c r="CL21" s="94">
        <v>11.838000000000003</v>
      </c>
      <c r="CM21" s="94">
        <v>5.6420000000000003</v>
      </c>
      <c r="CN21" s="94">
        <v>5.59</v>
      </c>
      <c r="CO21" s="94">
        <v>4.1379999999999999</v>
      </c>
      <c r="CP21" s="94">
        <v>12.318999999999999</v>
      </c>
      <c r="CQ21" s="94">
        <v>8.4670000000000005</v>
      </c>
      <c r="CR21" s="94">
        <v>8.3219999999999992</v>
      </c>
      <c r="CS21" s="94">
        <v>8.25</v>
      </c>
      <c r="CT21" s="95"/>
      <c r="CU21" s="95"/>
      <c r="CV21" s="95"/>
      <c r="CW21" s="96"/>
      <c r="CX21" s="97">
        <f t="array" ref="CX21">SUMPRODUCT(B21:CW21*0.25)</f>
        <v>189.44925000000009</v>
      </c>
    </row>
    <row r="22" spans="1:102" ht="24.95" customHeight="1" x14ac:dyDescent="0.2">
      <c r="A22" s="92" t="s">
        <v>18</v>
      </c>
      <c r="B22" s="98">
        <v>6.4829999999999997</v>
      </c>
      <c r="C22" s="99">
        <v>3.448</v>
      </c>
      <c r="D22" s="99">
        <v>6.1760000000000002</v>
      </c>
      <c r="E22" s="99">
        <v>6.5389999999999997</v>
      </c>
      <c r="F22" s="99">
        <v>9.6470000000000002</v>
      </c>
      <c r="G22" s="99">
        <v>6.3190000000000008</v>
      </c>
      <c r="H22" s="99">
        <v>3.077</v>
      </c>
      <c r="I22" s="99">
        <v>3.0369999999999999</v>
      </c>
      <c r="J22" s="99">
        <v>3.0419999999999998</v>
      </c>
      <c r="K22" s="99">
        <v>3.1190000000000002</v>
      </c>
      <c r="L22" s="99">
        <v>6.2940000000000005</v>
      </c>
      <c r="M22" s="99">
        <v>6.1890000000000001</v>
      </c>
      <c r="N22" s="99">
        <v>6.2569999999999997</v>
      </c>
      <c r="O22" s="99">
        <v>2.956</v>
      </c>
      <c r="P22" s="99">
        <v>2.9329999999999998</v>
      </c>
      <c r="Q22" s="99">
        <v>2.944</v>
      </c>
      <c r="R22" s="99">
        <v>3.0089999999999999</v>
      </c>
      <c r="S22" s="99">
        <v>3.6070000000000002</v>
      </c>
      <c r="T22" s="99">
        <v>3.7909999999999999</v>
      </c>
      <c r="U22" s="99">
        <v>4.4820000000000002</v>
      </c>
      <c r="V22" s="99">
        <v>3.6</v>
      </c>
      <c r="W22" s="99">
        <v>3.4140000000000001</v>
      </c>
      <c r="X22" s="99">
        <v>3.4420000000000002</v>
      </c>
      <c r="Y22" s="99">
        <v>6.4119999999999999</v>
      </c>
      <c r="Z22" s="99">
        <v>4.9539999999999997</v>
      </c>
      <c r="AA22" s="99">
        <v>7.6520000000000001</v>
      </c>
      <c r="AB22" s="99">
        <v>2.5779999999999998</v>
      </c>
      <c r="AC22" s="99">
        <v>1.224</v>
      </c>
      <c r="AD22" s="99">
        <v>6.444</v>
      </c>
      <c r="AE22" s="99">
        <v>7.5919999999999996</v>
      </c>
      <c r="AF22" s="99">
        <v>14.193999999999999</v>
      </c>
      <c r="AG22" s="99">
        <v>12.653</v>
      </c>
      <c r="AH22" s="99">
        <v>5.202</v>
      </c>
      <c r="AI22" s="99">
        <v>8.1430000000000007</v>
      </c>
      <c r="AJ22" s="99">
        <v>4.9240000000000004</v>
      </c>
      <c r="AK22" s="99">
        <v>6.0229999999999997</v>
      </c>
      <c r="AL22" s="99">
        <v>6.3819999999999997</v>
      </c>
      <c r="AM22" s="99">
        <v>15.803000000000001</v>
      </c>
      <c r="AN22" s="99">
        <v>6.835</v>
      </c>
      <c r="AO22" s="99">
        <v>6.8580000000000005</v>
      </c>
      <c r="AP22" s="99">
        <v>6.5009999999999994</v>
      </c>
      <c r="AQ22" s="99">
        <v>6.4250000000000007</v>
      </c>
      <c r="AR22" s="99">
        <v>6.8970000000000002</v>
      </c>
      <c r="AS22" s="99">
        <v>7.4380000000000006</v>
      </c>
      <c r="AT22" s="99">
        <v>31.663</v>
      </c>
      <c r="AU22" s="99">
        <v>38.935000000000002</v>
      </c>
      <c r="AV22" s="99">
        <v>40.591999999999999</v>
      </c>
      <c r="AW22" s="99">
        <v>52.68</v>
      </c>
      <c r="AX22" s="99">
        <v>58.227000000000004</v>
      </c>
      <c r="AY22" s="99">
        <v>62.760999999999996</v>
      </c>
      <c r="AZ22" s="99">
        <v>69.584000000000003</v>
      </c>
      <c r="BA22" s="99">
        <v>80.029000000000011</v>
      </c>
      <c r="BB22" s="99">
        <v>74.013000000000005</v>
      </c>
      <c r="BC22" s="99">
        <v>77.834000000000003</v>
      </c>
      <c r="BD22" s="99">
        <v>76.196000000000012</v>
      </c>
      <c r="BE22" s="99">
        <v>81.955999999999989</v>
      </c>
      <c r="BF22" s="99">
        <v>74.510000000000005</v>
      </c>
      <c r="BG22" s="99">
        <v>65.899000000000001</v>
      </c>
      <c r="BH22" s="99">
        <v>60.462000000000003</v>
      </c>
      <c r="BI22" s="99">
        <v>49.852999999999994</v>
      </c>
      <c r="BJ22" s="99">
        <v>40.297000000000004</v>
      </c>
      <c r="BK22" s="99">
        <v>23.939</v>
      </c>
      <c r="BL22" s="99">
        <v>23.090999999999998</v>
      </c>
      <c r="BM22" s="99">
        <v>17.363</v>
      </c>
      <c r="BN22" s="99">
        <v>34.082999999999998</v>
      </c>
      <c r="BO22" s="99">
        <v>7.0030000000000001</v>
      </c>
      <c r="BP22" s="99">
        <v>24.515000000000001</v>
      </c>
      <c r="BQ22" s="99">
        <v>12.971</v>
      </c>
      <c r="BR22" s="99">
        <v>67.667000000000002</v>
      </c>
      <c r="BS22" s="99">
        <v>21.959</v>
      </c>
      <c r="BT22" s="99">
        <v>89.445000000000007</v>
      </c>
      <c r="BU22" s="99">
        <v>45.199999999999996</v>
      </c>
      <c r="BV22" s="99">
        <v>8.6120000000000001</v>
      </c>
      <c r="BW22" s="99">
        <v>6.3800000000000008</v>
      </c>
      <c r="BX22" s="99">
        <v>6.2200000000000006</v>
      </c>
      <c r="BY22" s="99">
        <v>6.4600000000000009</v>
      </c>
      <c r="BZ22" s="99">
        <v>20.936</v>
      </c>
      <c r="CA22" s="99">
        <v>13.789</v>
      </c>
      <c r="CB22" s="99">
        <v>15.263999999999999</v>
      </c>
      <c r="CC22" s="99">
        <v>22.117000000000001</v>
      </c>
      <c r="CD22" s="99">
        <v>5.9600000000000009</v>
      </c>
      <c r="CE22" s="99">
        <v>25.835000000000001</v>
      </c>
      <c r="CF22" s="99">
        <v>4.8120000000000003</v>
      </c>
      <c r="CG22" s="99">
        <v>13.917999999999999</v>
      </c>
      <c r="CH22" s="99">
        <v>6.5020000000000007</v>
      </c>
      <c r="CI22" s="99">
        <v>23.584</v>
      </c>
      <c r="CJ22" s="99">
        <v>26.448</v>
      </c>
      <c r="CK22" s="99">
        <v>24.207000000000001</v>
      </c>
      <c r="CL22" s="99">
        <v>36.293999999999997</v>
      </c>
      <c r="CM22" s="99">
        <v>29.678000000000001</v>
      </c>
      <c r="CN22" s="99">
        <v>29.646000000000001</v>
      </c>
      <c r="CO22" s="99">
        <v>29.268999999999998</v>
      </c>
      <c r="CP22" s="99">
        <v>39.423999999999992</v>
      </c>
      <c r="CQ22" s="99">
        <v>31.405000000000001</v>
      </c>
      <c r="CR22" s="99">
        <v>33.116</v>
      </c>
      <c r="CS22" s="99">
        <v>29.766999999999999</v>
      </c>
      <c r="CT22" s="100"/>
      <c r="CU22" s="100"/>
      <c r="CV22" s="100"/>
      <c r="CW22" s="96"/>
      <c r="CX22" s="97">
        <f t="array" ref="CX22">SUMPRODUCT(B22:CW22*0.25)</f>
        <v>536.82725000000005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17.763000000000002</v>
      </c>
      <c r="C27" s="107">
        <f t="shared" ref="C27:BN27" si="2">SUM(C20:C26)</f>
        <v>9.1999999999999993</v>
      </c>
      <c r="D27" s="107">
        <f t="shared" si="2"/>
        <v>15.932</v>
      </c>
      <c r="E27" s="107">
        <f t="shared" si="2"/>
        <v>12.318999999999999</v>
      </c>
      <c r="F27" s="107">
        <f t="shared" si="2"/>
        <v>19.471</v>
      </c>
      <c r="G27" s="107">
        <f t="shared" si="2"/>
        <v>12.703000000000001</v>
      </c>
      <c r="H27" s="107">
        <f t="shared" si="2"/>
        <v>9.4220000000000006</v>
      </c>
      <c r="I27" s="107">
        <f t="shared" si="2"/>
        <v>9.2390000000000008</v>
      </c>
      <c r="J27" s="107">
        <f t="shared" si="2"/>
        <v>9.1859999999999999</v>
      </c>
      <c r="K27" s="107">
        <f t="shared" si="2"/>
        <v>9.282</v>
      </c>
      <c r="L27" s="107">
        <f t="shared" si="2"/>
        <v>15.748000000000001</v>
      </c>
      <c r="M27" s="107">
        <f t="shared" si="2"/>
        <v>15.608000000000001</v>
      </c>
      <c r="N27" s="107">
        <f t="shared" si="2"/>
        <v>15.677999999999999</v>
      </c>
      <c r="O27" s="107">
        <f t="shared" si="2"/>
        <v>9.0670000000000002</v>
      </c>
      <c r="P27" s="107">
        <f t="shared" si="2"/>
        <v>9.0730000000000004</v>
      </c>
      <c r="Q27" s="107">
        <f t="shared" si="2"/>
        <v>9.1020000000000003</v>
      </c>
      <c r="R27" s="107">
        <f t="shared" si="2"/>
        <v>9.2799999999999994</v>
      </c>
      <c r="S27" s="107">
        <f t="shared" si="2"/>
        <v>10.518000000000001</v>
      </c>
      <c r="T27" s="107">
        <f t="shared" si="2"/>
        <v>11.276</v>
      </c>
      <c r="U27" s="107">
        <f t="shared" si="2"/>
        <v>13.43</v>
      </c>
      <c r="V27" s="107">
        <f t="shared" si="2"/>
        <v>10.004</v>
      </c>
      <c r="W27" s="107">
        <f t="shared" si="2"/>
        <v>9.8260000000000005</v>
      </c>
      <c r="X27" s="107">
        <f t="shared" si="2"/>
        <v>9.9139999999999997</v>
      </c>
      <c r="Y27" s="107">
        <f t="shared" si="2"/>
        <v>18.318999999999999</v>
      </c>
      <c r="Z27" s="107">
        <f t="shared" si="2"/>
        <v>10.866</v>
      </c>
      <c r="AA27" s="107">
        <f t="shared" si="2"/>
        <v>13.768000000000001</v>
      </c>
      <c r="AB27" s="107">
        <f t="shared" si="2"/>
        <v>5.13</v>
      </c>
      <c r="AC27" s="107">
        <f t="shared" si="2"/>
        <v>3.952</v>
      </c>
      <c r="AD27" s="107">
        <f t="shared" si="2"/>
        <v>13.699</v>
      </c>
      <c r="AE27" s="107">
        <f t="shared" si="2"/>
        <v>15.853999999999999</v>
      </c>
      <c r="AF27" s="107">
        <f t="shared" si="2"/>
        <v>22.396000000000001</v>
      </c>
      <c r="AG27" s="107">
        <f t="shared" si="2"/>
        <v>24.835999999999999</v>
      </c>
      <c r="AH27" s="107">
        <f t="shared" si="2"/>
        <v>12.029</v>
      </c>
      <c r="AI27" s="107">
        <f t="shared" si="2"/>
        <v>17.852</v>
      </c>
      <c r="AJ27" s="107">
        <f t="shared" si="2"/>
        <v>11.801000000000002</v>
      </c>
      <c r="AK27" s="107">
        <f t="shared" si="2"/>
        <v>14.23</v>
      </c>
      <c r="AL27" s="107">
        <f t="shared" si="2"/>
        <v>13.16</v>
      </c>
      <c r="AM27" s="107">
        <f t="shared" si="2"/>
        <v>28.813000000000002</v>
      </c>
      <c r="AN27" s="107">
        <f t="shared" si="2"/>
        <v>13.902000000000001</v>
      </c>
      <c r="AO27" s="107">
        <f t="shared" si="2"/>
        <v>13.704000000000001</v>
      </c>
      <c r="AP27" s="107">
        <f t="shared" si="2"/>
        <v>13.169999999999998</v>
      </c>
      <c r="AQ27" s="107">
        <f t="shared" si="2"/>
        <v>12.940000000000001</v>
      </c>
      <c r="AR27" s="107">
        <f t="shared" si="2"/>
        <v>13.4</v>
      </c>
      <c r="AS27" s="107">
        <f t="shared" si="2"/>
        <v>14.013000000000002</v>
      </c>
      <c r="AT27" s="107">
        <f t="shared" si="2"/>
        <v>53.792999999999999</v>
      </c>
      <c r="AU27" s="107">
        <f t="shared" si="2"/>
        <v>61.094999999999999</v>
      </c>
      <c r="AV27" s="107">
        <f t="shared" si="2"/>
        <v>62.733999999999995</v>
      </c>
      <c r="AW27" s="107">
        <f t="shared" si="2"/>
        <v>74.713999999999999</v>
      </c>
      <c r="AX27" s="107">
        <f t="shared" si="2"/>
        <v>80.110000000000014</v>
      </c>
      <c r="AY27" s="107">
        <f t="shared" si="2"/>
        <v>84.638000000000005</v>
      </c>
      <c r="AZ27" s="107">
        <f t="shared" si="2"/>
        <v>91.66</v>
      </c>
      <c r="BA27" s="107">
        <f t="shared" si="2"/>
        <v>101.93400000000001</v>
      </c>
      <c r="BB27" s="107">
        <f t="shared" si="2"/>
        <v>95.609000000000009</v>
      </c>
      <c r="BC27" s="107">
        <f t="shared" si="2"/>
        <v>99.668999999999997</v>
      </c>
      <c r="BD27" s="107">
        <f t="shared" si="2"/>
        <v>97.734000000000009</v>
      </c>
      <c r="BE27" s="107">
        <f t="shared" si="2"/>
        <v>107.63199999999999</v>
      </c>
      <c r="BF27" s="107">
        <f t="shared" si="2"/>
        <v>94.100999999999999</v>
      </c>
      <c r="BG27" s="107">
        <f t="shared" si="2"/>
        <v>85.42</v>
      </c>
      <c r="BH27" s="107">
        <f t="shared" si="2"/>
        <v>79.972000000000008</v>
      </c>
      <c r="BI27" s="107">
        <f t="shared" si="2"/>
        <v>69.28</v>
      </c>
      <c r="BJ27" s="107">
        <f t="shared" si="2"/>
        <v>96.298000000000002</v>
      </c>
      <c r="BK27" s="107">
        <f t="shared" si="2"/>
        <v>75.457999999999998</v>
      </c>
      <c r="BL27" s="107">
        <f t="shared" si="2"/>
        <v>79.518000000000001</v>
      </c>
      <c r="BM27" s="107">
        <f t="shared" si="2"/>
        <v>69.701999999999998</v>
      </c>
      <c r="BN27" s="107">
        <f t="shared" si="2"/>
        <v>45.976999999999997</v>
      </c>
      <c r="BO27" s="107">
        <f t="shared" ref="BO27:CW27" si="3">SUM(BO20:BO26)</f>
        <v>13.298999999999999</v>
      </c>
      <c r="BP27" s="107">
        <f t="shared" si="3"/>
        <v>32.283000000000001</v>
      </c>
      <c r="BQ27" s="107">
        <f t="shared" si="3"/>
        <v>20.713999999999999</v>
      </c>
      <c r="BR27" s="107">
        <f t="shared" si="3"/>
        <v>79.712000000000003</v>
      </c>
      <c r="BS27" s="107">
        <f t="shared" si="3"/>
        <v>34.194000000000003</v>
      </c>
      <c r="BT27" s="107">
        <f t="shared" si="3"/>
        <v>106.52600000000001</v>
      </c>
      <c r="BU27" s="107">
        <f t="shared" si="3"/>
        <v>53.455999999999996</v>
      </c>
      <c r="BV27" s="107">
        <f t="shared" si="3"/>
        <v>11.42</v>
      </c>
      <c r="BW27" s="107">
        <f t="shared" si="3"/>
        <v>7.8800000000000008</v>
      </c>
      <c r="BX27" s="107">
        <f t="shared" si="3"/>
        <v>7.7200000000000006</v>
      </c>
      <c r="BY27" s="107">
        <f t="shared" si="3"/>
        <v>7.9600000000000009</v>
      </c>
      <c r="BZ27" s="107">
        <f t="shared" si="3"/>
        <v>23.652000000000001</v>
      </c>
      <c r="CA27" s="107">
        <f t="shared" si="3"/>
        <v>16.524999999999999</v>
      </c>
      <c r="CB27" s="107">
        <f t="shared" si="3"/>
        <v>17.923999999999999</v>
      </c>
      <c r="CC27" s="107">
        <f t="shared" si="3"/>
        <v>24.597000000000001</v>
      </c>
      <c r="CD27" s="107">
        <f t="shared" si="3"/>
        <v>7.4600000000000009</v>
      </c>
      <c r="CE27" s="107">
        <f t="shared" si="3"/>
        <v>28.275000000000002</v>
      </c>
      <c r="CF27" s="107">
        <f t="shared" si="3"/>
        <v>7.18</v>
      </c>
      <c r="CG27" s="107">
        <f t="shared" si="3"/>
        <v>16.338000000000001</v>
      </c>
      <c r="CH27" s="107">
        <f t="shared" si="3"/>
        <v>13.953000000000001</v>
      </c>
      <c r="CI27" s="107">
        <f t="shared" si="3"/>
        <v>31.216999999999999</v>
      </c>
      <c r="CJ27" s="107">
        <f t="shared" si="3"/>
        <v>33.798000000000002</v>
      </c>
      <c r="CK27" s="107">
        <f t="shared" si="3"/>
        <v>31.308</v>
      </c>
      <c r="CL27" s="107">
        <f t="shared" si="3"/>
        <v>49.631999999999998</v>
      </c>
      <c r="CM27" s="107">
        <f t="shared" si="3"/>
        <v>36.82</v>
      </c>
      <c r="CN27" s="107">
        <f t="shared" si="3"/>
        <v>36.736000000000004</v>
      </c>
      <c r="CO27" s="107">
        <f t="shared" si="3"/>
        <v>34.906999999999996</v>
      </c>
      <c r="CP27" s="107">
        <f t="shared" si="3"/>
        <v>53.242999999999995</v>
      </c>
      <c r="CQ27" s="107">
        <f t="shared" si="3"/>
        <v>41.372</v>
      </c>
      <c r="CR27" s="107">
        <f t="shared" si="3"/>
        <v>42.938000000000002</v>
      </c>
      <c r="CS27" s="107">
        <f t="shared" si="3"/>
        <v>39.516999999999996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812.61975000000007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58.283000000000001</v>
      </c>
      <c r="C31" s="94">
        <v>29.3</v>
      </c>
      <c r="D31" s="94">
        <v>40.280999999999999</v>
      </c>
      <c r="E31" s="94">
        <v>36.448999999999998</v>
      </c>
      <c r="F31" s="94">
        <v>46.433</v>
      </c>
      <c r="G31" s="94">
        <v>38.817999999999998</v>
      </c>
      <c r="H31" s="94">
        <v>27.952000000000002</v>
      </c>
      <c r="I31" s="94">
        <v>27.408999999999999</v>
      </c>
      <c r="J31" s="94">
        <v>26.725999999999999</v>
      </c>
      <c r="K31" s="94">
        <v>17.556000000000001</v>
      </c>
      <c r="L31" s="94">
        <v>21.693999999999999</v>
      </c>
      <c r="M31" s="94">
        <v>21.811</v>
      </c>
      <c r="N31" s="94">
        <v>20.28</v>
      </c>
      <c r="O31" s="94">
        <v>15.983000000000001</v>
      </c>
      <c r="P31" s="94">
        <v>16.937000000000001</v>
      </c>
      <c r="Q31" s="94">
        <v>17.382000000000001</v>
      </c>
      <c r="R31" s="94">
        <v>13.28</v>
      </c>
      <c r="S31" s="94">
        <v>34.957999999999998</v>
      </c>
      <c r="T31" s="94">
        <v>34.776000000000003</v>
      </c>
      <c r="U31" s="94">
        <v>40.9</v>
      </c>
      <c r="V31" s="94">
        <v>45.572000000000003</v>
      </c>
      <c r="W31" s="94">
        <v>49.668999999999997</v>
      </c>
      <c r="X31" s="94">
        <v>49.351999999999997</v>
      </c>
      <c r="Y31" s="94">
        <v>50.582000000000001</v>
      </c>
      <c r="Z31" s="94">
        <v>61.545999999999999</v>
      </c>
      <c r="AA31" s="94">
        <v>70.317999999999998</v>
      </c>
      <c r="AB31" s="94">
        <v>70.52</v>
      </c>
      <c r="AC31" s="94">
        <v>67.451999999999998</v>
      </c>
      <c r="AD31" s="94">
        <v>52.984999999999999</v>
      </c>
      <c r="AE31" s="94">
        <v>90.424000000000007</v>
      </c>
      <c r="AF31" s="94">
        <v>112.855</v>
      </c>
      <c r="AG31" s="94">
        <v>75.881</v>
      </c>
      <c r="AH31" s="94">
        <v>60.792999999999999</v>
      </c>
      <c r="AI31" s="94">
        <v>75.795000000000002</v>
      </c>
      <c r="AJ31" s="94">
        <v>71.183999999999997</v>
      </c>
      <c r="AK31" s="94">
        <v>104.45</v>
      </c>
      <c r="AL31" s="94">
        <v>89.724000000000004</v>
      </c>
      <c r="AM31" s="94">
        <v>118.07899999999999</v>
      </c>
      <c r="AN31" s="94">
        <v>65.37</v>
      </c>
      <c r="AO31" s="94">
        <v>71.778999999999996</v>
      </c>
      <c r="AP31" s="94">
        <v>55.576999999999998</v>
      </c>
      <c r="AQ31" s="94">
        <v>56.837000000000003</v>
      </c>
      <c r="AR31" s="94">
        <v>53.670999999999999</v>
      </c>
      <c r="AS31" s="94">
        <v>88.863</v>
      </c>
      <c r="AT31" s="94">
        <v>131.845</v>
      </c>
      <c r="AU31" s="94">
        <v>157.53800000000001</v>
      </c>
      <c r="AV31" s="94">
        <v>155.75899999999999</v>
      </c>
      <c r="AW31" s="94">
        <v>188.864</v>
      </c>
      <c r="AX31" s="94">
        <v>196.93700000000001</v>
      </c>
      <c r="AY31" s="94">
        <v>195.298</v>
      </c>
      <c r="AZ31" s="94">
        <v>199.607</v>
      </c>
      <c r="BA31" s="94">
        <v>209.06399999999999</v>
      </c>
      <c r="BB31" s="94">
        <v>185.34</v>
      </c>
      <c r="BC31" s="94">
        <v>192.476</v>
      </c>
      <c r="BD31" s="94">
        <v>181.88499999999999</v>
      </c>
      <c r="BE31" s="94">
        <v>188.76499999999999</v>
      </c>
      <c r="BF31" s="94">
        <v>327.77600000000001</v>
      </c>
      <c r="BG31" s="94">
        <v>207.43700000000001</v>
      </c>
      <c r="BH31" s="94">
        <v>170.39400000000001</v>
      </c>
      <c r="BI31" s="94">
        <v>173.10900000000001</v>
      </c>
      <c r="BJ31" s="94">
        <v>153.517</v>
      </c>
      <c r="BK31" s="94">
        <v>126.374</v>
      </c>
      <c r="BL31" s="94">
        <v>120.83199999999999</v>
      </c>
      <c r="BM31" s="94">
        <v>107.465</v>
      </c>
      <c r="BN31" s="94">
        <v>61.313000000000002</v>
      </c>
      <c r="BO31" s="94">
        <v>13.298999999999999</v>
      </c>
      <c r="BP31" s="94">
        <v>41.067</v>
      </c>
      <c r="BQ31" s="94">
        <v>22.16</v>
      </c>
      <c r="BR31" s="94">
        <v>106.012</v>
      </c>
      <c r="BS31" s="94">
        <v>150.19399999999999</v>
      </c>
      <c r="BT31" s="94">
        <v>228.88300000000001</v>
      </c>
      <c r="BU31" s="94">
        <v>170.41</v>
      </c>
      <c r="BV31" s="94">
        <v>32.99</v>
      </c>
      <c r="BW31" s="94">
        <v>35.890999999999998</v>
      </c>
      <c r="BX31" s="94">
        <v>39.034999999999997</v>
      </c>
      <c r="BY31" s="94">
        <v>38.868000000000002</v>
      </c>
      <c r="BZ31" s="94">
        <v>50.466000000000001</v>
      </c>
      <c r="CA31" s="94">
        <v>45.371000000000002</v>
      </c>
      <c r="CB31" s="94">
        <v>49.155000000000001</v>
      </c>
      <c r="CC31" s="94">
        <v>58.68</v>
      </c>
      <c r="CD31" s="94">
        <v>37.317999999999998</v>
      </c>
      <c r="CE31" s="94">
        <v>67.12</v>
      </c>
      <c r="CF31" s="94">
        <v>38.392000000000003</v>
      </c>
      <c r="CG31" s="94">
        <v>45.719000000000001</v>
      </c>
      <c r="CH31" s="94">
        <v>23.393000000000001</v>
      </c>
      <c r="CI31" s="94">
        <v>52.557000000000002</v>
      </c>
      <c r="CJ31" s="94">
        <v>59.119</v>
      </c>
      <c r="CK31" s="94">
        <v>50.381</v>
      </c>
      <c r="CL31" s="94">
        <v>65.754000000000005</v>
      </c>
      <c r="CM31" s="94">
        <v>52.817</v>
      </c>
      <c r="CN31" s="94">
        <v>54.33</v>
      </c>
      <c r="CO31" s="94">
        <v>53.552</v>
      </c>
      <c r="CP31" s="94">
        <v>73.875</v>
      </c>
      <c r="CQ31" s="94">
        <v>60.606999999999999</v>
      </c>
      <c r="CR31" s="94">
        <v>63.887999999999998</v>
      </c>
      <c r="CS31" s="94">
        <v>63.298000000000002</v>
      </c>
      <c r="CT31" s="95"/>
      <c r="CU31" s="95"/>
      <c r="CV31" s="95"/>
      <c r="CW31" s="96"/>
      <c r="CX31" s="97">
        <f t="array" ref="CX31">SUMPRODUCT(B31:CW31*0.25)</f>
        <v>1968.1704999999997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58.283000000000001</v>
      </c>
      <c r="C33" s="77">
        <f t="shared" ref="C33:BN33" si="4">SUM(C30:C32)</f>
        <v>29.3</v>
      </c>
      <c r="D33" s="77">
        <f t="shared" si="4"/>
        <v>40.280999999999999</v>
      </c>
      <c r="E33" s="77">
        <f t="shared" si="4"/>
        <v>36.448999999999998</v>
      </c>
      <c r="F33" s="77">
        <f t="shared" si="4"/>
        <v>46.433</v>
      </c>
      <c r="G33" s="77">
        <f t="shared" si="4"/>
        <v>38.817999999999998</v>
      </c>
      <c r="H33" s="77">
        <f t="shared" si="4"/>
        <v>27.952000000000002</v>
      </c>
      <c r="I33" s="77">
        <f t="shared" si="4"/>
        <v>27.408999999999999</v>
      </c>
      <c r="J33" s="77">
        <f t="shared" si="4"/>
        <v>26.725999999999999</v>
      </c>
      <c r="K33" s="77">
        <f t="shared" si="4"/>
        <v>17.556000000000001</v>
      </c>
      <c r="L33" s="77">
        <f t="shared" si="4"/>
        <v>21.693999999999999</v>
      </c>
      <c r="M33" s="77">
        <f t="shared" si="4"/>
        <v>21.811</v>
      </c>
      <c r="N33" s="77">
        <f t="shared" si="4"/>
        <v>20.28</v>
      </c>
      <c r="O33" s="77">
        <f t="shared" si="4"/>
        <v>15.983000000000001</v>
      </c>
      <c r="P33" s="77">
        <f t="shared" si="4"/>
        <v>16.937000000000001</v>
      </c>
      <c r="Q33" s="77">
        <f t="shared" si="4"/>
        <v>17.382000000000001</v>
      </c>
      <c r="R33" s="77">
        <f t="shared" si="4"/>
        <v>13.28</v>
      </c>
      <c r="S33" s="77">
        <f t="shared" si="4"/>
        <v>34.957999999999998</v>
      </c>
      <c r="T33" s="77">
        <f t="shared" si="4"/>
        <v>34.776000000000003</v>
      </c>
      <c r="U33" s="77">
        <f t="shared" si="4"/>
        <v>40.9</v>
      </c>
      <c r="V33" s="77">
        <f t="shared" si="4"/>
        <v>45.572000000000003</v>
      </c>
      <c r="W33" s="77">
        <f t="shared" si="4"/>
        <v>49.668999999999997</v>
      </c>
      <c r="X33" s="77">
        <f t="shared" si="4"/>
        <v>49.351999999999997</v>
      </c>
      <c r="Y33" s="77">
        <f t="shared" si="4"/>
        <v>50.582000000000001</v>
      </c>
      <c r="Z33" s="77">
        <f t="shared" si="4"/>
        <v>61.545999999999999</v>
      </c>
      <c r="AA33" s="77">
        <f t="shared" si="4"/>
        <v>70.317999999999998</v>
      </c>
      <c r="AB33" s="77">
        <f t="shared" si="4"/>
        <v>70.52</v>
      </c>
      <c r="AC33" s="77">
        <f t="shared" si="4"/>
        <v>67.451999999999998</v>
      </c>
      <c r="AD33" s="77">
        <f t="shared" si="4"/>
        <v>52.984999999999999</v>
      </c>
      <c r="AE33" s="77">
        <f t="shared" si="4"/>
        <v>90.424000000000007</v>
      </c>
      <c r="AF33" s="77">
        <f t="shared" si="4"/>
        <v>112.855</v>
      </c>
      <c r="AG33" s="77">
        <f t="shared" si="4"/>
        <v>75.881</v>
      </c>
      <c r="AH33" s="77">
        <f t="shared" si="4"/>
        <v>60.792999999999999</v>
      </c>
      <c r="AI33" s="77">
        <f t="shared" si="4"/>
        <v>75.795000000000002</v>
      </c>
      <c r="AJ33" s="77">
        <f t="shared" si="4"/>
        <v>71.183999999999997</v>
      </c>
      <c r="AK33" s="77">
        <f t="shared" si="4"/>
        <v>104.45</v>
      </c>
      <c r="AL33" s="77">
        <f t="shared" si="4"/>
        <v>89.724000000000004</v>
      </c>
      <c r="AM33" s="77">
        <f t="shared" si="4"/>
        <v>118.07899999999999</v>
      </c>
      <c r="AN33" s="77">
        <f t="shared" si="4"/>
        <v>65.37</v>
      </c>
      <c r="AO33" s="77">
        <f t="shared" si="4"/>
        <v>71.778999999999996</v>
      </c>
      <c r="AP33" s="77">
        <f t="shared" si="4"/>
        <v>55.576999999999998</v>
      </c>
      <c r="AQ33" s="77">
        <f t="shared" si="4"/>
        <v>56.837000000000003</v>
      </c>
      <c r="AR33" s="77">
        <f t="shared" si="4"/>
        <v>53.670999999999999</v>
      </c>
      <c r="AS33" s="77">
        <f t="shared" si="4"/>
        <v>88.863</v>
      </c>
      <c r="AT33" s="77">
        <f t="shared" si="4"/>
        <v>131.845</v>
      </c>
      <c r="AU33" s="77">
        <f t="shared" si="4"/>
        <v>157.53800000000001</v>
      </c>
      <c r="AV33" s="77">
        <f t="shared" si="4"/>
        <v>155.75899999999999</v>
      </c>
      <c r="AW33" s="77">
        <f t="shared" si="4"/>
        <v>188.864</v>
      </c>
      <c r="AX33" s="77">
        <f t="shared" si="4"/>
        <v>196.93700000000001</v>
      </c>
      <c r="AY33" s="77">
        <f t="shared" si="4"/>
        <v>195.298</v>
      </c>
      <c r="AZ33" s="77">
        <f t="shared" si="4"/>
        <v>199.607</v>
      </c>
      <c r="BA33" s="77">
        <f t="shared" si="4"/>
        <v>209.06399999999999</v>
      </c>
      <c r="BB33" s="77">
        <f t="shared" si="4"/>
        <v>185.34</v>
      </c>
      <c r="BC33" s="77">
        <f t="shared" si="4"/>
        <v>192.476</v>
      </c>
      <c r="BD33" s="77">
        <f t="shared" si="4"/>
        <v>181.88499999999999</v>
      </c>
      <c r="BE33" s="77">
        <f t="shared" si="4"/>
        <v>188.76499999999999</v>
      </c>
      <c r="BF33" s="77">
        <f t="shared" si="4"/>
        <v>327.77600000000001</v>
      </c>
      <c r="BG33" s="77">
        <f t="shared" si="4"/>
        <v>207.43700000000001</v>
      </c>
      <c r="BH33" s="77">
        <f t="shared" si="4"/>
        <v>170.39400000000001</v>
      </c>
      <c r="BI33" s="77">
        <f t="shared" si="4"/>
        <v>173.10900000000001</v>
      </c>
      <c r="BJ33" s="77">
        <f t="shared" si="4"/>
        <v>153.517</v>
      </c>
      <c r="BK33" s="77">
        <f t="shared" si="4"/>
        <v>126.374</v>
      </c>
      <c r="BL33" s="77">
        <f t="shared" si="4"/>
        <v>120.83199999999999</v>
      </c>
      <c r="BM33" s="77">
        <f t="shared" si="4"/>
        <v>107.465</v>
      </c>
      <c r="BN33" s="77">
        <f t="shared" si="4"/>
        <v>61.313000000000002</v>
      </c>
      <c r="BO33" s="77">
        <f t="shared" ref="BO33:CW33" si="5">SUM(BO30:BO32)</f>
        <v>13.298999999999999</v>
      </c>
      <c r="BP33" s="77">
        <f t="shared" si="5"/>
        <v>41.067</v>
      </c>
      <c r="BQ33" s="77">
        <f t="shared" si="5"/>
        <v>22.16</v>
      </c>
      <c r="BR33" s="77">
        <f t="shared" si="5"/>
        <v>106.012</v>
      </c>
      <c r="BS33" s="77">
        <f t="shared" si="5"/>
        <v>150.19399999999999</v>
      </c>
      <c r="BT33" s="77">
        <f t="shared" si="5"/>
        <v>228.88300000000001</v>
      </c>
      <c r="BU33" s="77">
        <f t="shared" si="5"/>
        <v>170.41</v>
      </c>
      <c r="BV33" s="77">
        <f t="shared" si="5"/>
        <v>32.99</v>
      </c>
      <c r="BW33" s="77">
        <f t="shared" si="5"/>
        <v>35.890999999999998</v>
      </c>
      <c r="BX33" s="77">
        <f t="shared" si="5"/>
        <v>39.034999999999997</v>
      </c>
      <c r="BY33" s="77">
        <f t="shared" si="5"/>
        <v>38.868000000000002</v>
      </c>
      <c r="BZ33" s="77">
        <f t="shared" si="5"/>
        <v>50.466000000000001</v>
      </c>
      <c r="CA33" s="77">
        <f t="shared" si="5"/>
        <v>45.371000000000002</v>
      </c>
      <c r="CB33" s="77">
        <f t="shared" si="5"/>
        <v>49.155000000000001</v>
      </c>
      <c r="CC33" s="77">
        <f t="shared" si="5"/>
        <v>58.68</v>
      </c>
      <c r="CD33" s="77">
        <f t="shared" si="5"/>
        <v>37.317999999999998</v>
      </c>
      <c r="CE33" s="77">
        <f t="shared" si="5"/>
        <v>67.12</v>
      </c>
      <c r="CF33" s="77">
        <f t="shared" si="5"/>
        <v>38.392000000000003</v>
      </c>
      <c r="CG33" s="77">
        <f t="shared" si="5"/>
        <v>45.719000000000001</v>
      </c>
      <c r="CH33" s="77">
        <f t="shared" si="5"/>
        <v>23.393000000000001</v>
      </c>
      <c r="CI33" s="77">
        <f t="shared" si="5"/>
        <v>52.557000000000002</v>
      </c>
      <c r="CJ33" s="77">
        <f t="shared" si="5"/>
        <v>59.119</v>
      </c>
      <c r="CK33" s="77">
        <f t="shared" si="5"/>
        <v>50.381</v>
      </c>
      <c r="CL33" s="77">
        <f t="shared" si="5"/>
        <v>65.754000000000005</v>
      </c>
      <c r="CM33" s="77">
        <f t="shared" si="5"/>
        <v>52.817</v>
      </c>
      <c r="CN33" s="77">
        <f t="shared" si="5"/>
        <v>54.33</v>
      </c>
      <c r="CO33" s="77">
        <f t="shared" si="5"/>
        <v>53.552</v>
      </c>
      <c r="CP33" s="77">
        <f t="shared" si="5"/>
        <v>73.875</v>
      </c>
      <c r="CQ33" s="77">
        <f t="shared" si="5"/>
        <v>60.606999999999999</v>
      </c>
      <c r="CR33" s="77">
        <f t="shared" si="5"/>
        <v>63.887999999999998</v>
      </c>
      <c r="CS33" s="77">
        <f t="shared" si="5"/>
        <v>63.298000000000002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1968.1704999999997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0.3</v>
      </c>
      <c r="J38" s="120"/>
      <c r="K38" s="120">
        <v>0.6</v>
      </c>
      <c r="L38" s="120">
        <v>0.1</v>
      </c>
      <c r="M38" s="120">
        <v>0.8</v>
      </c>
      <c r="N38" s="120"/>
      <c r="O38" s="120">
        <v>0.1</v>
      </c>
      <c r="P38" s="120"/>
      <c r="Q38" s="120"/>
      <c r="R38" s="120">
        <v>17.5</v>
      </c>
      <c r="S38" s="120">
        <v>25</v>
      </c>
      <c r="T38" s="120">
        <v>25</v>
      </c>
      <c r="U38" s="120">
        <v>25</v>
      </c>
      <c r="V38" s="120">
        <v>44.8</v>
      </c>
      <c r="W38" s="120">
        <v>6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48.4</v>
      </c>
      <c r="AH38" s="120"/>
      <c r="AI38" s="120">
        <v>53.7</v>
      </c>
      <c r="AJ38" s="120">
        <v>54.2</v>
      </c>
      <c r="AK38" s="120">
        <v>53.6</v>
      </c>
      <c r="AL38" s="120">
        <v>11.8</v>
      </c>
      <c r="AM38" s="120">
        <v>11.8</v>
      </c>
      <c r="AN38" s="120">
        <v>12.3</v>
      </c>
      <c r="AO38" s="120">
        <v>12.5</v>
      </c>
      <c r="AP38" s="120"/>
      <c r="AQ38" s="120"/>
      <c r="AR38" s="120">
        <v>7.9</v>
      </c>
      <c r="AS38" s="120">
        <v>8.1999999999999993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49.9</v>
      </c>
      <c r="BM38" s="120"/>
      <c r="BN38" s="120"/>
      <c r="BO38" s="120">
        <v>20.6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19.2</v>
      </c>
      <c r="CA38" s="120">
        <v>19</v>
      </c>
      <c r="CB38" s="120">
        <v>19.600000000000001</v>
      </c>
      <c r="CC38" s="120">
        <v>19.5</v>
      </c>
      <c r="CD38" s="120"/>
      <c r="CE38" s="120"/>
      <c r="CF38" s="120"/>
      <c r="CG38" s="120">
        <v>0.4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141.94999999999999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0.3</v>
      </c>
      <c r="J41" s="107">
        <f t="shared" si="6"/>
        <v>0</v>
      </c>
      <c r="K41" s="107">
        <f t="shared" si="6"/>
        <v>0.6</v>
      </c>
      <c r="L41" s="107">
        <f t="shared" si="6"/>
        <v>0.1</v>
      </c>
      <c r="M41" s="107">
        <f t="shared" si="6"/>
        <v>0.8</v>
      </c>
      <c r="N41" s="107">
        <f t="shared" si="6"/>
        <v>0</v>
      </c>
      <c r="O41" s="107">
        <f t="shared" si="6"/>
        <v>0.1</v>
      </c>
      <c r="P41" s="107">
        <f t="shared" si="6"/>
        <v>0</v>
      </c>
      <c r="Q41" s="107">
        <f t="shared" si="6"/>
        <v>0</v>
      </c>
      <c r="R41" s="107">
        <f t="shared" si="6"/>
        <v>17.5</v>
      </c>
      <c r="S41" s="107">
        <f t="shared" si="6"/>
        <v>25</v>
      </c>
      <c r="T41" s="107">
        <f t="shared" si="6"/>
        <v>25</v>
      </c>
      <c r="U41" s="107">
        <f t="shared" si="6"/>
        <v>25</v>
      </c>
      <c r="V41" s="107">
        <f t="shared" si="6"/>
        <v>44.8</v>
      </c>
      <c r="W41" s="107">
        <f t="shared" si="6"/>
        <v>6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48.4</v>
      </c>
      <c r="AH41" s="107">
        <f t="shared" si="6"/>
        <v>0</v>
      </c>
      <c r="AI41" s="107">
        <f t="shared" si="6"/>
        <v>53.7</v>
      </c>
      <c r="AJ41" s="107">
        <f t="shared" si="6"/>
        <v>54.2</v>
      </c>
      <c r="AK41" s="107">
        <f t="shared" si="6"/>
        <v>53.6</v>
      </c>
      <c r="AL41" s="107">
        <f t="shared" si="6"/>
        <v>11.8</v>
      </c>
      <c r="AM41" s="107">
        <f t="shared" si="6"/>
        <v>11.8</v>
      </c>
      <c r="AN41" s="107">
        <f t="shared" si="6"/>
        <v>12.3</v>
      </c>
      <c r="AO41" s="107">
        <f t="shared" si="6"/>
        <v>12.5</v>
      </c>
      <c r="AP41" s="107">
        <f t="shared" si="6"/>
        <v>0</v>
      </c>
      <c r="AQ41" s="107">
        <f t="shared" si="6"/>
        <v>0</v>
      </c>
      <c r="AR41" s="107">
        <f t="shared" si="6"/>
        <v>7.9</v>
      </c>
      <c r="AS41" s="107">
        <f t="shared" si="6"/>
        <v>8.1999999999999993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49.9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20.6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19.2</v>
      </c>
      <c r="CA41" s="107">
        <f t="shared" si="7"/>
        <v>19</v>
      </c>
      <c r="CB41" s="107">
        <f t="shared" si="7"/>
        <v>19.600000000000001</v>
      </c>
      <c r="CC41" s="107">
        <f t="shared" si="7"/>
        <v>19.5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0.4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141.94999999999999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0.3</v>
      </c>
      <c r="J46" s="120"/>
      <c r="K46" s="120">
        <v>0.6</v>
      </c>
      <c r="L46" s="120">
        <v>0.1</v>
      </c>
      <c r="M46" s="120">
        <v>0.8</v>
      </c>
      <c r="N46" s="120"/>
      <c r="O46" s="120">
        <v>0.1</v>
      </c>
      <c r="P46" s="120"/>
      <c r="Q46" s="120"/>
      <c r="R46" s="120">
        <v>17.5</v>
      </c>
      <c r="S46" s="120">
        <v>25</v>
      </c>
      <c r="T46" s="120">
        <v>25</v>
      </c>
      <c r="U46" s="120">
        <v>25</v>
      </c>
      <c r="V46" s="120">
        <v>44.8</v>
      </c>
      <c r="W46" s="120">
        <v>6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48.4</v>
      </c>
      <c r="AH46" s="120"/>
      <c r="AI46" s="120">
        <v>53.7</v>
      </c>
      <c r="AJ46" s="120">
        <v>54.2</v>
      </c>
      <c r="AK46" s="120">
        <v>53.6</v>
      </c>
      <c r="AL46" s="120">
        <v>11.8</v>
      </c>
      <c r="AM46" s="120">
        <v>11.8</v>
      </c>
      <c r="AN46" s="120">
        <v>12.3</v>
      </c>
      <c r="AO46" s="120">
        <v>12.5</v>
      </c>
      <c r="AP46" s="120"/>
      <c r="AQ46" s="120"/>
      <c r="AR46" s="120">
        <v>7.9</v>
      </c>
      <c r="AS46" s="120">
        <v>8.1999999999999993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49.9</v>
      </c>
      <c r="BM46" s="120"/>
      <c r="BN46" s="120"/>
      <c r="BO46" s="120">
        <v>20.6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19.2</v>
      </c>
      <c r="CA46" s="120">
        <v>19</v>
      </c>
      <c r="CB46" s="120">
        <v>19.600000000000001</v>
      </c>
      <c r="CC46" s="120">
        <v>19.5</v>
      </c>
      <c r="CD46" s="120"/>
      <c r="CE46" s="120"/>
      <c r="CF46" s="120"/>
      <c r="CG46" s="120">
        <v>0.4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141.94999999999999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0.3</v>
      </c>
      <c r="J50" s="107">
        <f t="shared" si="8"/>
        <v>0</v>
      </c>
      <c r="K50" s="107">
        <f t="shared" si="8"/>
        <v>0.6</v>
      </c>
      <c r="L50" s="107">
        <f t="shared" si="8"/>
        <v>0.1</v>
      </c>
      <c r="M50" s="107">
        <f t="shared" si="8"/>
        <v>0.8</v>
      </c>
      <c r="N50" s="107">
        <f t="shared" si="8"/>
        <v>0</v>
      </c>
      <c r="O50" s="107">
        <f t="shared" si="8"/>
        <v>0.1</v>
      </c>
      <c r="P50" s="107">
        <f t="shared" si="8"/>
        <v>0</v>
      </c>
      <c r="Q50" s="107">
        <f t="shared" si="8"/>
        <v>0</v>
      </c>
      <c r="R50" s="107">
        <f t="shared" si="8"/>
        <v>17.5</v>
      </c>
      <c r="S50" s="107">
        <f t="shared" si="8"/>
        <v>25</v>
      </c>
      <c r="T50" s="107">
        <f t="shared" si="8"/>
        <v>25</v>
      </c>
      <c r="U50" s="107">
        <f t="shared" si="8"/>
        <v>25</v>
      </c>
      <c r="V50" s="107">
        <f t="shared" si="8"/>
        <v>44.8</v>
      </c>
      <c r="W50" s="107">
        <f t="shared" si="8"/>
        <v>6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48.4</v>
      </c>
      <c r="AH50" s="107">
        <f t="shared" si="8"/>
        <v>0</v>
      </c>
      <c r="AI50" s="107">
        <f t="shared" si="8"/>
        <v>53.7</v>
      </c>
      <c r="AJ50" s="107">
        <f t="shared" si="8"/>
        <v>54.2</v>
      </c>
      <c r="AK50" s="107">
        <f t="shared" si="8"/>
        <v>53.6</v>
      </c>
      <c r="AL50" s="107">
        <f t="shared" si="8"/>
        <v>11.8</v>
      </c>
      <c r="AM50" s="107">
        <f t="shared" si="8"/>
        <v>11.8</v>
      </c>
      <c r="AN50" s="107">
        <f t="shared" si="8"/>
        <v>12.3</v>
      </c>
      <c r="AO50" s="107">
        <f t="shared" si="8"/>
        <v>12.5</v>
      </c>
      <c r="AP50" s="107">
        <f t="shared" si="8"/>
        <v>0</v>
      </c>
      <c r="AQ50" s="107">
        <f t="shared" si="8"/>
        <v>0</v>
      </c>
      <c r="AR50" s="107">
        <f t="shared" si="8"/>
        <v>7.9</v>
      </c>
      <c r="AS50" s="107">
        <f t="shared" si="8"/>
        <v>8.1999999999999993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49.9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20.6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19.2</v>
      </c>
      <c r="CA50" s="107">
        <f t="shared" si="9"/>
        <v>19</v>
      </c>
      <c r="CB50" s="107">
        <f t="shared" si="9"/>
        <v>19.600000000000001</v>
      </c>
      <c r="CC50" s="107">
        <f t="shared" si="9"/>
        <v>19.5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0.4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141.94999999999999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58.283000000000001</v>
      </c>
      <c r="C53" s="107">
        <f t="shared" ref="C53:BN53" si="12">C17+C27+C41</f>
        <v>29.3</v>
      </c>
      <c r="D53" s="107">
        <f t="shared" si="12"/>
        <v>40.280999999999999</v>
      </c>
      <c r="E53" s="107">
        <f t="shared" si="12"/>
        <v>36.448999999999998</v>
      </c>
      <c r="F53" s="107">
        <f t="shared" si="12"/>
        <v>46.433</v>
      </c>
      <c r="G53" s="107">
        <f t="shared" si="12"/>
        <v>38.817999999999998</v>
      </c>
      <c r="H53" s="107">
        <f t="shared" si="12"/>
        <v>27.952000000000002</v>
      </c>
      <c r="I53" s="107">
        <f t="shared" si="12"/>
        <v>27.709000000000003</v>
      </c>
      <c r="J53" s="107">
        <f t="shared" si="12"/>
        <v>26.725999999999999</v>
      </c>
      <c r="K53" s="107">
        <f t="shared" si="12"/>
        <v>18.155999999999999</v>
      </c>
      <c r="L53" s="107">
        <f t="shared" si="12"/>
        <v>21.794000000000004</v>
      </c>
      <c r="M53" s="107">
        <f t="shared" si="12"/>
        <v>22.611000000000001</v>
      </c>
      <c r="N53" s="107">
        <f t="shared" si="12"/>
        <v>20.28</v>
      </c>
      <c r="O53" s="107">
        <f t="shared" si="12"/>
        <v>16.083000000000002</v>
      </c>
      <c r="P53" s="107">
        <f t="shared" si="12"/>
        <v>16.937000000000001</v>
      </c>
      <c r="Q53" s="107">
        <f t="shared" si="12"/>
        <v>17.381999999999998</v>
      </c>
      <c r="R53" s="107">
        <f t="shared" si="12"/>
        <v>30.78</v>
      </c>
      <c r="S53" s="107">
        <f t="shared" si="12"/>
        <v>59.957999999999998</v>
      </c>
      <c r="T53" s="107">
        <f t="shared" si="12"/>
        <v>59.775999999999996</v>
      </c>
      <c r="U53" s="107">
        <f t="shared" si="12"/>
        <v>65.900000000000006</v>
      </c>
      <c r="V53" s="107">
        <f t="shared" si="12"/>
        <v>90.371999999999986</v>
      </c>
      <c r="W53" s="107">
        <f t="shared" si="12"/>
        <v>55.669000000000004</v>
      </c>
      <c r="X53" s="107">
        <f t="shared" si="12"/>
        <v>49.352000000000004</v>
      </c>
      <c r="Y53" s="107">
        <f t="shared" si="12"/>
        <v>50.581999999999994</v>
      </c>
      <c r="Z53" s="107">
        <f t="shared" si="12"/>
        <v>61.545999999999999</v>
      </c>
      <c r="AA53" s="107">
        <f t="shared" si="12"/>
        <v>70.317999999999998</v>
      </c>
      <c r="AB53" s="107">
        <f t="shared" si="12"/>
        <v>70.52</v>
      </c>
      <c r="AC53" s="107">
        <f t="shared" si="12"/>
        <v>67.451999999999998</v>
      </c>
      <c r="AD53" s="107">
        <f t="shared" si="12"/>
        <v>52.984999999999999</v>
      </c>
      <c r="AE53" s="107">
        <f t="shared" si="12"/>
        <v>90.423999999999992</v>
      </c>
      <c r="AF53" s="107">
        <f t="shared" si="12"/>
        <v>112.855</v>
      </c>
      <c r="AG53" s="107">
        <f t="shared" si="12"/>
        <v>124.28100000000001</v>
      </c>
      <c r="AH53" s="107">
        <f t="shared" si="12"/>
        <v>60.792999999999992</v>
      </c>
      <c r="AI53" s="107">
        <f t="shared" si="12"/>
        <v>129.495</v>
      </c>
      <c r="AJ53" s="107">
        <f t="shared" si="12"/>
        <v>125.384</v>
      </c>
      <c r="AK53" s="107">
        <f t="shared" si="12"/>
        <v>158.05000000000001</v>
      </c>
      <c r="AL53" s="107">
        <f t="shared" si="12"/>
        <v>101.52399999999999</v>
      </c>
      <c r="AM53" s="107">
        <f t="shared" si="12"/>
        <v>129.87899999999999</v>
      </c>
      <c r="AN53" s="107">
        <f t="shared" si="12"/>
        <v>77.67</v>
      </c>
      <c r="AO53" s="107">
        <f t="shared" si="12"/>
        <v>84.278999999999996</v>
      </c>
      <c r="AP53" s="107">
        <f t="shared" si="12"/>
        <v>55.576999999999998</v>
      </c>
      <c r="AQ53" s="107">
        <f t="shared" si="12"/>
        <v>56.837000000000003</v>
      </c>
      <c r="AR53" s="107">
        <f t="shared" si="12"/>
        <v>61.570999999999998</v>
      </c>
      <c r="AS53" s="107">
        <f t="shared" si="12"/>
        <v>97.063000000000002</v>
      </c>
      <c r="AT53" s="107">
        <f t="shared" si="12"/>
        <v>131.845</v>
      </c>
      <c r="AU53" s="107">
        <f t="shared" si="12"/>
        <v>157.53800000000001</v>
      </c>
      <c r="AV53" s="107">
        <f t="shared" si="12"/>
        <v>155.75900000000001</v>
      </c>
      <c r="AW53" s="107">
        <f t="shared" si="12"/>
        <v>188.864</v>
      </c>
      <c r="AX53" s="107">
        <f t="shared" si="12"/>
        <v>196.93700000000001</v>
      </c>
      <c r="AY53" s="107">
        <f t="shared" si="12"/>
        <v>195.298</v>
      </c>
      <c r="AZ53" s="107">
        <f t="shared" si="12"/>
        <v>199.607</v>
      </c>
      <c r="BA53" s="107">
        <f t="shared" si="12"/>
        <v>209.06400000000002</v>
      </c>
      <c r="BB53" s="107">
        <f t="shared" si="12"/>
        <v>185.34</v>
      </c>
      <c r="BC53" s="107">
        <f t="shared" si="12"/>
        <v>192.476</v>
      </c>
      <c r="BD53" s="107">
        <f t="shared" si="12"/>
        <v>181.88500000000002</v>
      </c>
      <c r="BE53" s="107">
        <f t="shared" si="12"/>
        <v>188.76499999999999</v>
      </c>
      <c r="BF53" s="107">
        <f t="shared" si="12"/>
        <v>327.77600000000001</v>
      </c>
      <c r="BG53" s="107">
        <f t="shared" si="12"/>
        <v>207.43700000000001</v>
      </c>
      <c r="BH53" s="107">
        <f t="shared" si="12"/>
        <v>170.39400000000001</v>
      </c>
      <c r="BI53" s="107">
        <f t="shared" si="12"/>
        <v>173.10900000000001</v>
      </c>
      <c r="BJ53" s="107">
        <f t="shared" si="12"/>
        <v>153.517</v>
      </c>
      <c r="BK53" s="107">
        <f t="shared" si="12"/>
        <v>126.374</v>
      </c>
      <c r="BL53" s="107">
        <f t="shared" si="12"/>
        <v>170.732</v>
      </c>
      <c r="BM53" s="107">
        <f t="shared" si="12"/>
        <v>107.465</v>
      </c>
      <c r="BN53" s="107">
        <f t="shared" si="12"/>
        <v>61.312999999999995</v>
      </c>
      <c r="BO53" s="107">
        <f t="shared" ref="BO53:CX53" si="13">BO17+BO27+BO41</f>
        <v>33.899000000000001</v>
      </c>
      <c r="BP53" s="107">
        <f t="shared" si="13"/>
        <v>41.067</v>
      </c>
      <c r="BQ53" s="107">
        <f t="shared" si="13"/>
        <v>22.16</v>
      </c>
      <c r="BR53" s="107">
        <f t="shared" si="13"/>
        <v>106.012</v>
      </c>
      <c r="BS53" s="107">
        <f t="shared" si="13"/>
        <v>150.19400000000002</v>
      </c>
      <c r="BT53" s="107">
        <f t="shared" si="13"/>
        <v>228.88300000000001</v>
      </c>
      <c r="BU53" s="107">
        <f t="shared" si="13"/>
        <v>170.41</v>
      </c>
      <c r="BV53" s="107">
        <f t="shared" si="13"/>
        <v>32.99</v>
      </c>
      <c r="BW53" s="107">
        <f t="shared" si="13"/>
        <v>35.890999999999998</v>
      </c>
      <c r="BX53" s="107">
        <f t="shared" si="13"/>
        <v>39.035000000000004</v>
      </c>
      <c r="BY53" s="107">
        <f t="shared" si="13"/>
        <v>38.868000000000002</v>
      </c>
      <c r="BZ53" s="107">
        <f t="shared" si="13"/>
        <v>69.665999999999997</v>
      </c>
      <c r="CA53" s="107">
        <f t="shared" si="13"/>
        <v>64.371000000000009</v>
      </c>
      <c r="CB53" s="107">
        <f t="shared" si="13"/>
        <v>68.754999999999995</v>
      </c>
      <c r="CC53" s="107">
        <f t="shared" si="13"/>
        <v>78.180000000000007</v>
      </c>
      <c r="CD53" s="107">
        <f t="shared" si="13"/>
        <v>37.317999999999998</v>
      </c>
      <c r="CE53" s="107">
        <f t="shared" si="13"/>
        <v>67.12</v>
      </c>
      <c r="CF53" s="107">
        <f t="shared" si="13"/>
        <v>38.392000000000003</v>
      </c>
      <c r="CG53" s="107">
        <f t="shared" si="13"/>
        <v>46.119</v>
      </c>
      <c r="CH53" s="107">
        <f t="shared" si="13"/>
        <v>23.393000000000001</v>
      </c>
      <c r="CI53" s="107">
        <f t="shared" si="13"/>
        <v>52.557000000000002</v>
      </c>
      <c r="CJ53" s="107">
        <f t="shared" si="13"/>
        <v>59.119</v>
      </c>
      <c r="CK53" s="107">
        <f t="shared" si="13"/>
        <v>50.381</v>
      </c>
      <c r="CL53" s="107">
        <f t="shared" si="13"/>
        <v>65.753999999999991</v>
      </c>
      <c r="CM53" s="107">
        <f t="shared" si="13"/>
        <v>52.817</v>
      </c>
      <c r="CN53" s="107">
        <f t="shared" si="13"/>
        <v>54.330000000000005</v>
      </c>
      <c r="CO53" s="107">
        <f t="shared" si="13"/>
        <v>53.551999999999992</v>
      </c>
      <c r="CP53" s="107">
        <f t="shared" si="13"/>
        <v>73.875</v>
      </c>
      <c r="CQ53" s="107">
        <f t="shared" si="13"/>
        <v>60.606999999999999</v>
      </c>
      <c r="CR53" s="107">
        <f t="shared" si="13"/>
        <v>63.888000000000005</v>
      </c>
      <c r="CS53" s="107">
        <f t="shared" si="13"/>
        <v>63.297999999999995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2110.1205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-0.2</v>
      </c>
      <c r="I5" s="25">
        <v>0.3</v>
      </c>
      <c r="J5" s="25"/>
      <c r="K5" s="25">
        <v>0.6</v>
      </c>
      <c r="L5" s="25">
        <v>0.1</v>
      </c>
      <c r="M5" s="25">
        <v>0.8</v>
      </c>
      <c r="N5" s="25"/>
      <c r="O5" s="25">
        <v>0.1</v>
      </c>
      <c r="P5" s="25"/>
      <c r="Q5" s="25"/>
      <c r="R5" s="25">
        <v>17.5</v>
      </c>
      <c r="S5" s="25">
        <v>25</v>
      </c>
      <c r="T5" s="25">
        <v>25</v>
      </c>
      <c r="U5" s="25">
        <v>25</v>
      </c>
      <c r="V5" s="25">
        <v>44.8</v>
      </c>
      <c r="W5" s="25">
        <v>6</v>
      </c>
      <c r="X5" s="25"/>
      <c r="Y5" s="25"/>
      <c r="Z5" s="25"/>
      <c r="AA5" s="25"/>
      <c r="AB5" s="25"/>
      <c r="AC5" s="25"/>
      <c r="AD5" s="25"/>
      <c r="AE5" s="25"/>
      <c r="AF5" s="25"/>
      <c r="AG5" s="25">
        <v>48.4</v>
      </c>
      <c r="AH5" s="25"/>
      <c r="AI5" s="25">
        <v>53.7</v>
      </c>
      <c r="AJ5" s="25">
        <v>54.2</v>
      </c>
      <c r="AK5" s="25">
        <v>53.6</v>
      </c>
      <c r="AL5" s="25">
        <v>11.8</v>
      </c>
      <c r="AM5" s="25">
        <v>11.8</v>
      </c>
      <c r="AN5" s="25">
        <v>12.3</v>
      </c>
      <c r="AO5" s="25">
        <v>12.5</v>
      </c>
      <c r="AP5" s="25"/>
      <c r="AQ5" s="25"/>
      <c r="AR5" s="25">
        <v>7.9</v>
      </c>
      <c r="AS5" s="25">
        <v>8.1999999999999993</v>
      </c>
      <c r="AT5" s="25">
        <v>-56.7</v>
      </c>
      <c r="AU5" s="25">
        <v>-152.9</v>
      </c>
      <c r="AV5" s="25">
        <v>-148.80000000000001</v>
      </c>
      <c r="AW5" s="25">
        <v>-187.9</v>
      </c>
      <c r="AX5" s="25">
        <v>-195.9</v>
      </c>
      <c r="AY5" s="25">
        <v>-194.3</v>
      </c>
      <c r="AZ5" s="25">
        <v>-198.6</v>
      </c>
      <c r="BA5" s="25">
        <v>-208.1</v>
      </c>
      <c r="BB5" s="25">
        <v>-184.3</v>
      </c>
      <c r="BC5" s="25">
        <v>-191.5</v>
      </c>
      <c r="BD5" s="25">
        <v>-177.9</v>
      </c>
      <c r="BE5" s="25">
        <v>-184.7</v>
      </c>
      <c r="BF5" s="25">
        <v>-318.5</v>
      </c>
      <c r="BG5" s="25">
        <v>-194.7</v>
      </c>
      <c r="BH5" s="25">
        <v>-102.6</v>
      </c>
      <c r="BI5" s="25">
        <v>-130.5</v>
      </c>
      <c r="BJ5" s="25">
        <v>-152.5</v>
      </c>
      <c r="BK5" s="25">
        <v>-122.2</v>
      </c>
      <c r="BL5" s="25">
        <v>49.9</v>
      </c>
      <c r="BM5" s="25">
        <v>-35.200000000000003</v>
      </c>
      <c r="BN5" s="25">
        <v>-55.2</v>
      </c>
      <c r="BO5" s="25">
        <v>20.6</v>
      </c>
      <c r="BP5" s="25"/>
      <c r="BQ5" s="25"/>
      <c r="BR5" s="25">
        <v>-102.69999999999999</v>
      </c>
      <c r="BS5" s="25">
        <v>-143.29999999999998</v>
      </c>
      <c r="BT5" s="25">
        <v>-225.7</v>
      </c>
      <c r="BU5" s="25">
        <v>-164.6</v>
      </c>
      <c r="BV5" s="25"/>
      <c r="BW5" s="25"/>
      <c r="BX5" s="25"/>
      <c r="BY5" s="25"/>
      <c r="BZ5" s="25">
        <v>19.2</v>
      </c>
      <c r="CA5" s="25">
        <v>19</v>
      </c>
      <c r="CB5" s="25">
        <v>19.600000000000001</v>
      </c>
      <c r="CC5" s="25">
        <v>19.5</v>
      </c>
      <c r="CD5" s="25"/>
      <c r="CE5" s="25"/>
      <c r="CF5" s="25"/>
      <c r="CG5" s="25">
        <v>0.4</v>
      </c>
      <c r="CH5" s="25"/>
      <c r="CI5" s="25"/>
      <c r="CJ5" s="25">
        <v>-55.1</v>
      </c>
      <c r="CK5" s="25">
        <v>-23</v>
      </c>
      <c r="CL5" s="25"/>
      <c r="CM5" s="25"/>
      <c r="CN5" s="25"/>
      <c r="CO5" s="25">
        <v>-32.700000000000003</v>
      </c>
      <c r="CP5" s="25">
        <v>-72.400000000000006</v>
      </c>
      <c r="CQ5" s="25">
        <v>-56.2</v>
      </c>
      <c r="CR5" s="25">
        <v>-62.9</v>
      </c>
      <c r="CS5" s="25">
        <v>-63.3</v>
      </c>
      <c r="CT5" s="26"/>
      <c r="CU5" s="26"/>
      <c r="CV5" s="26"/>
      <c r="CW5" s="27"/>
      <c r="CX5" s="132">
        <f t="array" ref="CX5">SUMPRODUCT(B5:CW5*0.25)</f>
        <v>-906.82499999999982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130.28</v>
      </c>
      <c r="C8" s="138">
        <v>111.83</v>
      </c>
      <c r="D8" s="138">
        <v>104.28</v>
      </c>
      <c r="E8" s="138">
        <v>104.54</v>
      </c>
      <c r="F8" s="138">
        <v>99.22</v>
      </c>
      <c r="G8" s="138">
        <v>98.96</v>
      </c>
      <c r="H8" s="138">
        <v>110.12</v>
      </c>
      <c r="I8" s="138">
        <v>110.7</v>
      </c>
      <c r="J8" s="138">
        <v>111.65</v>
      </c>
      <c r="K8" s="138">
        <v>116.59</v>
      </c>
      <c r="L8" s="138">
        <v>118.23</v>
      </c>
      <c r="M8" s="138">
        <v>117.23</v>
      </c>
      <c r="N8" s="138">
        <v>116.76</v>
      </c>
      <c r="O8" s="138">
        <v>116.74</v>
      </c>
      <c r="P8" s="138">
        <v>117.63</v>
      </c>
      <c r="Q8" s="138">
        <v>116.81</v>
      </c>
      <c r="R8" s="138">
        <v>125.94</v>
      </c>
      <c r="S8" s="138">
        <v>114.49</v>
      </c>
      <c r="T8" s="138">
        <v>113.91</v>
      </c>
      <c r="U8" s="138">
        <v>112.06</v>
      </c>
      <c r="V8" s="138">
        <v>108.09</v>
      </c>
      <c r="W8" s="138">
        <v>109.4</v>
      </c>
      <c r="X8" s="138">
        <v>109.05</v>
      </c>
      <c r="Y8" s="138">
        <v>127.31</v>
      </c>
      <c r="Z8" s="138">
        <v>130.24</v>
      </c>
      <c r="AA8" s="138">
        <v>129.33000000000001</v>
      </c>
      <c r="AB8" s="138">
        <v>118.88</v>
      </c>
      <c r="AC8" s="138">
        <v>130.19</v>
      </c>
      <c r="AD8" s="138">
        <v>138.97999999999999</v>
      </c>
      <c r="AE8" s="138">
        <v>115.84</v>
      </c>
      <c r="AF8" s="138">
        <v>105.88</v>
      </c>
      <c r="AG8" s="138">
        <v>124.44</v>
      </c>
      <c r="AH8" s="138">
        <v>142.59</v>
      </c>
      <c r="AI8" s="138">
        <v>127.4</v>
      </c>
      <c r="AJ8" s="138">
        <v>113.7</v>
      </c>
      <c r="AK8" s="138">
        <v>105.6</v>
      </c>
      <c r="AL8" s="138">
        <v>110.35</v>
      </c>
      <c r="AM8" s="138">
        <v>97.77</v>
      </c>
      <c r="AN8" s="138">
        <v>84.83</v>
      </c>
      <c r="AO8" s="138">
        <v>48.13</v>
      </c>
      <c r="AP8" s="138">
        <v>84.39</v>
      </c>
      <c r="AQ8" s="138">
        <v>84.09</v>
      </c>
      <c r="AR8" s="138">
        <v>84.5</v>
      </c>
      <c r="AS8" s="138">
        <v>96.95</v>
      </c>
      <c r="AT8" s="138">
        <v>102.6</v>
      </c>
      <c r="AU8" s="138">
        <v>100.26</v>
      </c>
      <c r="AV8" s="138">
        <v>100.6</v>
      </c>
      <c r="AW8" s="138">
        <v>100.84</v>
      </c>
      <c r="AX8" s="138">
        <v>91.29</v>
      </c>
      <c r="AY8" s="138">
        <v>92.59</v>
      </c>
      <c r="AZ8" s="138">
        <v>91.39</v>
      </c>
      <c r="BA8" s="138">
        <v>89.64</v>
      </c>
      <c r="BB8" s="138">
        <v>94.8</v>
      </c>
      <c r="BC8" s="138">
        <v>94.2</v>
      </c>
      <c r="BD8" s="138">
        <v>96.01</v>
      </c>
      <c r="BE8" s="138">
        <v>97</v>
      </c>
      <c r="BF8" s="138">
        <v>97.57</v>
      </c>
      <c r="BG8" s="138">
        <v>102.6</v>
      </c>
      <c r="BH8" s="138">
        <v>102.7</v>
      </c>
      <c r="BI8" s="138">
        <v>105.13</v>
      </c>
      <c r="BJ8" s="138">
        <v>98.62</v>
      </c>
      <c r="BK8" s="138">
        <v>109.53</v>
      </c>
      <c r="BL8" s="138">
        <v>125.77</v>
      </c>
      <c r="BM8" s="138">
        <v>141.01</v>
      </c>
      <c r="BN8" s="138">
        <v>113.74</v>
      </c>
      <c r="BO8" s="138">
        <v>140.27000000000001</v>
      </c>
      <c r="BP8" s="138">
        <v>108.6</v>
      </c>
      <c r="BQ8" s="138">
        <v>148.80000000000001</v>
      </c>
      <c r="BR8" s="138">
        <v>130</v>
      </c>
      <c r="BS8" s="138">
        <v>156.44999999999999</v>
      </c>
      <c r="BT8" s="138">
        <v>165</v>
      </c>
      <c r="BU8" s="138">
        <v>209.1</v>
      </c>
      <c r="BV8" s="138">
        <v>136.9</v>
      </c>
      <c r="BW8" s="138">
        <v>144.26</v>
      </c>
      <c r="BX8" s="138">
        <v>167.9</v>
      </c>
      <c r="BY8" s="138">
        <v>154.63</v>
      </c>
      <c r="BZ8" s="138">
        <v>115.93</v>
      </c>
      <c r="CA8" s="138">
        <v>115.92</v>
      </c>
      <c r="CB8" s="138">
        <v>115.92</v>
      </c>
      <c r="CC8" s="138">
        <v>115.93</v>
      </c>
      <c r="CD8" s="138">
        <v>141.57</v>
      </c>
      <c r="CE8" s="138">
        <v>122.6</v>
      </c>
      <c r="CF8" s="138">
        <v>138.16</v>
      </c>
      <c r="CG8" s="138">
        <v>131.55000000000001</v>
      </c>
      <c r="CH8" s="138">
        <v>140.1</v>
      </c>
      <c r="CI8" s="138">
        <v>130.05000000000001</v>
      </c>
      <c r="CJ8" s="138">
        <v>124.01</v>
      </c>
      <c r="CK8" s="138">
        <v>112.39</v>
      </c>
      <c r="CL8" s="138">
        <v>120.11</v>
      </c>
      <c r="CM8" s="138">
        <v>106.28</v>
      </c>
      <c r="CN8" s="138">
        <v>101.36</v>
      </c>
      <c r="CO8" s="138">
        <v>98.71</v>
      </c>
      <c r="CP8" s="138">
        <v>108.2</v>
      </c>
      <c r="CQ8" s="138">
        <v>103.45</v>
      </c>
      <c r="CR8" s="138">
        <v>99.04</v>
      </c>
      <c r="CS8" s="138">
        <v>92.53</v>
      </c>
      <c r="CT8" s="139"/>
      <c r="CU8" s="139"/>
      <c r="CV8" s="139"/>
      <c r="CW8" s="140"/>
      <c r="CX8" s="141">
        <f>IF(SUM(B8:CW8)&lt;&gt;0,AVERAGEIF(B8:CW8,"&lt;&gt;"""),"")</f>
        <v>114.99489583333342</v>
      </c>
    </row>
    <row r="9" spans="1:102" ht="24.95" customHeight="1" thickBot="1" x14ac:dyDescent="0.25">
      <c r="A9" s="133" t="s">
        <v>6</v>
      </c>
      <c r="B9" s="42">
        <v>112.7325</v>
      </c>
      <c r="C9" s="43">
        <v>112.7325</v>
      </c>
      <c r="D9" s="43">
        <v>112.7325</v>
      </c>
      <c r="E9" s="43">
        <v>112.7325</v>
      </c>
      <c r="F9" s="43">
        <v>104.75</v>
      </c>
      <c r="G9" s="43">
        <v>104.75</v>
      </c>
      <c r="H9" s="43">
        <v>104.75</v>
      </c>
      <c r="I9" s="43">
        <v>104.75</v>
      </c>
      <c r="J9" s="43">
        <v>115.925</v>
      </c>
      <c r="K9" s="43">
        <v>115.925</v>
      </c>
      <c r="L9" s="43">
        <v>115.925</v>
      </c>
      <c r="M9" s="43">
        <v>115.925</v>
      </c>
      <c r="N9" s="43">
        <v>116.985</v>
      </c>
      <c r="O9" s="43">
        <v>116.985</v>
      </c>
      <c r="P9" s="43">
        <v>116.985</v>
      </c>
      <c r="Q9" s="43">
        <v>116.985</v>
      </c>
      <c r="R9" s="43">
        <v>116.6</v>
      </c>
      <c r="S9" s="43">
        <v>116.6</v>
      </c>
      <c r="T9" s="43">
        <v>116.6</v>
      </c>
      <c r="U9" s="43">
        <v>116.6</v>
      </c>
      <c r="V9" s="43">
        <v>113.46250000000001</v>
      </c>
      <c r="W9" s="43">
        <v>113.46250000000001</v>
      </c>
      <c r="X9" s="43">
        <v>113.46250000000001</v>
      </c>
      <c r="Y9" s="43">
        <v>113.46250000000001</v>
      </c>
      <c r="Z9" s="43">
        <v>127.16</v>
      </c>
      <c r="AA9" s="43">
        <v>127.16</v>
      </c>
      <c r="AB9" s="43">
        <v>127.16</v>
      </c>
      <c r="AC9" s="43">
        <v>127.16</v>
      </c>
      <c r="AD9" s="43">
        <v>121.285</v>
      </c>
      <c r="AE9" s="43">
        <v>121.285</v>
      </c>
      <c r="AF9" s="43">
        <v>121.285</v>
      </c>
      <c r="AG9" s="43">
        <v>121.285</v>
      </c>
      <c r="AH9" s="43">
        <v>122.32250000000001</v>
      </c>
      <c r="AI9" s="43">
        <v>122.32250000000001</v>
      </c>
      <c r="AJ9" s="43">
        <v>122.32250000000001</v>
      </c>
      <c r="AK9" s="43">
        <v>122.32250000000001</v>
      </c>
      <c r="AL9" s="43">
        <v>85.27</v>
      </c>
      <c r="AM9" s="43">
        <v>85.27</v>
      </c>
      <c r="AN9" s="43">
        <v>85.27</v>
      </c>
      <c r="AO9" s="43">
        <v>85.27</v>
      </c>
      <c r="AP9" s="43">
        <v>87.482500000000002</v>
      </c>
      <c r="AQ9" s="43">
        <v>87.482500000000002</v>
      </c>
      <c r="AR9" s="43">
        <v>87.482500000000002</v>
      </c>
      <c r="AS9" s="43">
        <v>87.482500000000002</v>
      </c>
      <c r="AT9" s="43">
        <v>101.075</v>
      </c>
      <c r="AU9" s="43">
        <v>101.075</v>
      </c>
      <c r="AV9" s="43">
        <v>101.075</v>
      </c>
      <c r="AW9" s="43">
        <v>101.075</v>
      </c>
      <c r="AX9" s="43">
        <v>91.227500000000006</v>
      </c>
      <c r="AY9" s="43">
        <v>91.227500000000006</v>
      </c>
      <c r="AZ9" s="43">
        <v>91.227500000000006</v>
      </c>
      <c r="BA9" s="43">
        <v>91.227500000000006</v>
      </c>
      <c r="BB9" s="43">
        <v>95.502499999999998</v>
      </c>
      <c r="BC9" s="43">
        <v>95.502499999999998</v>
      </c>
      <c r="BD9" s="43">
        <v>95.502499999999998</v>
      </c>
      <c r="BE9" s="43">
        <v>95.502499999999998</v>
      </c>
      <c r="BF9" s="43">
        <v>102</v>
      </c>
      <c r="BG9" s="43">
        <v>102</v>
      </c>
      <c r="BH9" s="43">
        <v>102</v>
      </c>
      <c r="BI9" s="43">
        <v>102</v>
      </c>
      <c r="BJ9" s="43">
        <v>118.7325</v>
      </c>
      <c r="BK9" s="43">
        <v>118.7325</v>
      </c>
      <c r="BL9" s="43">
        <v>118.7325</v>
      </c>
      <c r="BM9" s="43">
        <v>118.7325</v>
      </c>
      <c r="BN9" s="43">
        <v>127.85250000000001</v>
      </c>
      <c r="BO9" s="43">
        <v>127.85250000000001</v>
      </c>
      <c r="BP9" s="43">
        <v>127.85250000000001</v>
      </c>
      <c r="BQ9" s="43">
        <v>127.85250000000001</v>
      </c>
      <c r="BR9" s="43">
        <v>165.13749999999999</v>
      </c>
      <c r="BS9" s="43">
        <v>165.13749999999999</v>
      </c>
      <c r="BT9" s="43">
        <v>165.13749999999999</v>
      </c>
      <c r="BU9" s="43">
        <v>165.13749999999999</v>
      </c>
      <c r="BV9" s="43">
        <v>150.92250000000001</v>
      </c>
      <c r="BW9" s="43">
        <v>150.92250000000001</v>
      </c>
      <c r="BX9" s="43">
        <v>150.92250000000001</v>
      </c>
      <c r="BY9" s="43">
        <v>150.92250000000001</v>
      </c>
      <c r="BZ9" s="43">
        <v>115.925</v>
      </c>
      <c r="CA9" s="43">
        <v>115.925</v>
      </c>
      <c r="CB9" s="43">
        <v>115.925</v>
      </c>
      <c r="CC9" s="43">
        <v>115.925</v>
      </c>
      <c r="CD9" s="43">
        <v>133.47</v>
      </c>
      <c r="CE9" s="43">
        <v>133.47</v>
      </c>
      <c r="CF9" s="43">
        <v>133.47</v>
      </c>
      <c r="CG9" s="43">
        <v>133.47</v>
      </c>
      <c r="CH9" s="43">
        <v>126.6375</v>
      </c>
      <c r="CI9" s="43">
        <v>126.6375</v>
      </c>
      <c r="CJ9" s="43">
        <v>126.6375</v>
      </c>
      <c r="CK9" s="43">
        <v>126.6375</v>
      </c>
      <c r="CL9" s="43">
        <v>106.61499999999999</v>
      </c>
      <c r="CM9" s="43">
        <v>106.61499999999999</v>
      </c>
      <c r="CN9" s="43">
        <v>106.61499999999999</v>
      </c>
      <c r="CO9" s="43">
        <v>106.61499999999999</v>
      </c>
      <c r="CP9" s="43">
        <v>100.80500000000001</v>
      </c>
      <c r="CQ9" s="43">
        <v>100.80500000000001</v>
      </c>
      <c r="CR9" s="43">
        <v>100.80500000000001</v>
      </c>
      <c r="CS9" s="43">
        <v>100.80500000000001</v>
      </c>
      <c r="CT9" s="44"/>
      <c r="CU9" s="44"/>
      <c r="CV9" s="44"/>
      <c r="CW9" s="45"/>
      <c r="CX9" s="142">
        <f>IF(SUM(B9:CW9)&lt;&gt;0,AVERAGEIF(B9:CW9,"&lt;&gt;"""),"")</f>
        <v>114.99489583333332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0.2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56.7</v>
      </c>
      <c r="AU14" s="149">
        <v>152.9</v>
      </c>
      <c r="AV14" s="149">
        <v>148.80000000000001</v>
      </c>
      <c r="AW14" s="149">
        <v>187.9</v>
      </c>
      <c r="AX14" s="149">
        <v>195.9</v>
      </c>
      <c r="AY14" s="149">
        <v>194.3</v>
      </c>
      <c r="AZ14" s="149">
        <v>198.6</v>
      </c>
      <c r="BA14" s="149">
        <v>208.1</v>
      </c>
      <c r="BB14" s="149">
        <v>184.3</v>
      </c>
      <c r="BC14" s="149">
        <v>191.5</v>
      </c>
      <c r="BD14" s="149">
        <v>177.9</v>
      </c>
      <c r="BE14" s="149">
        <v>184.7</v>
      </c>
      <c r="BF14" s="149">
        <v>318.5</v>
      </c>
      <c r="BG14" s="149">
        <v>194.7</v>
      </c>
      <c r="BH14" s="149">
        <v>102.6</v>
      </c>
      <c r="BI14" s="149">
        <v>130.5</v>
      </c>
      <c r="BJ14" s="149">
        <v>152.5</v>
      </c>
      <c r="BK14" s="149">
        <v>122.2</v>
      </c>
      <c r="BL14" s="149"/>
      <c r="BM14" s="149">
        <v>35.200000000000003</v>
      </c>
      <c r="BN14" s="149">
        <v>55.2</v>
      </c>
      <c r="BO14" s="149"/>
      <c r="BP14" s="149"/>
      <c r="BQ14" s="149"/>
      <c r="BR14" s="149">
        <v>93.1</v>
      </c>
      <c r="BS14" s="149">
        <v>133.69999999999999</v>
      </c>
      <c r="BT14" s="149">
        <v>216.1</v>
      </c>
      <c r="BU14" s="149">
        <v>155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55.1</v>
      </c>
      <c r="CK14" s="149">
        <v>23</v>
      </c>
      <c r="CL14" s="149"/>
      <c r="CM14" s="149"/>
      <c r="CN14" s="149"/>
      <c r="CO14" s="149">
        <v>32.700000000000003</v>
      </c>
      <c r="CP14" s="149">
        <v>72.400000000000006</v>
      </c>
      <c r="CQ14" s="149">
        <v>56.2</v>
      </c>
      <c r="CR14" s="149">
        <v>62.9</v>
      </c>
      <c r="CS14" s="149">
        <v>63.3</v>
      </c>
      <c r="CT14" s="150"/>
      <c r="CU14" s="150"/>
      <c r="CV14" s="150"/>
      <c r="CW14" s="151"/>
      <c r="CX14" s="152">
        <f t="array" ref="CX14">SUMPRODUCT(B14:CW14*0.25)</f>
        <v>1039.1749999999995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9.6</v>
      </c>
      <c r="BS16" s="155">
        <v>9.6</v>
      </c>
      <c r="BT16" s="155">
        <v>9.6</v>
      </c>
      <c r="BU16" s="155">
        <v>9.6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0.2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56.7</v>
      </c>
      <c r="AU17" s="160">
        <f t="shared" si="0"/>
        <v>152.9</v>
      </c>
      <c r="AV17" s="160">
        <f t="shared" si="0"/>
        <v>148.80000000000001</v>
      </c>
      <c r="AW17" s="160">
        <f t="shared" si="0"/>
        <v>187.9</v>
      </c>
      <c r="AX17" s="160">
        <f t="shared" si="0"/>
        <v>195.9</v>
      </c>
      <c r="AY17" s="160">
        <f t="shared" si="0"/>
        <v>194.3</v>
      </c>
      <c r="AZ17" s="160">
        <f t="shared" si="0"/>
        <v>198.6</v>
      </c>
      <c r="BA17" s="160">
        <f t="shared" si="0"/>
        <v>208.1</v>
      </c>
      <c r="BB17" s="160">
        <f t="shared" si="0"/>
        <v>184.3</v>
      </c>
      <c r="BC17" s="160">
        <f t="shared" si="0"/>
        <v>191.5</v>
      </c>
      <c r="BD17" s="160">
        <f t="shared" si="0"/>
        <v>177.9</v>
      </c>
      <c r="BE17" s="160">
        <f t="shared" si="0"/>
        <v>184.7</v>
      </c>
      <c r="BF17" s="160">
        <f t="shared" si="0"/>
        <v>318.5</v>
      </c>
      <c r="BG17" s="160">
        <f t="shared" si="0"/>
        <v>194.7</v>
      </c>
      <c r="BH17" s="160">
        <f t="shared" si="0"/>
        <v>102.6</v>
      </c>
      <c r="BI17" s="160">
        <f t="shared" si="0"/>
        <v>130.5</v>
      </c>
      <c r="BJ17" s="160">
        <f t="shared" si="0"/>
        <v>152.5</v>
      </c>
      <c r="BK17" s="160">
        <f t="shared" si="0"/>
        <v>122.2</v>
      </c>
      <c r="BL17" s="160">
        <f t="shared" si="0"/>
        <v>0</v>
      </c>
      <c r="BM17" s="160">
        <f t="shared" si="0"/>
        <v>35.200000000000003</v>
      </c>
      <c r="BN17" s="160">
        <f t="shared" si="0"/>
        <v>55.2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102.69999999999999</v>
      </c>
      <c r="BS17" s="160">
        <f t="shared" si="1"/>
        <v>143.29999999999998</v>
      </c>
      <c r="BT17" s="160">
        <f t="shared" si="1"/>
        <v>225.7</v>
      </c>
      <c r="BU17" s="160">
        <f t="shared" si="1"/>
        <v>164.6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55.1</v>
      </c>
      <c r="CK17" s="160">
        <f t="shared" si="1"/>
        <v>23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32.700000000000003</v>
      </c>
      <c r="CP17" s="160">
        <f t="shared" si="1"/>
        <v>72.400000000000006</v>
      </c>
      <c r="CQ17" s="160">
        <f t="shared" si="1"/>
        <v>56.2</v>
      </c>
      <c r="CR17" s="160">
        <f t="shared" si="1"/>
        <v>62.9</v>
      </c>
      <c r="CS17" s="160">
        <f t="shared" si="1"/>
        <v>63.3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1048.7749999999994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0.3</v>
      </c>
      <c r="J22" s="149"/>
      <c r="K22" s="149">
        <v>0.6</v>
      </c>
      <c r="L22" s="149">
        <v>0.1</v>
      </c>
      <c r="M22" s="149">
        <v>0.8</v>
      </c>
      <c r="N22" s="149"/>
      <c r="O22" s="149">
        <v>0.1</v>
      </c>
      <c r="P22" s="149"/>
      <c r="Q22" s="149"/>
      <c r="R22" s="149">
        <v>17.5</v>
      </c>
      <c r="S22" s="149">
        <v>25</v>
      </c>
      <c r="T22" s="149">
        <v>25</v>
      </c>
      <c r="U22" s="149">
        <v>25</v>
      </c>
      <c r="V22" s="149">
        <v>44.8</v>
      </c>
      <c r="W22" s="149">
        <v>6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48.4</v>
      </c>
      <c r="AH22" s="149"/>
      <c r="AI22" s="149">
        <v>53.7</v>
      </c>
      <c r="AJ22" s="149">
        <v>54.2</v>
      </c>
      <c r="AK22" s="149">
        <v>53.6</v>
      </c>
      <c r="AL22" s="149">
        <v>11.8</v>
      </c>
      <c r="AM22" s="149">
        <v>11.8</v>
      </c>
      <c r="AN22" s="149">
        <v>12.3</v>
      </c>
      <c r="AO22" s="149">
        <v>12.5</v>
      </c>
      <c r="AP22" s="149"/>
      <c r="AQ22" s="149"/>
      <c r="AR22" s="149">
        <v>7.9</v>
      </c>
      <c r="AS22" s="149">
        <v>8.1999999999999993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49.9</v>
      </c>
      <c r="BM22" s="149"/>
      <c r="BN22" s="149"/>
      <c r="BO22" s="149">
        <v>20.6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19.2</v>
      </c>
      <c r="CA22" s="149">
        <v>19</v>
      </c>
      <c r="CB22" s="149">
        <v>19.600000000000001</v>
      </c>
      <c r="CC22" s="149">
        <v>19.5</v>
      </c>
      <c r="CD22" s="149"/>
      <c r="CE22" s="149"/>
      <c r="CF22" s="149"/>
      <c r="CG22" s="149">
        <v>0.4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141.94999999999999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0.3</v>
      </c>
      <c r="J25" s="160">
        <f t="shared" si="2"/>
        <v>0</v>
      </c>
      <c r="K25" s="160">
        <f t="shared" si="2"/>
        <v>0.6</v>
      </c>
      <c r="L25" s="160">
        <f t="shared" si="2"/>
        <v>0.1</v>
      </c>
      <c r="M25" s="160">
        <f t="shared" si="2"/>
        <v>0.8</v>
      </c>
      <c r="N25" s="160">
        <f t="shared" si="2"/>
        <v>0</v>
      </c>
      <c r="O25" s="160">
        <f t="shared" si="2"/>
        <v>0.1</v>
      </c>
      <c r="P25" s="160">
        <f t="shared" si="2"/>
        <v>0</v>
      </c>
      <c r="Q25" s="160">
        <f t="shared" si="2"/>
        <v>0</v>
      </c>
      <c r="R25" s="160">
        <f t="shared" si="2"/>
        <v>17.5</v>
      </c>
      <c r="S25" s="160">
        <f t="shared" si="2"/>
        <v>25</v>
      </c>
      <c r="T25" s="160">
        <f t="shared" si="2"/>
        <v>25</v>
      </c>
      <c r="U25" s="160">
        <f t="shared" si="2"/>
        <v>25</v>
      </c>
      <c r="V25" s="160">
        <f t="shared" si="2"/>
        <v>44.8</v>
      </c>
      <c r="W25" s="160">
        <f t="shared" si="2"/>
        <v>6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48.4</v>
      </c>
      <c r="AH25" s="160">
        <f t="shared" si="2"/>
        <v>0</v>
      </c>
      <c r="AI25" s="160">
        <f t="shared" si="2"/>
        <v>53.7</v>
      </c>
      <c r="AJ25" s="160">
        <f t="shared" si="2"/>
        <v>54.2</v>
      </c>
      <c r="AK25" s="160">
        <f t="shared" si="2"/>
        <v>53.6</v>
      </c>
      <c r="AL25" s="160">
        <f t="shared" si="2"/>
        <v>11.8</v>
      </c>
      <c r="AM25" s="160">
        <f t="shared" si="2"/>
        <v>11.8</v>
      </c>
      <c r="AN25" s="160">
        <f t="shared" si="2"/>
        <v>12.3</v>
      </c>
      <c r="AO25" s="160">
        <f t="shared" si="2"/>
        <v>12.5</v>
      </c>
      <c r="AP25" s="160">
        <f t="shared" si="2"/>
        <v>0</v>
      </c>
      <c r="AQ25" s="160">
        <f t="shared" si="2"/>
        <v>0</v>
      </c>
      <c r="AR25" s="160">
        <f t="shared" si="2"/>
        <v>7.9</v>
      </c>
      <c r="AS25" s="160">
        <f t="shared" si="2"/>
        <v>8.1999999999999993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49.9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20.6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19.2</v>
      </c>
      <c r="CA25" s="160">
        <f t="shared" si="3"/>
        <v>19</v>
      </c>
      <c r="CB25" s="160">
        <f t="shared" si="3"/>
        <v>19.600000000000001</v>
      </c>
      <c r="CC25" s="160">
        <f t="shared" si="3"/>
        <v>19.5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0.4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141.94999999999999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2026-03-16T14:30:46Z</dcterms:created>
  <dcterms:modified xsi:type="dcterms:W3CDTF">2026-03-16T14:30:48Z</dcterms:modified>
</cp:coreProperties>
</file>