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<sst xmlns="http://schemas.openxmlformats.org/spreadsheetml/2006/main" count="119" uniqueCount="54">
  <si>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18/09/2025 23:33:25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</si>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</sst>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EA2-4120-972F-F175C4569AF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8">
                  <c:v>1.1000000000000001</c:v>
                </c:pt>
                <c:pt idx="23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A2-4120-972F-F175C4569AF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0">
                  <c:v>2.7E-2</c:v>
                </c:pt>
                <c:pt idx="14">
                  <c:v>13.114000000000001</c:v>
                </c:pt>
                <c:pt idx="15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A2-4120-972F-F175C4569AF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8">
                  <c:v>5</c:v>
                </c:pt>
                <c:pt idx="10">
                  <c:v>2.5569999999999999</c:v>
                </c:pt>
                <c:pt idx="11">
                  <c:v>11.406000000000001</c:v>
                </c:pt>
                <c:pt idx="12">
                  <c:v>17.96</c:v>
                </c:pt>
                <c:pt idx="13">
                  <c:v>15.571</c:v>
                </c:pt>
                <c:pt idx="14">
                  <c:v>21.867999999999999</c:v>
                </c:pt>
                <c:pt idx="15">
                  <c:v>5</c:v>
                </c:pt>
                <c:pt idx="17">
                  <c:v>2.7360000000000002</c:v>
                </c:pt>
                <c:pt idx="18">
                  <c:v>4.2960000000000003</c:v>
                </c:pt>
                <c:pt idx="19">
                  <c:v>0.56799999999999995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EA2-4120-972F-F175C4569AF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EA2-4120-972F-F175C4569AF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EA2-4120-972F-F175C4569AF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EA2-4120-972F-F175C4569AF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EA2-4120-972F-F175C4569AF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EA2-4120-972F-F175C4569AF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169.93799999999999</c:v>
                </c:pt>
                <c:pt idx="1">
                  <c:v>155.03899999999999</c:v>
                </c:pt>
                <c:pt idx="2">
                  <c:v>204.511</c:v>
                </c:pt>
                <c:pt idx="3">
                  <c:v>148.131</c:v>
                </c:pt>
                <c:pt idx="4">
                  <c:v>153.578</c:v>
                </c:pt>
                <c:pt idx="5">
                  <c:v>87.59899999999999</c:v>
                </c:pt>
                <c:pt idx="6">
                  <c:v>112.458</c:v>
                </c:pt>
                <c:pt idx="7">
                  <c:v>64.337000000000003</c:v>
                </c:pt>
                <c:pt idx="17">
                  <c:v>37.881</c:v>
                </c:pt>
                <c:pt idx="18">
                  <c:v>32.726999999999997</c:v>
                </c:pt>
                <c:pt idx="19">
                  <c:v>24.341000000000001</c:v>
                </c:pt>
                <c:pt idx="20">
                  <c:v>16.027000000000001</c:v>
                </c:pt>
                <c:pt idx="21">
                  <c:v>38.011000000000003</c:v>
                </c:pt>
                <c:pt idx="22">
                  <c:v>65.09</c:v>
                </c:pt>
                <c:pt idx="23">
                  <c:v>120.956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EA2-4120-972F-F175C4569AF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73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2.1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EA2-4120-972F-F175C4569AF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27.52</c:v>
                </c:pt>
                <c:pt idx="1">
                  <c:v>13.077999999999999</c:v>
                </c:pt>
                <c:pt idx="2">
                  <c:v>1.516</c:v>
                </c:pt>
                <c:pt idx="3">
                  <c:v>7.3049999999999997</c:v>
                </c:pt>
                <c:pt idx="4">
                  <c:v>7.4670000000000005</c:v>
                </c:pt>
                <c:pt idx="5">
                  <c:v>30.683</c:v>
                </c:pt>
                <c:pt idx="6">
                  <c:v>28.229000000000003</c:v>
                </c:pt>
                <c:pt idx="7">
                  <c:v>0.14000000000000001</c:v>
                </c:pt>
                <c:pt idx="8">
                  <c:v>28.7</c:v>
                </c:pt>
                <c:pt idx="9">
                  <c:v>55.150999999999996</c:v>
                </c:pt>
                <c:pt idx="10">
                  <c:v>5.649</c:v>
                </c:pt>
                <c:pt idx="11">
                  <c:v>34.704000000000001</c:v>
                </c:pt>
                <c:pt idx="12">
                  <c:v>16.727</c:v>
                </c:pt>
                <c:pt idx="13">
                  <c:v>71.582999999999998</c:v>
                </c:pt>
                <c:pt idx="14">
                  <c:v>58.91</c:v>
                </c:pt>
                <c:pt idx="15">
                  <c:v>56.65</c:v>
                </c:pt>
                <c:pt idx="18">
                  <c:v>20.065000000000001</c:v>
                </c:pt>
                <c:pt idx="21">
                  <c:v>0.13800000000000001</c:v>
                </c:pt>
                <c:pt idx="22">
                  <c:v>4.2999999999999997E-2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EA2-4120-972F-F175C4569AF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EA2-4120-972F-F175C4569AF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2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EA2-4120-972F-F175C4569A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81.349999999999994</c:v>
                </c:pt>
                <c:pt idx="1">
                  <c:v>79.31</c:v>
                </c:pt>
                <c:pt idx="2">
                  <c:v>71.14</c:v>
                </c:pt>
                <c:pt idx="3">
                  <c:v>73.36</c:v>
                </c:pt>
                <c:pt idx="4">
                  <c:v>73.92</c:v>
                </c:pt>
                <c:pt idx="5">
                  <c:v>99.76</c:v>
                </c:pt>
                <c:pt idx="6">
                  <c:v>118.28</c:v>
                </c:pt>
                <c:pt idx="7">
                  <c:v>123.76</c:v>
                </c:pt>
                <c:pt idx="8">
                  <c:v>5.01</c:v>
                </c:pt>
                <c:pt idx="9">
                  <c:v>0</c:v>
                </c:pt>
                <c:pt idx="10">
                  <c:v>4.01</c:v>
                </c:pt>
                <c:pt idx="11">
                  <c:v>13.14</c:v>
                </c:pt>
                <c:pt idx="12">
                  <c:v>9.07</c:v>
                </c:pt>
                <c:pt idx="13">
                  <c:v>1.1599999999999999</c:v>
                </c:pt>
                <c:pt idx="14">
                  <c:v>4.29</c:v>
                </c:pt>
                <c:pt idx="15">
                  <c:v>0.5</c:v>
                </c:pt>
                <c:pt idx="16">
                  <c:v>71.760000000000005</c:v>
                </c:pt>
                <c:pt idx="17">
                  <c:v>113.44</c:v>
                </c:pt>
                <c:pt idx="18">
                  <c:v>244.6</c:v>
                </c:pt>
                <c:pt idx="19">
                  <c:v>180.39</c:v>
                </c:pt>
                <c:pt idx="20">
                  <c:v>133.34</c:v>
                </c:pt>
                <c:pt idx="21">
                  <c:v>100.39</c:v>
                </c:pt>
                <c:pt idx="22">
                  <c:v>97.99</c:v>
                </c:pt>
                <c:pt idx="23">
                  <c:v>78.78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EA2-4120-972F-F175C4569A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B85-4330-A825-9FC66D04964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85-4330-A825-9FC66D04964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2">
                  <c:v>2</c:v>
                </c:pt>
                <c:pt idx="6">
                  <c:v>1.1879999999999999</c:v>
                </c:pt>
                <c:pt idx="7">
                  <c:v>11.847</c:v>
                </c:pt>
                <c:pt idx="8">
                  <c:v>1.9950000000000001</c:v>
                </c:pt>
                <c:pt idx="9">
                  <c:v>1.853</c:v>
                </c:pt>
                <c:pt idx="10">
                  <c:v>1.9890000000000001</c:v>
                </c:pt>
                <c:pt idx="11">
                  <c:v>41.99</c:v>
                </c:pt>
                <c:pt idx="12">
                  <c:v>1.911</c:v>
                </c:pt>
                <c:pt idx="13">
                  <c:v>2.0169999999999999</c:v>
                </c:pt>
                <c:pt idx="14">
                  <c:v>0.66200000000000003</c:v>
                </c:pt>
                <c:pt idx="15">
                  <c:v>8.9999999999999993E-3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85-4330-A825-9FC66D04964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2">
                  <c:v>7.758</c:v>
                </c:pt>
                <c:pt idx="3">
                  <c:v>2.5720000000000001</c:v>
                </c:pt>
                <c:pt idx="4">
                  <c:v>1.194</c:v>
                </c:pt>
                <c:pt idx="6">
                  <c:v>7.5309999999999997</c:v>
                </c:pt>
                <c:pt idx="7">
                  <c:v>10</c:v>
                </c:pt>
                <c:pt idx="8">
                  <c:v>0.41299999999999998</c:v>
                </c:pt>
                <c:pt idx="9">
                  <c:v>7.3659999999999997</c:v>
                </c:pt>
                <c:pt idx="10">
                  <c:v>4.1000000000000002E-2</c:v>
                </c:pt>
                <c:pt idx="11">
                  <c:v>3.7999999999999999E-2</c:v>
                </c:pt>
                <c:pt idx="12">
                  <c:v>7.3999999999999996E-2</c:v>
                </c:pt>
                <c:pt idx="14">
                  <c:v>4.1999999999999996E-2</c:v>
                </c:pt>
                <c:pt idx="16">
                  <c:v>10.247999999999999</c:v>
                </c:pt>
                <c:pt idx="2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85-4330-A825-9FC66D04964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B85-4330-A825-9FC66D04964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B85-4330-A825-9FC66D04964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B85-4330-A825-9FC66D04964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B85-4330-A825-9FC66D04964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B85-4330-A825-9FC66D04964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6">
                  <c:v>15.927</c:v>
                </c:pt>
                <c:pt idx="22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B85-4330-A825-9FC66D04964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196.7</c:v>
                </c:pt>
                <c:pt idx="1">
                  <c:v>148.30000000000001</c:v>
                </c:pt>
                <c:pt idx="2">
                  <c:v>98.1</c:v>
                </c:pt>
                <c:pt idx="3">
                  <c:v>124.3</c:v>
                </c:pt>
                <c:pt idx="4">
                  <c:v>129.19999999999999</c:v>
                </c:pt>
                <c:pt idx="5">
                  <c:v>95.4</c:v>
                </c:pt>
                <c:pt idx="6">
                  <c:v>71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29.1</c:v>
                </c:pt>
                <c:pt idx="13">
                  <c:v>76.599999999999994</c:v>
                </c:pt>
                <c:pt idx="14">
                  <c:v>83.9</c:v>
                </c:pt>
                <c:pt idx="15">
                  <c:v>0</c:v>
                </c:pt>
                <c:pt idx="16">
                  <c:v>0</c:v>
                </c:pt>
                <c:pt idx="17">
                  <c:v>9.1</c:v>
                </c:pt>
                <c:pt idx="18">
                  <c:v>5</c:v>
                </c:pt>
                <c:pt idx="19">
                  <c:v>0</c:v>
                </c:pt>
                <c:pt idx="20">
                  <c:v>0</c:v>
                </c:pt>
                <c:pt idx="21">
                  <c:v>9.5</c:v>
                </c:pt>
                <c:pt idx="22">
                  <c:v>0</c:v>
                </c:pt>
                <c:pt idx="23">
                  <c:v>111.6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B85-4330-A825-9FC66D04964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0.72399999999999998</c:v>
                </c:pt>
                <c:pt idx="1">
                  <c:v>19.831999999999997</c:v>
                </c:pt>
                <c:pt idx="2">
                  <c:v>98.178999999999988</c:v>
                </c:pt>
                <c:pt idx="3">
                  <c:v>28.61</c:v>
                </c:pt>
                <c:pt idx="4">
                  <c:v>30.606000000000002</c:v>
                </c:pt>
                <c:pt idx="5">
                  <c:v>22.891000000000002</c:v>
                </c:pt>
                <c:pt idx="6">
                  <c:v>45.010000000000005</c:v>
                </c:pt>
                <c:pt idx="7">
                  <c:v>42.629999999999995</c:v>
                </c:pt>
                <c:pt idx="8">
                  <c:v>31.292000000000002</c:v>
                </c:pt>
                <c:pt idx="9">
                  <c:v>45.932000000000002</c:v>
                </c:pt>
                <c:pt idx="10">
                  <c:v>6.2029999999999994</c:v>
                </c:pt>
                <c:pt idx="11">
                  <c:v>4.0819999999999999</c:v>
                </c:pt>
                <c:pt idx="12">
                  <c:v>3.5720000000000001</c:v>
                </c:pt>
                <c:pt idx="13">
                  <c:v>4.516</c:v>
                </c:pt>
                <c:pt idx="14">
                  <c:v>9.2519999999999989</c:v>
                </c:pt>
                <c:pt idx="15">
                  <c:v>66.241</c:v>
                </c:pt>
                <c:pt idx="16">
                  <c:v>62.778000000000006</c:v>
                </c:pt>
                <c:pt idx="17">
                  <c:v>31.566000000000003</c:v>
                </c:pt>
                <c:pt idx="18">
                  <c:v>23.588000000000001</c:v>
                </c:pt>
                <c:pt idx="19">
                  <c:v>24.908999999999999</c:v>
                </c:pt>
                <c:pt idx="20">
                  <c:v>26.027000000000001</c:v>
                </c:pt>
                <c:pt idx="21">
                  <c:v>28.649000000000001</c:v>
                </c:pt>
                <c:pt idx="22">
                  <c:v>25.237999999999996</c:v>
                </c:pt>
                <c:pt idx="23">
                  <c:v>11.921000000000001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B85-4330-A825-9FC66D04964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B85-4330-A825-9FC66D04964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8">
                  <c:v>29.6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B85-4330-A825-9FC66D0496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81.349999999999994</c:v>
                </c:pt>
                <c:pt idx="1">
                  <c:v>79.31</c:v>
                </c:pt>
                <c:pt idx="2">
                  <c:v>71.14</c:v>
                </c:pt>
                <c:pt idx="3">
                  <c:v>73.36</c:v>
                </c:pt>
                <c:pt idx="4">
                  <c:v>73.92</c:v>
                </c:pt>
                <c:pt idx="5">
                  <c:v>99.76</c:v>
                </c:pt>
                <c:pt idx="6">
                  <c:v>118.28</c:v>
                </c:pt>
                <c:pt idx="7">
                  <c:v>123.76</c:v>
                </c:pt>
                <c:pt idx="8">
                  <c:v>5.01</c:v>
                </c:pt>
                <c:pt idx="9">
                  <c:v>0</c:v>
                </c:pt>
                <c:pt idx="10">
                  <c:v>4.01</c:v>
                </c:pt>
                <c:pt idx="11">
                  <c:v>13.14</c:v>
                </c:pt>
                <c:pt idx="12">
                  <c:v>9.07</c:v>
                </c:pt>
                <c:pt idx="13">
                  <c:v>1.1599999999999999</c:v>
                </c:pt>
                <c:pt idx="14">
                  <c:v>4.29</c:v>
                </c:pt>
                <c:pt idx="15">
                  <c:v>0.5</c:v>
                </c:pt>
                <c:pt idx="16">
                  <c:v>71.760000000000005</c:v>
                </c:pt>
                <c:pt idx="17">
                  <c:v>113.44</c:v>
                </c:pt>
                <c:pt idx="18">
                  <c:v>244.6</c:v>
                </c:pt>
                <c:pt idx="19">
                  <c:v>180.39</c:v>
                </c:pt>
                <c:pt idx="20">
                  <c:v>133.34</c:v>
                </c:pt>
                <c:pt idx="21">
                  <c:v>100.39</c:v>
                </c:pt>
                <c:pt idx="22">
                  <c:v>97.99</c:v>
                </c:pt>
                <c:pt idx="23">
                  <c:v>78.78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B85-4330-A825-9FC66D0496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197.458</v>
      </c>
      <c r="C4" s="18">
        <v>168.11699999999996</v>
      </c>
      <c r="D4" s="18">
        <v>206.02700000000002</v>
      </c>
      <c r="E4" s="18">
        <v>155.43600000000001</v>
      </c>
      <c r="F4" s="18">
        <v>161.04499999999999</v>
      </c>
      <c r="G4" s="18">
        <v>118.282</v>
      </c>
      <c r="H4" s="18">
        <v>140.68700000000001</v>
      </c>
      <c r="I4" s="18">
        <v>64.477000000000004</v>
      </c>
      <c r="J4" s="18">
        <v>33.699999999999996</v>
      </c>
      <c r="K4" s="18">
        <v>55.150999999999996</v>
      </c>
      <c r="L4" s="18">
        <v>8.2330000000000005</v>
      </c>
      <c r="M4" s="18">
        <v>46.11</v>
      </c>
      <c r="N4" s="18">
        <v>34.687000000000005</v>
      </c>
      <c r="O4" s="18">
        <v>87.154000000000011</v>
      </c>
      <c r="P4" s="18">
        <v>93.891999999999996</v>
      </c>
      <c r="Q4" s="18">
        <v>66.25</v>
      </c>
      <c r="R4" s="18">
        <v>73</v>
      </c>
      <c r="S4" s="18">
        <v>40.616999999999997</v>
      </c>
      <c r="T4" s="18">
        <v>58.187999999999995</v>
      </c>
      <c r="U4" s="18">
        <v>24.909000000000002</v>
      </c>
      <c r="V4" s="18">
        <v>26.027000000000001</v>
      </c>
      <c r="W4" s="18">
        <v>38.149000000000001</v>
      </c>
      <c r="X4" s="18">
        <v>67.233000000000004</v>
      </c>
      <c r="Y4" s="18">
        <v>123.556</v>
      </c>
      <c r="Z4" s="19"/>
      <c r="AA4" s="20">
        <f>SUM(B4:Z4)</f>
        <v>2088.3850000000002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81.349999999999994</v>
      </c>
      <c r="C7" s="28">
        <v>79.31</v>
      </c>
      <c r="D7" s="28">
        <v>71.14</v>
      </c>
      <c r="E7" s="28">
        <v>73.36</v>
      </c>
      <c r="F7" s="28">
        <v>73.92</v>
      </c>
      <c r="G7" s="28">
        <v>99.76</v>
      </c>
      <c r="H7" s="28">
        <v>118.28</v>
      </c>
      <c r="I7" s="28">
        <v>123.76</v>
      </c>
      <c r="J7" s="28">
        <v>5.01</v>
      </c>
      <c r="K7" s="28">
        <v>0</v>
      </c>
      <c r="L7" s="28">
        <v>4.01</v>
      </c>
      <c r="M7" s="28">
        <v>13.14</v>
      </c>
      <c r="N7" s="28">
        <v>9.07</v>
      </c>
      <c r="O7" s="28">
        <v>1.1599999999999999</v>
      </c>
      <c r="P7" s="28">
        <v>4.29</v>
      </c>
      <c r="Q7" s="28">
        <v>0.5</v>
      </c>
      <c r="R7" s="28">
        <v>71.760000000000005</v>
      </c>
      <c r="S7" s="28">
        <v>113.44</v>
      </c>
      <c r="T7" s="28">
        <v>244.6</v>
      </c>
      <c r="U7" s="28">
        <v>180.39</v>
      </c>
      <c r="V7" s="28">
        <v>133.34</v>
      </c>
      <c r="W7" s="28">
        <v>100.39</v>
      </c>
      <c r="X7" s="28">
        <v>97.99</v>
      </c>
      <c r="Y7" s="28">
        <v>78.78</v>
      </c>
      <c r="Z7" s="29"/>
      <c r="AA7" s="30">
        <f>IF(SUM(B7:Z7)&lt;&gt;0,AVERAGEIF(B7:Z7,"&lt;&gt;"""),"")</f>
        <v>74.114583333333329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169.93799999999999</v>
      </c>
      <c r="C12" s="52">
        <v>155.03899999999999</v>
      </c>
      <c r="D12" s="52">
        <v>204.511</v>
      </c>
      <c r="E12" s="52">
        <v>148.131</v>
      </c>
      <c r="F12" s="52">
        <v>153.578</v>
      </c>
      <c r="G12" s="52">
        <v>87.59899999999999</v>
      </c>
      <c r="H12" s="52">
        <v>112.458</v>
      </c>
      <c r="I12" s="52">
        <v>64.337000000000003</v>
      </c>
      <c r="J12" s="52"/>
      <c r="K12" s="52"/>
      <c r="L12" s="52"/>
      <c r="M12" s="52"/>
      <c r="N12" s="52"/>
      <c r="O12" s="52"/>
      <c r="P12" s="52"/>
      <c r="Q12" s="52"/>
      <c r="R12" s="52"/>
      <c r="S12" s="52">
        <v>37.881</v>
      </c>
      <c r="T12" s="52">
        <v>32.726999999999997</v>
      </c>
      <c r="U12" s="52">
        <v>24.341000000000001</v>
      </c>
      <c r="V12" s="52">
        <v>16.027000000000001</v>
      </c>
      <c r="W12" s="52">
        <v>38.011000000000003</v>
      </c>
      <c r="X12" s="52">
        <v>65.09</v>
      </c>
      <c r="Y12" s="52">
        <v>120.956</v>
      </c>
      <c r="Z12" s="53"/>
      <c r="AA12" s="54">
        <f t="shared" si="0"/>
        <v>1430.6239999999998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>
        <v>10</v>
      </c>
      <c r="W13" s="52"/>
      <c r="X13" s="52"/>
      <c r="Y13" s="52"/>
      <c r="Z13" s="53"/>
      <c r="AA13" s="54">
        <f t="shared" si="0"/>
        <v>10</v>
      </c>
    </row>
    <row r="14" spans="1:27" ht="24.95" customHeight="1" x14ac:dyDescent="0.2">
      <c r="A14" s="55" t="s">
        <v>10</v>
      </c>
      <c r="B14" s="56">
        <v>27.52</v>
      </c>
      <c r="C14" s="57">
        <v>13.077999999999999</v>
      </c>
      <c r="D14" s="57">
        <v>1.516</v>
      </c>
      <c r="E14" s="57">
        <v>7.3049999999999997</v>
      </c>
      <c r="F14" s="57">
        <v>7.4670000000000005</v>
      </c>
      <c r="G14" s="57">
        <v>30.683</v>
      </c>
      <c r="H14" s="57">
        <v>28.229000000000003</v>
      </c>
      <c r="I14" s="57">
        <v>0.14000000000000001</v>
      </c>
      <c r="J14" s="57">
        <v>28.7</v>
      </c>
      <c r="K14" s="57">
        <v>55.150999999999996</v>
      </c>
      <c r="L14" s="57">
        <v>5.649</v>
      </c>
      <c r="M14" s="57">
        <v>34.704000000000001</v>
      </c>
      <c r="N14" s="57">
        <v>16.727</v>
      </c>
      <c r="O14" s="57">
        <v>71.582999999999998</v>
      </c>
      <c r="P14" s="57">
        <v>58.91</v>
      </c>
      <c r="Q14" s="57">
        <v>56.65</v>
      </c>
      <c r="R14" s="57"/>
      <c r="S14" s="57"/>
      <c r="T14" s="57">
        <v>20.065000000000001</v>
      </c>
      <c r="U14" s="57"/>
      <c r="V14" s="57"/>
      <c r="W14" s="57">
        <v>0.13800000000000001</v>
      </c>
      <c r="X14" s="57">
        <v>4.2999999999999997E-2</v>
      </c>
      <c r="Y14" s="57"/>
      <c r="Z14" s="58"/>
      <c r="AA14" s="59">
        <f t="shared" si="0"/>
        <v>464.25799999999992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197.458</v>
      </c>
      <c r="C16" s="62">
        <f t="shared" si="1"/>
        <v>168.11699999999999</v>
      </c>
      <c r="D16" s="62">
        <f t="shared" si="1"/>
        <v>206.02699999999999</v>
      </c>
      <c r="E16" s="62">
        <f t="shared" si="1"/>
        <v>155.43600000000001</v>
      </c>
      <c r="F16" s="62">
        <f t="shared" si="1"/>
        <v>161.04500000000002</v>
      </c>
      <c r="G16" s="62">
        <f t="shared" si="1"/>
        <v>118.28199999999998</v>
      </c>
      <c r="H16" s="62">
        <f t="shared" si="1"/>
        <v>140.68700000000001</v>
      </c>
      <c r="I16" s="62">
        <f t="shared" si="1"/>
        <v>64.477000000000004</v>
      </c>
      <c r="J16" s="62">
        <f t="shared" si="1"/>
        <v>28.7</v>
      </c>
      <c r="K16" s="62">
        <f t="shared" si="1"/>
        <v>55.150999999999996</v>
      </c>
      <c r="L16" s="62">
        <f t="shared" si="1"/>
        <v>5.649</v>
      </c>
      <c r="M16" s="62">
        <f t="shared" si="1"/>
        <v>34.704000000000001</v>
      </c>
      <c r="N16" s="62">
        <f t="shared" si="1"/>
        <v>16.727</v>
      </c>
      <c r="O16" s="62">
        <f t="shared" si="1"/>
        <v>71.582999999999998</v>
      </c>
      <c r="P16" s="62">
        <f t="shared" si="1"/>
        <v>58.91</v>
      </c>
      <c r="Q16" s="62">
        <f t="shared" si="1"/>
        <v>56.65</v>
      </c>
      <c r="R16" s="62">
        <f t="shared" si="1"/>
        <v>0</v>
      </c>
      <c r="S16" s="62">
        <f t="shared" si="1"/>
        <v>37.881</v>
      </c>
      <c r="T16" s="62">
        <f t="shared" si="1"/>
        <v>52.792000000000002</v>
      </c>
      <c r="U16" s="62">
        <f t="shared" si="1"/>
        <v>24.341000000000001</v>
      </c>
      <c r="V16" s="62">
        <f t="shared" si="1"/>
        <v>26.027000000000001</v>
      </c>
      <c r="W16" s="62">
        <f t="shared" si="1"/>
        <v>38.149000000000001</v>
      </c>
      <c r="X16" s="62">
        <f t="shared" si="1"/>
        <v>65.13300000000001</v>
      </c>
      <c r="Y16" s="62">
        <f t="shared" si="1"/>
        <v>120.956</v>
      </c>
      <c r="Z16" s="63" t="str">
        <f t="shared" si="1"/>
        <v/>
      </c>
      <c r="AA16" s="64">
        <f>SUM(AA10:AA15)</f>
        <v>1904.8819999999996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>
        <v>1.1000000000000001</v>
      </c>
      <c r="U19" s="72"/>
      <c r="V19" s="72"/>
      <c r="W19" s="72"/>
      <c r="X19" s="72"/>
      <c r="Y19" s="72">
        <v>2.6</v>
      </c>
      <c r="Z19" s="73"/>
      <c r="AA19" s="74">
        <f t="shared" ref="AA19:AA25" si="2">SUM(B19:Z19)</f>
        <v>3.7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2.7E-2</v>
      </c>
      <c r="M20" s="77"/>
      <c r="N20" s="77"/>
      <c r="O20" s="77"/>
      <c r="P20" s="77">
        <v>13.114000000000001</v>
      </c>
      <c r="Q20" s="77">
        <v>4.5999999999999996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17.741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>
        <v>5</v>
      </c>
      <c r="K21" s="81"/>
      <c r="L21" s="81">
        <v>2.5569999999999999</v>
      </c>
      <c r="M21" s="81">
        <v>11.406000000000001</v>
      </c>
      <c r="N21" s="81">
        <v>17.96</v>
      </c>
      <c r="O21" s="81">
        <v>15.571</v>
      </c>
      <c r="P21" s="81">
        <v>21.867999999999999</v>
      </c>
      <c r="Q21" s="81">
        <v>5</v>
      </c>
      <c r="R21" s="81"/>
      <c r="S21" s="81">
        <v>2.7360000000000002</v>
      </c>
      <c r="T21" s="81">
        <v>4.2960000000000003</v>
      </c>
      <c r="U21" s="81">
        <v>0.56799999999999995</v>
      </c>
      <c r="V21" s="81"/>
      <c r="W21" s="81"/>
      <c r="X21" s="81"/>
      <c r="Y21" s="81"/>
      <c r="Z21" s="78"/>
      <c r="AA21" s="79">
        <f t="shared" si="2"/>
        <v>86.962000000000003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5</v>
      </c>
      <c r="K26" s="88">
        <f t="shared" si="3"/>
        <v>0</v>
      </c>
      <c r="L26" s="88">
        <f t="shared" si="3"/>
        <v>2.5840000000000001</v>
      </c>
      <c r="M26" s="88">
        <f t="shared" si="3"/>
        <v>11.406000000000001</v>
      </c>
      <c r="N26" s="88">
        <f t="shared" si="3"/>
        <v>17.96</v>
      </c>
      <c r="O26" s="88">
        <f t="shared" si="3"/>
        <v>15.571</v>
      </c>
      <c r="P26" s="88">
        <f t="shared" si="3"/>
        <v>34.981999999999999</v>
      </c>
      <c r="Q26" s="88">
        <f t="shared" si="3"/>
        <v>9.6</v>
      </c>
      <c r="R26" s="88">
        <f t="shared" si="3"/>
        <v>0</v>
      </c>
      <c r="S26" s="88">
        <f t="shared" si="3"/>
        <v>2.7360000000000002</v>
      </c>
      <c r="T26" s="88">
        <f t="shared" si="3"/>
        <v>5.3960000000000008</v>
      </c>
      <c r="U26" s="88">
        <f t="shared" si="3"/>
        <v>0.56799999999999995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2.6</v>
      </c>
      <c r="Z26" s="89" t="str">
        <f t="shared" si="3"/>
        <v/>
      </c>
      <c r="AA26" s="90">
        <f>SUM(AA19:AA25)</f>
        <v>108.40300000000001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197.458</v>
      </c>
      <c r="C30" s="77">
        <v>168.11699999999999</v>
      </c>
      <c r="D30" s="77">
        <v>206.02699999999999</v>
      </c>
      <c r="E30" s="77">
        <v>155.43600000000001</v>
      </c>
      <c r="F30" s="77">
        <v>161.04499999999999</v>
      </c>
      <c r="G30" s="77">
        <v>118.282</v>
      </c>
      <c r="H30" s="77">
        <v>140.68700000000001</v>
      </c>
      <c r="I30" s="77">
        <v>64.477000000000004</v>
      </c>
      <c r="J30" s="77">
        <v>33.700000000000003</v>
      </c>
      <c r="K30" s="77">
        <v>55.151000000000003</v>
      </c>
      <c r="L30" s="77">
        <v>8.2330000000000005</v>
      </c>
      <c r="M30" s="77">
        <v>46.11</v>
      </c>
      <c r="N30" s="77">
        <v>34.686999999999998</v>
      </c>
      <c r="O30" s="77">
        <v>87.153999999999996</v>
      </c>
      <c r="P30" s="77">
        <v>93.891999999999996</v>
      </c>
      <c r="Q30" s="77">
        <v>66.25</v>
      </c>
      <c r="R30" s="77"/>
      <c r="S30" s="77">
        <v>40.616999999999997</v>
      </c>
      <c r="T30" s="77">
        <v>58.188000000000002</v>
      </c>
      <c r="U30" s="77">
        <v>24.908999999999999</v>
      </c>
      <c r="V30" s="77">
        <v>26.027000000000001</v>
      </c>
      <c r="W30" s="77">
        <v>38.149000000000001</v>
      </c>
      <c r="X30" s="77">
        <v>65.132999999999996</v>
      </c>
      <c r="Y30" s="77">
        <v>123.556</v>
      </c>
      <c r="Z30" s="78"/>
      <c r="AA30" s="79">
        <f>SUM(B30:Z30)</f>
        <v>2013.2850000000005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197.458</v>
      </c>
      <c r="C32" s="62">
        <f t="shared" ref="C32:Z32" si="4">IF(LEN(C$2)&gt;0,SUM(C29:C31),"")</f>
        <v>168.11699999999999</v>
      </c>
      <c r="D32" s="62">
        <f t="shared" si="4"/>
        <v>206.02699999999999</v>
      </c>
      <c r="E32" s="62">
        <f t="shared" si="4"/>
        <v>155.43600000000001</v>
      </c>
      <c r="F32" s="62">
        <f t="shared" si="4"/>
        <v>161.04499999999999</v>
      </c>
      <c r="G32" s="62">
        <f t="shared" si="4"/>
        <v>118.282</v>
      </c>
      <c r="H32" s="62">
        <f t="shared" si="4"/>
        <v>140.68700000000001</v>
      </c>
      <c r="I32" s="62">
        <f t="shared" si="4"/>
        <v>64.477000000000004</v>
      </c>
      <c r="J32" s="62">
        <f t="shared" si="4"/>
        <v>33.700000000000003</v>
      </c>
      <c r="K32" s="62">
        <f t="shared" si="4"/>
        <v>55.151000000000003</v>
      </c>
      <c r="L32" s="62">
        <f t="shared" si="4"/>
        <v>8.2330000000000005</v>
      </c>
      <c r="M32" s="62">
        <f t="shared" si="4"/>
        <v>46.11</v>
      </c>
      <c r="N32" s="62">
        <f t="shared" si="4"/>
        <v>34.686999999999998</v>
      </c>
      <c r="O32" s="62">
        <f t="shared" si="4"/>
        <v>87.153999999999996</v>
      </c>
      <c r="P32" s="62">
        <f t="shared" si="4"/>
        <v>93.891999999999996</v>
      </c>
      <c r="Q32" s="62">
        <f t="shared" si="4"/>
        <v>66.25</v>
      </c>
      <c r="R32" s="62">
        <f t="shared" si="4"/>
        <v>0</v>
      </c>
      <c r="S32" s="62">
        <f t="shared" si="4"/>
        <v>40.616999999999997</v>
      </c>
      <c r="T32" s="62">
        <f t="shared" si="4"/>
        <v>58.188000000000002</v>
      </c>
      <c r="U32" s="62">
        <f t="shared" si="4"/>
        <v>24.908999999999999</v>
      </c>
      <c r="V32" s="62">
        <f t="shared" si="4"/>
        <v>26.027000000000001</v>
      </c>
      <c r="W32" s="62">
        <f t="shared" si="4"/>
        <v>38.149000000000001</v>
      </c>
      <c r="X32" s="62">
        <f t="shared" si="4"/>
        <v>65.132999999999996</v>
      </c>
      <c r="Y32" s="62">
        <f t="shared" si="4"/>
        <v>123.556</v>
      </c>
      <c r="Z32" s="63" t="str">
        <f t="shared" si="4"/>
        <v/>
      </c>
      <c r="AA32" s="64">
        <f>SUM(AA29:AA31)</f>
        <v>2013.2850000000005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73</v>
      </c>
      <c r="S37" s="99"/>
      <c r="T37" s="99"/>
      <c r="U37" s="99"/>
      <c r="V37" s="99"/>
      <c r="W37" s="99"/>
      <c r="X37" s="99">
        <v>2.1</v>
      </c>
      <c r="Y37" s="99"/>
      <c r="Z37" s="100"/>
      <c r="AA37" s="79">
        <f t="shared" si="5"/>
        <v>75.099999999999994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73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2.1</v>
      </c>
      <c r="Y40" s="88">
        <f t="shared" si="6"/>
        <v>0</v>
      </c>
      <c r="Z40" s="89" t="str">
        <f t="shared" si="6"/>
        <v/>
      </c>
      <c r="AA40" s="90">
        <f t="shared" si="5"/>
        <v>75.099999999999994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73</v>
      </c>
      <c r="S45" s="99"/>
      <c r="T45" s="99"/>
      <c r="U45" s="99"/>
      <c r="V45" s="99"/>
      <c r="W45" s="99"/>
      <c r="X45" s="99">
        <v>2.1</v>
      </c>
      <c r="Y45" s="99"/>
      <c r="Z45" s="100"/>
      <c r="AA45" s="79">
        <f t="shared" si="7"/>
        <v>75.099999999999994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73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2.1</v>
      </c>
      <c r="Y49" s="88">
        <f t="shared" si="8"/>
        <v>0</v>
      </c>
      <c r="Z49" s="89" t="str">
        <f t="shared" si="8"/>
        <v/>
      </c>
      <c r="AA49" s="90">
        <f t="shared" si="7"/>
        <v>75.099999999999994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197.458</v>
      </c>
      <c r="C52" s="88">
        <f t="shared" si="10"/>
        <v>168.11699999999999</v>
      </c>
      <c r="D52" s="88">
        <f t="shared" si="10"/>
        <v>206.02699999999999</v>
      </c>
      <c r="E52" s="88">
        <f t="shared" si="10"/>
        <v>155.43600000000001</v>
      </c>
      <c r="F52" s="88">
        <f t="shared" si="10"/>
        <v>161.04500000000002</v>
      </c>
      <c r="G52" s="88">
        <f t="shared" si="10"/>
        <v>118.28199999999998</v>
      </c>
      <c r="H52" s="88">
        <f t="shared" si="10"/>
        <v>140.68700000000001</v>
      </c>
      <c r="I52" s="88">
        <f t="shared" si="10"/>
        <v>64.477000000000004</v>
      </c>
      <c r="J52" s="88">
        <f t="shared" si="10"/>
        <v>33.700000000000003</v>
      </c>
      <c r="K52" s="88">
        <f t="shared" si="10"/>
        <v>55.150999999999996</v>
      </c>
      <c r="L52" s="88">
        <f t="shared" si="10"/>
        <v>8.2330000000000005</v>
      </c>
      <c r="M52" s="88">
        <f t="shared" si="10"/>
        <v>46.11</v>
      </c>
      <c r="N52" s="88">
        <f t="shared" si="10"/>
        <v>34.686999999999998</v>
      </c>
      <c r="O52" s="88">
        <f t="shared" si="10"/>
        <v>87.153999999999996</v>
      </c>
      <c r="P52" s="88">
        <f t="shared" si="10"/>
        <v>93.891999999999996</v>
      </c>
      <c r="Q52" s="88">
        <f t="shared" si="10"/>
        <v>66.25</v>
      </c>
      <c r="R52" s="88">
        <f t="shared" si="10"/>
        <v>73</v>
      </c>
      <c r="S52" s="88">
        <f t="shared" si="10"/>
        <v>40.616999999999997</v>
      </c>
      <c r="T52" s="88">
        <f t="shared" si="10"/>
        <v>58.188000000000002</v>
      </c>
      <c r="U52" s="88">
        <f t="shared" si="10"/>
        <v>24.909000000000002</v>
      </c>
      <c r="V52" s="88">
        <f t="shared" si="10"/>
        <v>26.027000000000001</v>
      </c>
      <c r="W52" s="88">
        <f t="shared" si="10"/>
        <v>38.149000000000001</v>
      </c>
      <c r="X52" s="88">
        <f t="shared" si="10"/>
        <v>67.233000000000004</v>
      </c>
      <c r="Y52" s="88">
        <f t="shared" si="10"/>
        <v>123.556</v>
      </c>
      <c r="Z52" s="89" t="str">
        <f t="shared" si="10"/>
        <v/>
      </c>
      <c r="AA52" s="104">
        <f>SUM(B52:Z52)</f>
        <v>2088.3850000000002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197.42399999999998</v>
      </c>
      <c r="C4" s="18">
        <v>168.13200000000001</v>
      </c>
      <c r="D4" s="18">
        <v>206.03700000000001</v>
      </c>
      <c r="E4" s="18">
        <v>155.48200000000003</v>
      </c>
      <c r="F4" s="18">
        <v>160.99999999999994</v>
      </c>
      <c r="G4" s="18">
        <v>118.291</v>
      </c>
      <c r="H4" s="18">
        <v>140.65600000000001</v>
      </c>
      <c r="I4" s="18">
        <v>64.477000000000004</v>
      </c>
      <c r="J4" s="18">
        <v>33.699999999999996</v>
      </c>
      <c r="K4" s="18">
        <v>55.150999999999996</v>
      </c>
      <c r="L4" s="18">
        <v>8.2330000000000005</v>
      </c>
      <c r="M4" s="18">
        <v>46.11</v>
      </c>
      <c r="N4" s="18">
        <v>34.657000000000004</v>
      </c>
      <c r="O4" s="18">
        <v>87.132999999999996</v>
      </c>
      <c r="P4" s="18">
        <v>93.855999999999995</v>
      </c>
      <c r="Q4" s="18">
        <v>66.25</v>
      </c>
      <c r="R4" s="18">
        <v>73.02600000000001</v>
      </c>
      <c r="S4" s="18">
        <v>40.666000000000004</v>
      </c>
      <c r="T4" s="18">
        <v>58.188000000000002</v>
      </c>
      <c r="U4" s="18">
        <v>24.908999999999999</v>
      </c>
      <c r="V4" s="18">
        <v>26.027000000000001</v>
      </c>
      <c r="W4" s="18">
        <v>38.149000000000001</v>
      </c>
      <c r="X4" s="18">
        <v>67.238</v>
      </c>
      <c r="Y4" s="18">
        <v>123.521</v>
      </c>
      <c r="Z4" s="19"/>
      <c r="AA4" s="20">
        <f>SUM(B4:Z4)</f>
        <v>2088.3130000000001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81.349999999999994</v>
      </c>
      <c r="C7" s="28">
        <v>79.31</v>
      </c>
      <c r="D7" s="28">
        <v>71.14</v>
      </c>
      <c r="E7" s="28">
        <v>73.36</v>
      </c>
      <c r="F7" s="28">
        <v>73.92</v>
      </c>
      <c r="G7" s="28">
        <v>99.76</v>
      </c>
      <c r="H7" s="28">
        <v>118.28</v>
      </c>
      <c r="I7" s="28">
        <v>123.76</v>
      </c>
      <c r="J7" s="28">
        <v>5.01</v>
      </c>
      <c r="K7" s="28">
        <v>0</v>
      </c>
      <c r="L7" s="28">
        <v>4.01</v>
      </c>
      <c r="M7" s="28">
        <v>13.14</v>
      </c>
      <c r="N7" s="28">
        <v>9.07</v>
      </c>
      <c r="O7" s="28">
        <v>1.1599999999999999</v>
      </c>
      <c r="P7" s="28">
        <v>4.29</v>
      </c>
      <c r="Q7" s="28">
        <v>0.5</v>
      </c>
      <c r="R7" s="28">
        <v>71.760000000000005</v>
      </c>
      <c r="S7" s="28">
        <v>113.44</v>
      </c>
      <c r="T7" s="28">
        <v>244.6</v>
      </c>
      <c r="U7" s="28">
        <v>180.39</v>
      </c>
      <c r="V7" s="28">
        <v>133.34</v>
      </c>
      <c r="W7" s="28">
        <v>100.39</v>
      </c>
      <c r="X7" s="28">
        <v>97.99</v>
      </c>
      <c r="Y7" s="28">
        <v>78.78</v>
      </c>
      <c r="Z7" s="29"/>
      <c r="AA7" s="30">
        <f>IF(SUM(B7:Z7)&lt;&gt;0,AVERAGEIF(B7:Z7,"&lt;&gt;"""),"")</f>
        <v>74.114583333333329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15.927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>
        <v>40</v>
      </c>
      <c r="Y12" s="52"/>
      <c r="Z12" s="53"/>
      <c r="AA12" s="54">
        <f t="shared" si="0"/>
        <v>55.927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>
        <v>29.6</v>
      </c>
      <c r="U13" s="52"/>
      <c r="V13" s="52"/>
      <c r="W13" s="52"/>
      <c r="X13" s="52"/>
      <c r="Y13" s="52"/>
      <c r="Z13" s="53"/>
      <c r="AA13" s="54">
        <f t="shared" si="0"/>
        <v>29.6</v>
      </c>
    </row>
    <row r="14" spans="1:27" ht="24.95" customHeight="1" x14ac:dyDescent="0.2">
      <c r="A14" s="55" t="s">
        <v>10</v>
      </c>
      <c r="B14" s="56">
        <v>0.72399999999999998</v>
      </c>
      <c r="C14" s="57">
        <v>19.831999999999997</v>
      </c>
      <c r="D14" s="57">
        <v>98.178999999999988</v>
      </c>
      <c r="E14" s="57">
        <v>28.61</v>
      </c>
      <c r="F14" s="57">
        <v>30.606000000000002</v>
      </c>
      <c r="G14" s="57">
        <v>22.891000000000002</v>
      </c>
      <c r="H14" s="57">
        <v>45.010000000000005</v>
      </c>
      <c r="I14" s="57">
        <v>42.629999999999995</v>
      </c>
      <c r="J14" s="57">
        <v>31.292000000000002</v>
      </c>
      <c r="K14" s="57">
        <v>45.932000000000002</v>
      </c>
      <c r="L14" s="57">
        <v>6.2029999999999994</v>
      </c>
      <c r="M14" s="57">
        <v>4.0819999999999999</v>
      </c>
      <c r="N14" s="57">
        <v>3.5720000000000001</v>
      </c>
      <c r="O14" s="57">
        <v>4.516</v>
      </c>
      <c r="P14" s="57">
        <v>9.2519999999999989</v>
      </c>
      <c r="Q14" s="57">
        <v>66.241</v>
      </c>
      <c r="R14" s="57">
        <v>62.778000000000006</v>
      </c>
      <c r="S14" s="57">
        <v>31.566000000000003</v>
      </c>
      <c r="T14" s="57">
        <v>23.588000000000001</v>
      </c>
      <c r="U14" s="57">
        <v>24.908999999999999</v>
      </c>
      <c r="V14" s="57">
        <v>26.027000000000001</v>
      </c>
      <c r="W14" s="57">
        <v>28.649000000000001</v>
      </c>
      <c r="X14" s="57">
        <v>25.237999999999996</v>
      </c>
      <c r="Y14" s="57">
        <v>11.921000000000001</v>
      </c>
      <c r="Z14" s="58"/>
      <c r="AA14" s="59">
        <f t="shared" si="0"/>
        <v>694.24800000000005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0.72399999999999998</v>
      </c>
      <c r="C16" s="62">
        <f t="shared" ref="C16:Z16" si="1">IF(LEN(C$2)&gt;0,SUM(C10:C15),"")</f>
        <v>19.831999999999997</v>
      </c>
      <c r="D16" s="62">
        <f t="shared" si="1"/>
        <v>98.178999999999988</v>
      </c>
      <c r="E16" s="62">
        <f t="shared" si="1"/>
        <v>28.61</v>
      </c>
      <c r="F16" s="62">
        <f t="shared" si="1"/>
        <v>30.606000000000002</v>
      </c>
      <c r="G16" s="62">
        <f t="shared" si="1"/>
        <v>22.891000000000002</v>
      </c>
      <c r="H16" s="62">
        <f t="shared" si="1"/>
        <v>60.937000000000005</v>
      </c>
      <c r="I16" s="62">
        <f t="shared" si="1"/>
        <v>42.629999999999995</v>
      </c>
      <c r="J16" s="62">
        <f t="shared" si="1"/>
        <v>31.292000000000002</v>
      </c>
      <c r="K16" s="62">
        <f t="shared" si="1"/>
        <v>45.932000000000002</v>
      </c>
      <c r="L16" s="62">
        <f t="shared" si="1"/>
        <v>6.2029999999999994</v>
      </c>
      <c r="M16" s="62">
        <f t="shared" si="1"/>
        <v>4.0819999999999999</v>
      </c>
      <c r="N16" s="62">
        <f t="shared" si="1"/>
        <v>3.5720000000000001</v>
      </c>
      <c r="O16" s="62">
        <f t="shared" si="1"/>
        <v>4.516</v>
      </c>
      <c r="P16" s="62">
        <f t="shared" si="1"/>
        <v>9.2519999999999989</v>
      </c>
      <c r="Q16" s="62">
        <f t="shared" si="1"/>
        <v>66.241</v>
      </c>
      <c r="R16" s="62">
        <f t="shared" si="1"/>
        <v>62.778000000000006</v>
      </c>
      <c r="S16" s="62">
        <f t="shared" si="1"/>
        <v>31.566000000000003</v>
      </c>
      <c r="T16" s="62">
        <f t="shared" si="1"/>
        <v>53.188000000000002</v>
      </c>
      <c r="U16" s="62">
        <f t="shared" si="1"/>
        <v>24.908999999999999</v>
      </c>
      <c r="V16" s="62">
        <f t="shared" si="1"/>
        <v>26.027000000000001</v>
      </c>
      <c r="W16" s="62">
        <f t="shared" si="1"/>
        <v>28.649000000000001</v>
      </c>
      <c r="X16" s="62">
        <f t="shared" si="1"/>
        <v>65.238</v>
      </c>
      <c r="Y16" s="62">
        <f t="shared" si="1"/>
        <v>11.921000000000001</v>
      </c>
      <c r="Z16" s="63" t="str">
        <f t="shared" si="1"/>
        <v/>
      </c>
      <c r="AA16" s="64">
        <f>SUM(AA10:AA15)</f>
        <v>779.77500000000009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>
        <v>4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4</v>
      </c>
    </row>
    <row r="20" spans="1:27" ht="24.95" customHeight="1" x14ac:dyDescent="0.2">
      <c r="A20" s="75" t="s">
        <v>15</v>
      </c>
      <c r="B20" s="76"/>
      <c r="C20" s="77"/>
      <c r="D20" s="77">
        <v>2</v>
      </c>
      <c r="E20" s="77"/>
      <c r="F20" s="77"/>
      <c r="G20" s="77"/>
      <c r="H20" s="77">
        <v>1.1879999999999999</v>
      </c>
      <c r="I20" s="77">
        <v>11.847</v>
      </c>
      <c r="J20" s="77">
        <v>1.9950000000000001</v>
      </c>
      <c r="K20" s="77">
        <v>1.853</v>
      </c>
      <c r="L20" s="77">
        <v>1.9890000000000001</v>
      </c>
      <c r="M20" s="77">
        <v>41.99</v>
      </c>
      <c r="N20" s="77">
        <v>1.911</v>
      </c>
      <c r="O20" s="77">
        <v>2.0169999999999999</v>
      </c>
      <c r="P20" s="77">
        <v>0.66200000000000003</v>
      </c>
      <c r="Q20" s="77">
        <v>8.9999999999999993E-3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67.461000000000013</v>
      </c>
    </row>
    <row r="21" spans="1:27" ht="24.95" customHeight="1" x14ac:dyDescent="0.2">
      <c r="A21" s="75" t="s">
        <v>16</v>
      </c>
      <c r="B21" s="80"/>
      <c r="C21" s="81"/>
      <c r="D21" s="81">
        <v>7.758</v>
      </c>
      <c r="E21" s="81">
        <v>2.5720000000000001</v>
      </c>
      <c r="F21" s="81">
        <v>1.194</v>
      </c>
      <c r="G21" s="81"/>
      <c r="H21" s="81">
        <v>7.5309999999999997</v>
      </c>
      <c r="I21" s="81">
        <v>10</v>
      </c>
      <c r="J21" s="81">
        <v>0.41299999999999998</v>
      </c>
      <c r="K21" s="81">
        <v>7.3659999999999997</v>
      </c>
      <c r="L21" s="81">
        <v>4.1000000000000002E-2</v>
      </c>
      <c r="M21" s="81">
        <v>3.7999999999999999E-2</v>
      </c>
      <c r="N21" s="81">
        <v>7.3999999999999996E-2</v>
      </c>
      <c r="O21" s="81"/>
      <c r="P21" s="81">
        <v>4.1999999999999996E-2</v>
      </c>
      <c r="Q21" s="81"/>
      <c r="R21" s="81">
        <v>10.247999999999999</v>
      </c>
      <c r="S21" s="81"/>
      <c r="T21" s="81"/>
      <c r="U21" s="81"/>
      <c r="V21" s="81"/>
      <c r="W21" s="81"/>
      <c r="X21" s="81">
        <v>2</v>
      </c>
      <c r="Y21" s="81"/>
      <c r="Z21" s="78"/>
      <c r="AA21" s="79">
        <f t="shared" si="2"/>
        <v>49.276999999999994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0</v>
      </c>
      <c r="D26" s="88">
        <f t="shared" si="3"/>
        <v>9.7579999999999991</v>
      </c>
      <c r="E26" s="88">
        <f t="shared" si="3"/>
        <v>2.5720000000000001</v>
      </c>
      <c r="F26" s="88">
        <f t="shared" si="3"/>
        <v>1.194</v>
      </c>
      <c r="G26" s="88">
        <f t="shared" si="3"/>
        <v>0</v>
      </c>
      <c r="H26" s="88">
        <f t="shared" si="3"/>
        <v>8.7189999999999994</v>
      </c>
      <c r="I26" s="88">
        <f t="shared" si="3"/>
        <v>21.847000000000001</v>
      </c>
      <c r="J26" s="88">
        <f t="shared" si="3"/>
        <v>2.4079999999999999</v>
      </c>
      <c r="K26" s="88">
        <f t="shared" si="3"/>
        <v>9.2189999999999994</v>
      </c>
      <c r="L26" s="88">
        <f t="shared" si="3"/>
        <v>2.0300000000000002</v>
      </c>
      <c r="M26" s="88">
        <f t="shared" si="3"/>
        <v>42.027999999999999</v>
      </c>
      <c r="N26" s="88">
        <f t="shared" si="3"/>
        <v>1.9850000000000001</v>
      </c>
      <c r="O26" s="88">
        <f t="shared" si="3"/>
        <v>6.0169999999999995</v>
      </c>
      <c r="P26" s="88">
        <f t="shared" si="3"/>
        <v>0.70400000000000007</v>
      </c>
      <c r="Q26" s="88">
        <f t="shared" si="3"/>
        <v>8.9999999999999993E-3</v>
      </c>
      <c r="R26" s="88">
        <f t="shared" si="3"/>
        <v>10.247999999999999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2</v>
      </c>
      <c r="Y26" s="88">
        <f t="shared" si="3"/>
        <v>0</v>
      </c>
      <c r="Z26" s="89" t="str">
        <f t="shared" si="3"/>
        <v/>
      </c>
      <c r="AA26" s="90">
        <f>SUM(AA19:AA25)</f>
        <v>120.738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0.72399999999999998</v>
      </c>
      <c r="C30" s="77">
        <v>19.832000000000001</v>
      </c>
      <c r="D30" s="77">
        <v>107.937</v>
      </c>
      <c r="E30" s="77">
        <v>31.181999999999999</v>
      </c>
      <c r="F30" s="77">
        <v>31.8</v>
      </c>
      <c r="G30" s="77">
        <v>22.890999999999998</v>
      </c>
      <c r="H30" s="77">
        <v>69.656000000000006</v>
      </c>
      <c r="I30" s="77">
        <v>64.477000000000004</v>
      </c>
      <c r="J30" s="77">
        <v>33.700000000000003</v>
      </c>
      <c r="K30" s="77">
        <v>55.151000000000003</v>
      </c>
      <c r="L30" s="77">
        <v>8.2330000000000005</v>
      </c>
      <c r="M30" s="77">
        <v>46.11</v>
      </c>
      <c r="N30" s="77">
        <v>5.5570000000000004</v>
      </c>
      <c r="O30" s="77">
        <v>10.532999999999999</v>
      </c>
      <c r="P30" s="77">
        <v>9.9559999999999995</v>
      </c>
      <c r="Q30" s="77">
        <v>66.25</v>
      </c>
      <c r="R30" s="77">
        <v>73.025999999999996</v>
      </c>
      <c r="S30" s="77">
        <v>31.565999999999999</v>
      </c>
      <c r="T30" s="77">
        <v>53.188000000000002</v>
      </c>
      <c r="U30" s="77">
        <v>24.908999999999999</v>
      </c>
      <c r="V30" s="77">
        <v>26.027000000000001</v>
      </c>
      <c r="W30" s="77">
        <v>28.649000000000001</v>
      </c>
      <c r="X30" s="77">
        <v>67.238</v>
      </c>
      <c r="Y30" s="77">
        <v>11.920999999999999</v>
      </c>
      <c r="Z30" s="78"/>
      <c r="AA30" s="79">
        <f>SUM(B30:Z30)</f>
        <v>900.51300000000015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0.72399999999999998</v>
      </c>
      <c r="C32" s="62">
        <f t="shared" ref="C32:Z32" si="4">IF(LEN(C$2)&gt;0,SUM(C29:C31),"")</f>
        <v>19.832000000000001</v>
      </c>
      <c r="D32" s="62">
        <f t="shared" si="4"/>
        <v>107.937</v>
      </c>
      <c r="E32" s="62">
        <f t="shared" si="4"/>
        <v>31.181999999999999</v>
      </c>
      <c r="F32" s="62">
        <f t="shared" si="4"/>
        <v>31.8</v>
      </c>
      <c r="G32" s="62">
        <f t="shared" si="4"/>
        <v>22.890999999999998</v>
      </c>
      <c r="H32" s="62">
        <f t="shared" si="4"/>
        <v>69.656000000000006</v>
      </c>
      <c r="I32" s="62">
        <f t="shared" si="4"/>
        <v>64.477000000000004</v>
      </c>
      <c r="J32" s="62">
        <f t="shared" si="4"/>
        <v>33.700000000000003</v>
      </c>
      <c r="K32" s="62">
        <f t="shared" si="4"/>
        <v>55.151000000000003</v>
      </c>
      <c r="L32" s="62">
        <f t="shared" si="4"/>
        <v>8.2330000000000005</v>
      </c>
      <c r="M32" s="62">
        <f t="shared" si="4"/>
        <v>46.11</v>
      </c>
      <c r="N32" s="62">
        <f t="shared" si="4"/>
        <v>5.5570000000000004</v>
      </c>
      <c r="O32" s="62">
        <f t="shared" si="4"/>
        <v>10.532999999999999</v>
      </c>
      <c r="P32" s="62">
        <f t="shared" si="4"/>
        <v>9.9559999999999995</v>
      </c>
      <c r="Q32" s="62">
        <f t="shared" si="4"/>
        <v>66.25</v>
      </c>
      <c r="R32" s="62">
        <f t="shared" si="4"/>
        <v>73.025999999999996</v>
      </c>
      <c r="S32" s="62">
        <f t="shared" si="4"/>
        <v>31.565999999999999</v>
      </c>
      <c r="T32" s="62">
        <f t="shared" si="4"/>
        <v>53.188000000000002</v>
      </c>
      <c r="U32" s="62">
        <f t="shared" si="4"/>
        <v>24.908999999999999</v>
      </c>
      <c r="V32" s="62">
        <f t="shared" si="4"/>
        <v>26.027000000000001</v>
      </c>
      <c r="W32" s="62">
        <f t="shared" si="4"/>
        <v>28.649000000000001</v>
      </c>
      <c r="X32" s="62">
        <f t="shared" si="4"/>
        <v>67.238</v>
      </c>
      <c r="Y32" s="62">
        <f t="shared" si="4"/>
        <v>11.920999999999999</v>
      </c>
      <c r="Z32" s="63" t="str">
        <f t="shared" si="4"/>
        <v/>
      </c>
      <c r="AA32" s="64">
        <f>SUM(AA29:AA31)</f>
        <v>900.51300000000015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196.7</v>
      </c>
      <c r="C37" s="99">
        <v>148.30000000000001</v>
      </c>
      <c r="D37" s="99">
        <v>98.1</v>
      </c>
      <c r="E37" s="99">
        <v>124.3</v>
      </c>
      <c r="F37" s="99">
        <v>129.19999999999999</v>
      </c>
      <c r="G37" s="99">
        <v>95.4</v>
      </c>
      <c r="H37" s="99">
        <v>71</v>
      </c>
      <c r="I37" s="99"/>
      <c r="J37" s="99"/>
      <c r="K37" s="99"/>
      <c r="L37" s="99"/>
      <c r="M37" s="99"/>
      <c r="N37" s="99">
        <v>29.1</v>
      </c>
      <c r="O37" s="99">
        <v>76.599999999999994</v>
      </c>
      <c r="P37" s="99">
        <v>83.9</v>
      </c>
      <c r="Q37" s="99"/>
      <c r="R37" s="99"/>
      <c r="S37" s="99">
        <v>9.1</v>
      </c>
      <c r="T37" s="99">
        <v>5</v>
      </c>
      <c r="U37" s="99"/>
      <c r="V37" s="99"/>
      <c r="W37" s="99">
        <v>9.5</v>
      </c>
      <c r="X37" s="99"/>
      <c r="Y37" s="99">
        <v>111.6</v>
      </c>
      <c r="Z37" s="100"/>
      <c r="AA37" s="79">
        <f t="shared" si="5"/>
        <v>1187.7999999999997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196.7</v>
      </c>
      <c r="C40" s="88">
        <f t="shared" ref="C40:Z40" si="6">IF(LEN(C$2)&gt;0,SUM(C35:C39),"")</f>
        <v>148.30000000000001</v>
      </c>
      <c r="D40" s="88">
        <f t="shared" si="6"/>
        <v>98.1</v>
      </c>
      <c r="E40" s="88">
        <f t="shared" si="6"/>
        <v>124.3</v>
      </c>
      <c r="F40" s="88">
        <f t="shared" si="6"/>
        <v>129.19999999999999</v>
      </c>
      <c r="G40" s="88">
        <f t="shared" si="6"/>
        <v>95.4</v>
      </c>
      <c r="H40" s="88">
        <f t="shared" si="6"/>
        <v>71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29.1</v>
      </c>
      <c r="O40" s="88">
        <f t="shared" si="6"/>
        <v>76.599999999999994</v>
      </c>
      <c r="P40" s="88">
        <f t="shared" si="6"/>
        <v>83.9</v>
      </c>
      <c r="Q40" s="88">
        <f t="shared" si="6"/>
        <v>0</v>
      </c>
      <c r="R40" s="88">
        <f t="shared" si="6"/>
        <v>0</v>
      </c>
      <c r="S40" s="88">
        <f t="shared" si="6"/>
        <v>9.1</v>
      </c>
      <c r="T40" s="88">
        <f t="shared" si="6"/>
        <v>5</v>
      </c>
      <c r="U40" s="88">
        <f t="shared" si="6"/>
        <v>0</v>
      </c>
      <c r="V40" s="88">
        <f t="shared" si="6"/>
        <v>0</v>
      </c>
      <c r="W40" s="88">
        <f t="shared" si="6"/>
        <v>9.5</v>
      </c>
      <c r="X40" s="88">
        <f t="shared" si="6"/>
        <v>0</v>
      </c>
      <c r="Y40" s="88">
        <f t="shared" si="6"/>
        <v>111.6</v>
      </c>
      <c r="Z40" s="89" t="str">
        <f t="shared" si="6"/>
        <v/>
      </c>
      <c r="AA40" s="90">
        <f t="shared" si="5"/>
        <v>1187.7999999999997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196.7</v>
      </c>
      <c r="C45" s="99">
        <v>148.30000000000001</v>
      </c>
      <c r="D45" s="99">
        <v>98.1</v>
      </c>
      <c r="E45" s="99">
        <v>124.3</v>
      </c>
      <c r="F45" s="99">
        <v>129.19999999999999</v>
      </c>
      <c r="G45" s="99">
        <v>95.4</v>
      </c>
      <c r="H45" s="99">
        <v>71</v>
      </c>
      <c r="I45" s="99"/>
      <c r="J45" s="99"/>
      <c r="K45" s="99"/>
      <c r="L45" s="99"/>
      <c r="M45" s="99"/>
      <c r="N45" s="99">
        <v>29.1</v>
      </c>
      <c r="O45" s="99">
        <v>76.599999999999994</v>
      </c>
      <c r="P45" s="99">
        <v>83.9</v>
      </c>
      <c r="Q45" s="99"/>
      <c r="R45" s="99"/>
      <c r="S45" s="99">
        <v>9.1</v>
      </c>
      <c r="T45" s="99">
        <v>5</v>
      </c>
      <c r="U45" s="99"/>
      <c r="V45" s="99"/>
      <c r="W45" s="99">
        <v>9.5</v>
      </c>
      <c r="X45" s="99"/>
      <c r="Y45" s="99">
        <v>111.6</v>
      </c>
      <c r="Z45" s="100"/>
      <c r="AA45" s="79">
        <f t="shared" si="7"/>
        <v>1187.7999999999997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196.7</v>
      </c>
      <c r="C49" s="88">
        <f t="shared" ref="C49:Z49" si="8">IF(LEN(C$2)&gt;0,SUM(C43:C48),"")</f>
        <v>148.30000000000001</v>
      </c>
      <c r="D49" s="88">
        <f t="shared" si="8"/>
        <v>98.1</v>
      </c>
      <c r="E49" s="88">
        <f t="shared" si="8"/>
        <v>124.3</v>
      </c>
      <c r="F49" s="88">
        <f t="shared" si="8"/>
        <v>129.19999999999999</v>
      </c>
      <c r="G49" s="88">
        <f t="shared" si="8"/>
        <v>95.4</v>
      </c>
      <c r="H49" s="88">
        <f t="shared" si="8"/>
        <v>71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29.1</v>
      </c>
      <c r="O49" s="88">
        <f t="shared" si="8"/>
        <v>76.599999999999994</v>
      </c>
      <c r="P49" s="88">
        <f t="shared" si="8"/>
        <v>83.9</v>
      </c>
      <c r="Q49" s="88">
        <f t="shared" si="8"/>
        <v>0</v>
      </c>
      <c r="R49" s="88">
        <f t="shared" si="8"/>
        <v>0</v>
      </c>
      <c r="S49" s="88">
        <f t="shared" si="8"/>
        <v>9.1</v>
      </c>
      <c r="T49" s="88">
        <f t="shared" si="8"/>
        <v>5</v>
      </c>
      <c r="U49" s="88">
        <f t="shared" si="8"/>
        <v>0</v>
      </c>
      <c r="V49" s="88">
        <f t="shared" si="8"/>
        <v>0</v>
      </c>
      <c r="W49" s="88">
        <f t="shared" si="8"/>
        <v>9.5</v>
      </c>
      <c r="X49" s="88">
        <f t="shared" si="8"/>
        <v>0</v>
      </c>
      <c r="Y49" s="88">
        <f t="shared" si="8"/>
        <v>111.6</v>
      </c>
      <c r="Z49" s="89" t="str">
        <f t="shared" si="8"/>
        <v/>
      </c>
      <c r="AA49" s="90">
        <f t="shared" si="7"/>
        <v>1187.7999999999997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197.42399999999998</v>
      </c>
      <c r="C52" s="88">
        <f t="shared" ref="C52:Z52" si="10">IF(LEN(C$2)&gt;0,SUM(C10:C15)+C26+C40,"")</f>
        <v>168.13200000000001</v>
      </c>
      <c r="D52" s="88">
        <f t="shared" si="10"/>
        <v>206.03699999999998</v>
      </c>
      <c r="E52" s="88">
        <f t="shared" si="10"/>
        <v>155.482</v>
      </c>
      <c r="F52" s="88">
        <f t="shared" si="10"/>
        <v>161</v>
      </c>
      <c r="G52" s="88">
        <f t="shared" si="10"/>
        <v>118.29100000000001</v>
      </c>
      <c r="H52" s="88">
        <f t="shared" si="10"/>
        <v>140.65600000000001</v>
      </c>
      <c r="I52" s="88">
        <f t="shared" si="10"/>
        <v>64.477000000000004</v>
      </c>
      <c r="J52" s="88">
        <f t="shared" si="10"/>
        <v>33.700000000000003</v>
      </c>
      <c r="K52" s="88">
        <f t="shared" si="10"/>
        <v>55.151000000000003</v>
      </c>
      <c r="L52" s="88">
        <f t="shared" si="10"/>
        <v>8.2330000000000005</v>
      </c>
      <c r="M52" s="88">
        <f t="shared" si="10"/>
        <v>46.11</v>
      </c>
      <c r="N52" s="88">
        <f t="shared" si="10"/>
        <v>34.657000000000004</v>
      </c>
      <c r="O52" s="88">
        <f t="shared" si="10"/>
        <v>87.132999999999996</v>
      </c>
      <c r="P52" s="88">
        <f t="shared" si="10"/>
        <v>93.856000000000009</v>
      </c>
      <c r="Q52" s="88">
        <f t="shared" si="10"/>
        <v>66.25</v>
      </c>
      <c r="R52" s="88">
        <f t="shared" si="10"/>
        <v>73.02600000000001</v>
      </c>
      <c r="S52" s="88">
        <f t="shared" si="10"/>
        <v>40.666000000000004</v>
      </c>
      <c r="T52" s="88">
        <f t="shared" si="10"/>
        <v>58.188000000000002</v>
      </c>
      <c r="U52" s="88">
        <f t="shared" si="10"/>
        <v>24.908999999999999</v>
      </c>
      <c r="V52" s="88">
        <f t="shared" si="10"/>
        <v>26.027000000000001</v>
      </c>
      <c r="W52" s="88">
        <f t="shared" si="10"/>
        <v>38.149000000000001</v>
      </c>
      <c r="X52" s="88">
        <f t="shared" si="10"/>
        <v>67.238</v>
      </c>
      <c r="Y52" s="88">
        <f t="shared" si="10"/>
        <v>123.521</v>
      </c>
      <c r="Z52" s="89" t="str">
        <f t="shared" si="10"/>
        <v/>
      </c>
      <c r="AA52" s="104">
        <f>SUM(B52:Z52)</f>
        <v>2088.3130000000001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7" sqref="B7:Z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196.7</v>
      </c>
      <c r="C4" s="18">
        <v>148.30000000000001</v>
      </c>
      <c r="D4" s="18">
        <v>98.1</v>
      </c>
      <c r="E4" s="18">
        <v>124.3</v>
      </c>
      <c r="F4" s="18">
        <v>129.19999999999999</v>
      </c>
      <c r="G4" s="18">
        <v>95.4</v>
      </c>
      <c r="H4" s="18">
        <v>71</v>
      </c>
      <c r="I4" s="18"/>
      <c r="J4" s="18"/>
      <c r="K4" s="18"/>
      <c r="L4" s="18"/>
      <c r="M4" s="18"/>
      <c r="N4" s="18">
        <v>29.1</v>
      </c>
      <c r="O4" s="18">
        <v>76.599999999999994</v>
      </c>
      <c r="P4" s="18">
        <v>83.9</v>
      </c>
      <c r="Q4" s="18"/>
      <c r="R4" s="18">
        <v>-73</v>
      </c>
      <c r="S4" s="18">
        <v>9.1</v>
      </c>
      <c r="T4" s="18">
        <v>5</v>
      </c>
      <c r="U4" s="18"/>
      <c r="V4" s="18"/>
      <c r="W4" s="18">
        <v>9.5</v>
      </c>
      <c r="X4" s="18">
        <v>-2.1</v>
      </c>
      <c r="Y4" s="18">
        <v>111.6</v>
      </c>
      <c r="Z4" s="19"/>
      <c r="AA4" s="111">
        <f>SUM(B4:Z4)</f>
        <v>1112.6999999999998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81.349999999999994</v>
      </c>
      <c r="C7" s="117">
        <v>79.31</v>
      </c>
      <c r="D7" s="117">
        <v>71.14</v>
      </c>
      <c r="E7" s="117">
        <v>73.36</v>
      </c>
      <c r="F7" s="117">
        <v>73.92</v>
      </c>
      <c r="G7" s="117">
        <v>99.76</v>
      </c>
      <c r="H7" s="117">
        <v>118.28</v>
      </c>
      <c r="I7" s="117">
        <v>123.76</v>
      </c>
      <c r="J7" s="117">
        <v>5.01</v>
      </c>
      <c r="K7" s="117">
        <v>0</v>
      </c>
      <c r="L7" s="117">
        <v>4.01</v>
      </c>
      <c r="M7" s="117">
        <v>13.14</v>
      </c>
      <c r="N7" s="117">
        <v>9.07</v>
      </c>
      <c r="O7" s="117">
        <v>1.1599999999999999</v>
      </c>
      <c r="P7" s="117">
        <v>4.29</v>
      </c>
      <c r="Q7" s="117">
        <v>0.5</v>
      </c>
      <c r="R7" s="117">
        <v>71.760000000000005</v>
      </c>
      <c r="S7" s="117">
        <v>113.44</v>
      </c>
      <c r="T7" s="117">
        <v>244.6</v>
      </c>
      <c r="U7" s="117">
        <v>180.39</v>
      </c>
      <c r="V7" s="117">
        <v>133.34</v>
      </c>
      <c r="W7" s="117">
        <v>100.39</v>
      </c>
      <c r="X7" s="117">
        <v>97.99</v>
      </c>
      <c r="Y7" s="117">
        <v>78.78</v>
      </c>
      <c r="Z7" s="118"/>
      <c r="AA7" s="119">
        <f>IF(SUM(B7:Z7)&lt;&gt;0,AVERAGEIF(B7:Z7,"&lt;&gt;"""),"")</f>
        <v>74.114583333333329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73</v>
      </c>
      <c r="S13" s="129"/>
      <c r="T13" s="129"/>
      <c r="U13" s="129"/>
      <c r="V13" s="129"/>
      <c r="W13" s="129"/>
      <c r="X13" s="129">
        <v>2.1</v>
      </c>
      <c r="Y13" s="130"/>
      <c r="Z13" s="131"/>
      <c r="AA13" s="132">
        <f t="shared" si="0"/>
        <v>75.099999999999994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73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2.1</v>
      </c>
      <c r="Y16" s="135">
        <f t="shared" si="1"/>
        <v>0</v>
      </c>
      <c r="Z16" s="136" t="str">
        <f t="shared" si="1"/>
        <v/>
      </c>
      <c r="AA16" s="90">
        <f t="shared" si="0"/>
        <v>75.099999999999994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196.7</v>
      </c>
      <c r="C21" s="129">
        <v>148.30000000000001</v>
      </c>
      <c r="D21" s="129">
        <v>98.1</v>
      </c>
      <c r="E21" s="129">
        <v>124.3</v>
      </c>
      <c r="F21" s="129">
        <v>129.19999999999999</v>
      </c>
      <c r="G21" s="129">
        <v>95.4</v>
      </c>
      <c r="H21" s="129">
        <v>71</v>
      </c>
      <c r="I21" s="129"/>
      <c r="J21" s="129"/>
      <c r="K21" s="129"/>
      <c r="L21" s="129"/>
      <c r="M21" s="129"/>
      <c r="N21" s="129">
        <v>29.1</v>
      </c>
      <c r="O21" s="129">
        <v>76.599999999999994</v>
      </c>
      <c r="P21" s="129">
        <v>83.9</v>
      </c>
      <c r="Q21" s="129"/>
      <c r="R21" s="129"/>
      <c r="S21" s="129">
        <v>9.1</v>
      </c>
      <c r="T21" s="129">
        <v>5</v>
      </c>
      <c r="U21" s="129"/>
      <c r="V21" s="129"/>
      <c r="W21" s="129">
        <v>9.5</v>
      </c>
      <c r="X21" s="129"/>
      <c r="Y21" s="130">
        <v>111.6</v>
      </c>
      <c r="Z21" s="131"/>
      <c r="AA21" s="132">
        <f t="shared" si="2"/>
        <v>1187.7999999999997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196.7</v>
      </c>
      <c r="C24" s="135">
        <f t="shared" si="3"/>
        <v>148.30000000000001</v>
      </c>
      <c r="D24" s="135">
        <f t="shared" si="3"/>
        <v>98.1</v>
      </c>
      <c r="E24" s="135">
        <f t="shared" si="3"/>
        <v>124.3</v>
      </c>
      <c r="F24" s="135">
        <f t="shared" si="3"/>
        <v>129.19999999999999</v>
      </c>
      <c r="G24" s="135">
        <f t="shared" si="3"/>
        <v>95.4</v>
      </c>
      <c r="H24" s="135">
        <f t="shared" si="3"/>
        <v>71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29.1</v>
      </c>
      <c r="O24" s="135">
        <f t="shared" si="3"/>
        <v>76.599999999999994</v>
      </c>
      <c r="P24" s="135">
        <f t="shared" si="3"/>
        <v>83.9</v>
      </c>
      <c r="Q24" s="135">
        <f t="shared" si="3"/>
        <v>0</v>
      </c>
      <c r="R24" s="135">
        <f t="shared" si="3"/>
        <v>0</v>
      </c>
      <c r="S24" s="135">
        <f t="shared" si="3"/>
        <v>9.1</v>
      </c>
      <c r="T24" s="135">
        <f t="shared" si="3"/>
        <v>5</v>
      </c>
      <c r="U24" s="135">
        <f t="shared" si="3"/>
        <v>0</v>
      </c>
      <c r="V24" s="135">
        <f t="shared" si="3"/>
        <v>0</v>
      </c>
      <c r="W24" s="135">
        <f t="shared" si="3"/>
        <v>9.5</v>
      </c>
      <c r="X24" s="135">
        <f t="shared" si="3"/>
        <v>0</v>
      </c>
      <c r="Y24" s="135">
        <f t="shared" si="3"/>
        <v>111.6</v>
      </c>
      <c r="Z24" s="136" t="str">
        <f t="shared" si="3"/>
        <v/>
      </c>
      <c r="AA24" s="90">
        <f t="shared" si="2"/>
        <v>1187.7999999999997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2025-09-18T20:33:25Z</dcterms:created>
  <dcterms:modified xsi:type="dcterms:W3CDTF">2025-09-18T20:33:27Z</dcterms:modified>
</cp:coreProperties>
</file>