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<sst xmlns="http://schemas.openxmlformats.org/spreadsheetml/2006/main" count="122" uniqueCount="56">
  <si>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22/10/2025 23:25:56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</si>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</sst>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68-463E-8444-65E941682D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68-463E-8444-65E941682D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8.0000000000000002E-3</c:v>
                </c:pt>
                <c:pt idx="24">
                  <c:v>0.02</c:v>
                </c:pt>
                <c:pt idx="32">
                  <c:v>4.8000000000000001E-2</c:v>
                </c:pt>
                <c:pt idx="38">
                  <c:v>0.80100000000000005</c:v>
                </c:pt>
                <c:pt idx="67">
                  <c:v>29</c:v>
                </c:pt>
                <c:pt idx="71">
                  <c:v>11.3</c:v>
                </c:pt>
                <c:pt idx="80">
                  <c:v>18.5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68-463E-8444-65E941682D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7.0979999999999999</c:v>
                </c:pt>
                <c:pt idx="1">
                  <c:v>26.053000000000001</c:v>
                </c:pt>
                <c:pt idx="2">
                  <c:v>11.773</c:v>
                </c:pt>
                <c:pt idx="3">
                  <c:v>74.128</c:v>
                </c:pt>
                <c:pt idx="6">
                  <c:v>33.194000000000003</c:v>
                </c:pt>
                <c:pt idx="9">
                  <c:v>15.263</c:v>
                </c:pt>
                <c:pt idx="10">
                  <c:v>22.332000000000001</c:v>
                </c:pt>
                <c:pt idx="11">
                  <c:v>39.511000000000003</c:v>
                </c:pt>
                <c:pt idx="12">
                  <c:v>4.3339999999999996</c:v>
                </c:pt>
                <c:pt idx="13">
                  <c:v>31.411000000000001</c:v>
                </c:pt>
                <c:pt idx="14">
                  <c:v>26.552</c:v>
                </c:pt>
                <c:pt idx="15">
                  <c:v>16.233000000000001</c:v>
                </c:pt>
                <c:pt idx="16">
                  <c:v>41.194000000000003</c:v>
                </c:pt>
                <c:pt idx="17">
                  <c:v>53.418999999999997</c:v>
                </c:pt>
                <c:pt idx="18">
                  <c:v>51.603000000000002</c:v>
                </c:pt>
                <c:pt idx="19">
                  <c:v>18.359000000000002</c:v>
                </c:pt>
                <c:pt idx="20">
                  <c:v>13.257999999999999</c:v>
                </c:pt>
                <c:pt idx="22">
                  <c:v>1.4999999999999999E-2</c:v>
                </c:pt>
                <c:pt idx="24">
                  <c:v>2.8730000000000002</c:v>
                </c:pt>
                <c:pt idx="25">
                  <c:v>3.7719999999999998</c:v>
                </c:pt>
                <c:pt idx="26">
                  <c:v>1.7110000000000001</c:v>
                </c:pt>
                <c:pt idx="27">
                  <c:v>1.002</c:v>
                </c:pt>
                <c:pt idx="28">
                  <c:v>7.2720000000000002</c:v>
                </c:pt>
                <c:pt idx="29">
                  <c:v>10.750999999999999</c:v>
                </c:pt>
                <c:pt idx="30">
                  <c:v>25.609000000000002</c:v>
                </c:pt>
                <c:pt idx="31">
                  <c:v>21.254999999999999</c:v>
                </c:pt>
                <c:pt idx="32">
                  <c:v>4.2439999999999998</c:v>
                </c:pt>
                <c:pt idx="33">
                  <c:v>2.3330000000000002</c:v>
                </c:pt>
                <c:pt idx="34">
                  <c:v>8.6219999999999999</c:v>
                </c:pt>
                <c:pt idx="35">
                  <c:v>13.022</c:v>
                </c:pt>
                <c:pt idx="36">
                  <c:v>83.933999999999997</c:v>
                </c:pt>
                <c:pt idx="38">
                  <c:v>0.60899999999999999</c:v>
                </c:pt>
                <c:pt idx="42">
                  <c:v>8.9260000000000002</c:v>
                </c:pt>
                <c:pt idx="43">
                  <c:v>3.6040000000000001</c:v>
                </c:pt>
                <c:pt idx="44">
                  <c:v>2.6259999999999999</c:v>
                </c:pt>
                <c:pt idx="45">
                  <c:v>4.1580000000000004</c:v>
                </c:pt>
                <c:pt idx="47">
                  <c:v>4.1660000000000004</c:v>
                </c:pt>
                <c:pt idx="48">
                  <c:v>5.1820000000000004</c:v>
                </c:pt>
                <c:pt idx="50">
                  <c:v>0.88300000000000001</c:v>
                </c:pt>
                <c:pt idx="51">
                  <c:v>4.8600000000000003</c:v>
                </c:pt>
                <c:pt idx="57">
                  <c:v>0.77700000000000002</c:v>
                </c:pt>
                <c:pt idx="58">
                  <c:v>4.835</c:v>
                </c:pt>
                <c:pt idx="59">
                  <c:v>1.3560000000000001</c:v>
                </c:pt>
                <c:pt idx="60">
                  <c:v>1.004</c:v>
                </c:pt>
                <c:pt idx="66">
                  <c:v>80.367999999999995</c:v>
                </c:pt>
                <c:pt idx="69">
                  <c:v>58.978000000000002</c:v>
                </c:pt>
                <c:pt idx="70">
                  <c:v>60.219000000000001</c:v>
                </c:pt>
                <c:pt idx="76">
                  <c:v>75.885000000000005</c:v>
                </c:pt>
                <c:pt idx="77">
                  <c:v>77.951999999999998</c:v>
                </c:pt>
                <c:pt idx="95">
                  <c:v>2.5070000000000001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68-463E-8444-65E941682D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68-463E-8444-65E941682D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68-463E-8444-65E941682D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2">
                  <c:v>9.5</c:v>
                </c:pt>
                <c:pt idx="43">
                  <c:v>3</c:v>
                </c:pt>
                <c:pt idx="44">
                  <c:v>6.8</c:v>
                </c:pt>
                <c:pt idx="6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68-463E-8444-65E941682D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68-463E-8444-65E941682D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68-463E-8444-65E941682D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23.125</c:v>
                </c:pt>
                <c:pt idx="22">
                  <c:v>3</c:v>
                </c:pt>
                <c:pt idx="23">
                  <c:v>3</c:v>
                </c:pt>
                <c:pt idx="36">
                  <c:v>10</c:v>
                </c:pt>
                <c:pt idx="37">
                  <c:v>52.619</c:v>
                </c:pt>
                <c:pt idx="40">
                  <c:v>28.96</c:v>
                </c:pt>
                <c:pt idx="59">
                  <c:v>35.685000000000002</c:v>
                </c:pt>
                <c:pt idx="62">
                  <c:v>69.659000000000006</c:v>
                </c:pt>
                <c:pt idx="63">
                  <c:v>104.36199999999999</c:v>
                </c:pt>
                <c:pt idx="64">
                  <c:v>161.703</c:v>
                </c:pt>
                <c:pt idx="65">
                  <c:v>123.983</c:v>
                </c:pt>
                <c:pt idx="66">
                  <c:v>271.44399999999996</c:v>
                </c:pt>
                <c:pt idx="67">
                  <c:v>51.170999999999999</c:v>
                </c:pt>
                <c:pt idx="68">
                  <c:v>48.125999999999998</c:v>
                </c:pt>
                <c:pt idx="69">
                  <c:v>50</c:v>
                </c:pt>
                <c:pt idx="70">
                  <c:v>51.939</c:v>
                </c:pt>
                <c:pt idx="72">
                  <c:v>47.6</c:v>
                </c:pt>
                <c:pt idx="74">
                  <c:v>8.3450000000000006</c:v>
                </c:pt>
                <c:pt idx="76">
                  <c:v>50</c:v>
                </c:pt>
                <c:pt idx="77">
                  <c:v>50</c:v>
                </c:pt>
                <c:pt idx="82">
                  <c:v>25.925000000000001</c:v>
                </c:pt>
                <c:pt idx="83">
                  <c:v>45.667000000000002</c:v>
                </c:pt>
                <c:pt idx="85">
                  <c:v>75.2</c:v>
                </c:pt>
                <c:pt idx="86">
                  <c:v>109</c:v>
                </c:pt>
                <c:pt idx="87">
                  <c:v>90.271000000000001</c:v>
                </c:pt>
                <c:pt idx="88">
                  <c:v>58</c:v>
                </c:pt>
                <c:pt idx="89">
                  <c:v>46.619</c:v>
                </c:pt>
                <c:pt idx="91">
                  <c:v>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68-463E-8444-65E941682D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59.2</c:v>
                </c:pt>
                <c:pt idx="5">
                  <c:v>57.9</c:v>
                </c:pt>
                <c:pt idx="6">
                  <c:v>9.5</c:v>
                </c:pt>
                <c:pt idx="7">
                  <c:v>55</c:v>
                </c:pt>
                <c:pt idx="8">
                  <c:v>22.2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42.9</c:v>
                </c:pt>
                <c:pt idx="13">
                  <c:v>0</c:v>
                </c:pt>
                <c:pt idx="14">
                  <c:v>21.4</c:v>
                </c:pt>
                <c:pt idx="15">
                  <c:v>37.9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51.7</c:v>
                </c:pt>
                <c:pt idx="22">
                  <c:v>83.5</c:v>
                </c:pt>
                <c:pt idx="23">
                  <c:v>82.2</c:v>
                </c:pt>
                <c:pt idx="24">
                  <c:v>9.8000000000000007</c:v>
                </c:pt>
                <c:pt idx="25">
                  <c:v>23.6</c:v>
                </c:pt>
                <c:pt idx="26">
                  <c:v>29.1</c:v>
                </c:pt>
                <c:pt idx="27">
                  <c:v>19</c:v>
                </c:pt>
                <c:pt idx="28">
                  <c:v>3.6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6.6</c:v>
                </c:pt>
                <c:pt idx="40">
                  <c:v>58.7</c:v>
                </c:pt>
                <c:pt idx="41">
                  <c:v>0</c:v>
                </c:pt>
                <c:pt idx="42">
                  <c:v>20.399999999999999</c:v>
                </c:pt>
                <c:pt idx="43">
                  <c:v>41.5</c:v>
                </c:pt>
                <c:pt idx="44">
                  <c:v>0</c:v>
                </c:pt>
                <c:pt idx="45">
                  <c:v>2.4</c:v>
                </c:pt>
                <c:pt idx="46">
                  <c:v>56.6</c:v>
                </c:pt>
                <c:pt idx="47">
                  <c:v>41.3</c:v>
                </c:pt>
                <c:pt idx="48">
                  <c:v>0</c:v>
                </c:pt>
                <c:pt idx="49">
                  <c:v>55.6</c:v>
                </c:pt>
                <c:pt idx="50">
                  <c:v>7.4</c:v>
                </c:pt>
                <c:pt idx="51">
                  <c:v>0</c:v>
                </c:pt>
                <c:pt idx="52">
                  <c:v>51.4</c:v>
                </c:pt>
                <c:pt idx="53">
                  <c:v>58.1</c:v>
                </c:pt>
                <c:pt idx="54">
                  <c:v>51.8</c:v>
                </c:pt>
                <c:pt idx="55">
                  <c:v>58.1</c:v>
                </c:pt>
                <c:pt idx="56">
                  <c:v>63.6</c:v>
                </c:pt>
                <c:pt idx="57">
                  <c:v>86</c:v>
                </c:pt>
                <c:pt idx="58">
                  <c:v>53.7</c:v>
                </c:pt>
                <c:pt idx="59">
                  <c:v>35</c:v>
                </c:pt>
                <c:pt idx="60">
                  <c:v>147.4</c:v>
                </c:pt>
                <c:pt idx="61">
                  <c:v>41.8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24</c:v>
                </c:pt>
                <c:pt idx="72">
                  <c:v>0</c:v>
                </c:pt>
                <c:pt idx="73">
                  <c:v>13</c:v>
                </c:pt>
                <c:pt idx="74">
                  <c:v>0.6</c:v>
                </c:pt>
                <c:pt idx="75">
                  <c:v>10.8</c:v>
                </c:pt>
                <c:pt idx="76">
                  <c:v>0</c:v>
                </c:pt>
                <c:pt idx="77">
                  <c:v>0</c:v>
                </c:pt>
                <c:pt idx="78">
                  <c:v>2.1</c:v>
                </c:pt>
                <c:pt idx="79">
                  <c:v>7.6</c:v>
                </c:pt>
                <c:pt idx="80">
                  <c:v>34.700000000000003</c:v>
                </c:pt>
                <c:pt idx="81">
                  <c:v>24.5</c:v>
                </c:pt>
                <c:pt idx="82">
                  <c:v>0</c:v>
                </c:pt>
                <c:pt idx="83">
                  <c:v>0</c:v>
                </c:pt>
                <c:pt idx="84">
                  <c:v>22.3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2.2999999999999998</c:v>
                </c:pt>
                <c:pt idx="91">
                  <c:v>0</c:v>
                </c:pt>
                <c:pt idx="92">
                  <c:v>12.9</c:v>
                </c:pt>
                <c:pt idx="93">
                  <c:v>12.1</c:v>
                </c:pt>
                <c:pt idx="94">
                  <c:v>3.1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68-463E-8444-65E941682D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0.496</c:v>
                </c:pt>
                <c:pt idx="1">
                  <c:v>0.56799999999999995</c:v>
                </c:pt>
                <c:pt idx="2">
                  <c:v>7.1280000000000001</c:v>
                </c:pt>
                <c:pt idx="3">
                  <c:v>4.9269999999999996</c:v>
                </c:pt>
                <c:pt idx="6">
                  <c:v>4.2910000000000004</c:v>
                </c:pt>
                <c:pt idx="9">
                  <c:v>4.0199999999999996</c:v>
                </c:pt>
                <c:pt idx="10">
                  <c:v>5.4509999999999996</c:v>
                </c:pt>
                <c:pt idx="11">
                  <c:v>1.2829999999999999</c:v>
                </c:pt>
                <c:pt idx="12">
                  <c:v>0.52600000000000002</c:v>
                </c:pt>
                <c:pt idx="13">
                  <c:v>1.1459999999999999</c:v>
                </c:pt>
                <c:pt idx="14">
                  <c:v>1.6850000000000001</c:v>
                </c:pt>
                <c:pt idx="16">
                  <c:v>0.24399999999999999</c:v>
                </c:pt>
                <c:pt idx="17">
                  <c:v>0.84199999999999997</c:v>
                </c:pt>
                <c:pt idx="18">
                  <c:v>0.68500000000000005</c:v>
                </c:pt>
                <c:pt idx="19">
                  <c:v>0.83099999999999996</c:v>
                </c:pt>
                <c:pt idx="20">
                  <c:v>2.343</c:v>
                </c:pt>
                <c:pt idx="21">
                  <c:v>0.34</c:v>
                </c:pt>
                <c:pt idx="24">
                  <c:v>0.496</c:v>
                </c:pt>
                <c:pt idx="25">
                  <c:v>1.0449999999999999</c:v>
                </c:pt>
                <c:pt idx="26">
                  <c:v>0.16</c:v>
                </c:pt>
                <c:pt idx="27">
                  <c:v>0.16</c:v>
                </c:pt>
                <c:pt idx="28">
                  <c:v>0.58899999999999997</c:v>
                </c:pt>
                <c:pt idx="29">
                  <c:v>2.7810000000000001</c:v>
                </c:pt>
                <c:pt idx="30">
                  <c:v>4.907</c:v>
                </c:pt>
                <c:pt idx="31">
                  <c:v>9.5459999999999994</c:v>
                </c:pt>
                <c:pt idx="32">
                  <c:v>10.938000000000001</c:v>
                </c:pt>
                <c:pt idx="33">
                  <c:v>19.225000000000001</c:v>
                </c:pt>
                <c:pt idx="34">
                  <c:v>16.943000000000001</c:v>
                </c:pt>
                <c:pt idx="35">
                  <c:v>25.81</c:v>
                </c:pt>
                <c:pt idx="36">
                  <c:v>21.064</c:v>
                </c:pt>
                <c:pt idx="37">
                  <c:v>2.9929999999999999</c:v>
                </c:pt>
                <c:pt idx="38">
                  <c:v>2.548</c:v>
                </c:pt>
                <c:pt idx="39">
                  <c:v>2.1259999999999999</c:v>
                </c:pt>
                <c:pt idx="40">
                  <c:v>2.2069999999999999</c:v>
                </c:pt>
                <c:pt idx="41">
                  <c:v>11.782</c:v>
                </c:pt>
                <c:pt idx="42">
                  <c:v>9.8970000000000002</c:v>
                </c:pt>
                <c:pt idx="43">
                  <c:v>7.0720000000000001</c:v>
                </c:pt>
                <c:pt idx="44">
                  <c:v>16.187000000000001</c:v>
                </c:pt>
                <c:pt idx="45">
                  <c:v>15.266999999999999</c:v>
                </c:pt>
                <c:pt idx="46">
                  <c:v>13.432</c:v>
                </c:pt>
                <c:pt idx="47">
                  <c:v>13.978</c:v>
                </c:pt>
                <c:pt idx="48">
                  <c:v>16.170999999999999</c:v>
                </c:pt>
                <c:pt idx="49">
                  <c:v>14.36</c:v>
                </c:pt>
                <c:pt idx="50">
                  <c:v>15.598000000000001</c:v>
                </c:pt>
                <c:pt idx="51">
                  <c:v>13.531000000000001</c:v>
                </c:pt>
                <c:pt idx="52">
                  <c:v>18.573</c:v>
                </c:pt>
                <c:pt idx="53">
                  <c:v>11.936999999999999</c:v>
                </c:pt>
                <c:pt idx="54">
                  <c:v>18.202000000000002</c:v>
                </c:pt>
                <c:pt idx="55">
                  <c:v>12.035</c:v>
                </c:pt>
                <c:pt idx="56">
                  <c:v>6.5149999999999997</c:v>
                </c:pt>
                <c:pt idx="57">
                  <c:v>8.7110000000000003</c:v>
                </c:pt>
                <c:pt idx="58">
                  <c:v>8.4290000000000003</c:v>
                </c:pt>
                <c:pt idx="59">
                  <c:v>4.7629999999999999</c:v>
                </c:pt>
                <c:pt idx="60">
                  <c:v>2.5550000000000002</c:v>
                </c:pt>
                <c:pt idx="66">
                  <c:v>11.808999999999999</c:v>
                </c:pt>
                <c:pt idx="67">
                  <c:v>4.3999999999999997E-2</c:v>
                </c:pt>
                <c:pt idx="68">
                  <c:v>0.19900000000000001</c:v>
                </c:pt>
                <c:pt idx="69">
                  <c:v>3.673</c:v>
                </c:pt>
                <c:pt idx="70">
                  <c:v>10.09</c:v>
                </c:pt>
                <c:pt idx="71">
                  <c:v>0.28199999999999997</c:v>
                </c:pt>
                <c:pt idx="72">
                  <c:v>6.351</c:v>
                </c:pt>
                <c:pt idx="73">
                  <c:v>0.223</c:v>
                </c:pt>
                <c:pt idx="74">
                  <c:v>0.16700000000000001</c:v>
                </c:pt>
                <c:pt idx="75">
                  <c:v>0.108</c:v>
                </c:pt>
                <c:pt idx="76">
                  <c:v>8.7149999999999999</c:v>
                </c:pt>
                <c:pt idx="77">
                  <c:v>11.148</c:v>
                </c:pt>
                <c:pt idx="78">
                  <c:v>5.7000000000000002E-2</c:v>
                </c:pt>
                <c:pt idx="79">
                  <c:v>0.05</c:v>
                </c:pt>
                <c:pt idx="81">
                  <c:v>1.8120000000000001</c:v>
                </c:pt>
                <c:pt idx="82">
                  <c:v>2.0089999999999999</c:v>
                </c:pt>
                <c:pt idx="83">
                  <c:v>2.36</c:v>
                </c:pt>
                <c:pt idx="86">
                  <c:v>0.47</c:v>
                </c:pt>
                <c:pt idx="88">
                  <c:v>6.4589999999999996</c:v>
                </c:pt>
                <c:pt idx="89">
                  <c:v>8.1199999999999992</c:v>
                </c:pt>
                <c:pt idx="90">
                  <c:v>3.331</c:v>
                </c:pt>
                <c:pt idx="91">
                  <c:v>4.4420000000000002</c:v>
                </c:pt>
                <c:pt idx="93">
                  <c:v>4.8970000000000002</c:v>
                </c:pt>
                <c:pt idx="94">
                  <c:v>1.7589999999999999</c:v>
                </c:pt>
                <c:pt idx="95">
                  <c:v>19.22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68-463E-8444-65E941682D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68-463E-8444-65E941682D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8">
                  <c:v>30</c:v>
                </c:pt>
                <c:pt idx="39">
                  <c:v>20.436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68-463E-8444-65E941682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117.94</c:v>
                </c:pt>
                <c:pt idx="1">
                  <c:v>114.06</c:v>
                </c:pt>
                <c:pt idx="2">
                  <c:v>109.91</c:v>
                </c:pt>
                <c:pt idx="3">
                  <c:v>103.19</c:v>
                </c:pt>
                <c:pt idx="4">
                  <c:v>100</c:v>
                </c:pt>
                <c:pt idx="5">
                  <c:v>94.83</c:v>
                </c:pt>
                <c:pt idx="6">
                  <c:v>105.11</c:v>
                </c:pt>
                <c:pt idx="7">
                  <c:v>91.71</c:v>
                </c:pt>
                <c:pt idx="8">
                  <c:v>109</c:v>
                </c:pt>
                <c:pt idx="9">
                  <c:v>107.11</c:v>
                </c:pt>
                <c:pt idx="10">
                  <c:v>106.79</c:v>
                </c:pt>
                <c:pt idx="11">
                  <c:v>95.78</c:v>
                </c:pt>
                <c:pt idx="12">
                  <c:v>103.14</c:v>
                </c:pt>
                <c:pt idx="13">
                  <c:v>97.42</c:v>
                </c:pt>
                <c:pt idx="14">
                  <c:v>92.09</c:v>
                </c:pt>
                <c:pt idx="15">
                  <c:v>88.5</c:v>
                </c:pt>
                <c:pt idx="16">
                  <c:v>93.97</c:v>
                </c:pt>
                <c:pt idx="17">
                  <c:v>93.05</c:v>
                </c:pt>
                <c:pt idx="18">
                  <c:v>92.85</c:v>
                </c:pt>
                <c:pt idx="19">
                  <c:v>107.98</c:v>
                </c:pt>
                <c:pt idx="20">
                  <c:v>114.26</c:v>
                </c:pt>
                <c:pt idx="21">
                  <c:v>109.12</c:v>
                </c:pt>
                <c:pt idx="22">
                  <c:v>121.04</c:v>
                </c:pt>
                <c:pt idx="23">
                  <c:v>154.07</c:v>
                </c:pt>
                <c:pt idx="24">
                  <c:v>128.62</c:v>
                </c:pt>
                <c:pt idx="25">
                  <c:v>144.53</c:v>
                </c:pt>
                <c:pt idx="26">
                  <c:v>145.15</c:v>
                </c:pt>
                <c:pt idx="27">
                  <c:v>156.5</c:v>
                </c:pt>
                <c:pt idx="28">
                  <c:v>141.85</c:v>
                </c:pt>
                <c:pt idx="29">
                  <c:v>170.92</c:v>
                </c:pt>
                <c:pt idx="30">
                  <c:v>160.01</c:v>
                </c:pt>
                <c:pt idx="31">
                  <c:v>151.15</c:v>
                </c:pt>
                <c:pt idx="32">
                  <c:v>163</c:v>
                </c:pt>
                <c:pt idx="33">
                  <c:v>156.96</c:v>
                </c:pt>
                <c:pt idx="34">
                  <c:v>133.91</c:v>
                </c:pt>
                <c:pt idx="35">
                  <c:v>121.99</c:v>
                </c:pt>
                <c:pt idx="36">
                  <c:v>154.07</c:v>
                </c:pt>
                <c:pt idx="37">
                  <c:v>125.36</c:v>
                </c:pt>
                <c:pt idx="38">
                  <c:v>107.78</c:v>
                </c:pt>
                <c:pt idx="39">
                  <c:v>83.71</c:v>
                </c:pt>
                <c:pt idx="40">
                  <c:v>112.41</c:v>
                </c:pt>
                <c:pt idx="41">
                  <c:v>88.71</c:v>
                </c:pt>
                <c:pt idx="42">
                  <c:v>82</c:v>
                </c:pt>
                <c:pt idx="43">
                  <c:v>76.56</c:v>
                </c:pt>
                <c:pt idx="44">
                  <c:v>82.69</c:v>
                </c:pt>
                <c:pt idx="45">
                  <c:v>82.44</c:v>
                </c:pt>
                <c:pt idx="46">
                  <c:v>76.989999999999995</c:v>
                </c:pt>
                <c:pt idx="47">
                  <c:v>73.72</c:v>
                </c:pt>
                <c:pt idx="48">
                  <c:v>70.849999999999994</c:v>
                </c:pt>
                <c:pt idx="49">
                  <c:v>72.900000000000006</c:v>
                </c:pt>
                <c:pt idx="50">
                  <c:v>72.33</c:v>
                </c:pt>
                <c:pt idx="51">
                  <c:v>45.47</c:v>
                </c:pt>
                <c:pt idx="52">
                  <c:v>78.52</c:v>
                </c:pt>
                <c:pt idx="53">
                  <c:v>71.28</c:v>
                </c:pt>
                <c:pt idx="54">
                  <c:v>79.67</c:v>
                </c:pt>
                <c:pt idx="55">
                  <c:v>71.98</c:v>
                </c:pt>
                <c:pt idx="56">
                  <c:v>70.650000000000006</c:v>
                </c:pt>
                <c:pt idx="57">
                  <c:v>73.97</c:v>
                </c:pt>
                <c:pt idx="58">
                  <c:v>86.27</c:v>
                </c:pt>
                <c:pt idx="59">
                  <c:v>103.26</c:v>
                </c:pt>
                <c:pt idx="60">
                  <c:v>77.08</c:v>
                </c:pt>
                <c:pt idx="61">
                  <c:v>100.39</c:v>
                </c:pt>
                <c:pt idx="62">
                  <c:v>106.69</c:v>
                </c:pt>
                <c:pt idx="63">
                  <c:v>118.79</c:v>
                </c:pt>
                <c:pt idx="64">
                  <c:v>103.11</c:v>
                </c:pt>
                <c:pt idx="65">
                  <c:v>114.69</c:v>
                </c:pt>
                <c:pt idx="66">
                  <c:v>138.69999999999999</c:v>
                </c:pt>
                <c:pt idx="67">
                  <c:v>201.16</c:v>
                </c:pt>
                <c:pt idx="68">
                  <c:v>119.97</c:v>
                </c:pt>
                <c:pt idx="69">
                  <c:v>125.14</c:v>
                </c:pt>
                <c:pt idx="70">
                  <c:v>131.65</c:v>
                </c:pt>
                <c:pt idx="71">
                  <c:v>154.44</c:v>
                </c:pt>
                <c:pt idx="72">
                  <c:v>126.58</c:v>
                </c:pt>
                <c:pt idx="73">
                  <c:v>143.65</c:v>
                </c:pt>
                <c:pt idx="74">
                  <c:v>143.05000000000001</c:v>
                </c:pt>
                <c:pt idx="75">
                  <c:v>146.63999999999999</c:v>
                </c:pt>
                <c:pt idx="76">
                  <c:v>139.9</c:v>
                </c:pt>
                <c:pt idx="77">
                  <c:v>137.62</c:v>
                </c:pt>
                <c:pt idx="78">
                  <c:v>126.73</c:v>
                </c:pt>
                <c:pt idx="79">
                  <c:v>125.72</c:v>
                </c:pt>
                <c:pt idx="80">
                  <c:v>155.97</c:v>
                </c:pt>
                <c:pt idx="81">
                  <c:v>134.93</c:v>
                </c:pt>
                <c:pt idx="82">
                  <c:v>117.75</c:v>
                </c:pt>
                <c:pt idx="83">
                  <c:v>105.94</c:v>
                </c:pt>
                <c:pt idx="84">
                  <c:v>131.58000000000001</c:v>
                </c:pt>
                <c:pt idx="85">
                  <c:v>134.49</c:v>
                </c:pt>
                <c:pt idx="86">
                  <c:v>115.27</c:v>
                </c:pt>
                <c:pt idx="87">
                  <c:v>92.83</c:v>
                </c:pt>
                <c:pt idx="88">
                  <c:v>118.26</c:v>
                </c:pt>
                <c:pt idx="89">
                  <c:v>102.82</c:v>
                </c:pt>
                <c:pt idx="90">
                  <c:v>86.01</c:v>
                </c:pt>
                <c:pt idx="91">
                  <c:v>80.73</c:v>
                </c:pt>
                <c:pt idx="92">
                  <c:v>76.48</c:v>
                </c:pt>
                <c:pt idx="93">
                  <c:v>76.040000000000006</c:v>
                </c:pt>
                <c:pt idx="94">
                  <c:v>70.58</c:v>
                </c:pt>
                <c:pt idx="95">
                  <c:v>70.53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68-463E-8444-65E941682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BB-4699-80DF-DBE8628D1F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1">
                  <c:v>3.6</c:v>
                </c:pt>
                <c:pt idx="73">
                  <c:v>2.2000000000000002</c:v>
                </c:pt>
                <c:pt idx="75">
                  <c:v>2.2000000000000002</c:v>
                </c:pt>
                <c:pt idx="79">
                  <c:v>3.6</c:v>
                </c:pt>
                <c:pt idx="80">
                  <c:v>3.6</c:v>
                </c:pt>
                <c:pt idx="81">
                  <c:v>2.2000000000000002</c:v>
                </c:pt>
                <c:pt idx="84">
                  <c:v>1.6</c:v>
                </c:pt>
                <c:pt idx="85">
                  <c:v>1</c:v>
                </c:pt>
                <c:pt idx="86">
                  <c:v>1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BB-4699-80DF-DBE8628D1F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3.2</c:v>
                </c:pt>
                <c:pt idx="5">
                  <c:v>3.2</c:v>
                </c:pt>
                <c:pt idx="7">
                  <c:v>3.2</c:v>
                </c:pt>
                <c:pt idx="21">
                  <c:v>1.6080000000000001</c:v>
                </c:pt>
                <c:pt idx="22">
                  <c:v>0.02</c:v>
                </c:pt>
                <c:pt idx="33">
                  <c:v>4.3999999999999997E-2</c:v>
                </c:pt>
                <c:pt idx="34">
                  <c:v>2.8000000000000001E-2</c:v>
                </c:pt>
                <c:pt idx="35">
                  <c:v>8.0000000000000002E-3</c:v>
                </c:pt>
                <c:pt idx="61">
                  <c:v>5.6</c:v>
                </c:pt>
                <c:pt idx="62">
                  <c:v>6</c:v>
                </c:pt>
                <c:pt idx="63">
                  <c:v>6.8</c:v>
                </c:pt>
                <c:pt idx="71">
                  <c:v>16.8</c:v>
                </c:pt>
                <c:pt idx="80">
                  <c:v>19.067</c:v>
                </c:pt>
                <c:pt idx="81">
                  <c:v>3.84</c:v>
                </c:pt>
                <c:pt idx="84">
                  <c:v>13.2</c:v>
                </c:pt>
                <c:pt idx="85">
                  <c:v>6.4</c:v>
                </c:pt>
                <c:pt idx="9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BB-4699-80DF-DBE8628D1F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2.238</c:v>
                </c:pt>
                <c:pt idx="2">
                  <c:v>0.47699999999999998</c:v>
                </c:pt>
                <c:pt idx="3">
                  <c:v>2.238</c:v>
                </c:pt>
                <c:pt idx="4">
                  <c:v>6.5180000000000007</c:v>
                </c:pt>
                <c:pt idx="5">
                  <c:v>4.8</c:v>
                </c:pt>
                <c:pt idx="6">
                  <c:v>1.159</c:v>
                </c:pt>
                <c:pt idx="7">
                  <c:v>5.1589999999999998</c:v>
                </c:pt>
                <c:pt idx="12">
                  <c:v>0.29499999999999998</c:v>
                </c:pt>
                <c:pt idx="19">
                  <c:v>1.835</c:v>
                </c:pt>
                <c:pt idx="20">
                  <c:v>1.673</c:v>
                </c:pt>
                <c:pt idx="21">
                  <c:v>2.254</c:v>
                </c:pt>
                <c:pt idx="22">
                  <c:v>0.81099999999999994</c:v>
                </c:pt>
                <c:pt idx="23">
                  <c:v>0.9890000000000001</c:v>
                </c:pt>
                <c:pt idx="24">
                  <c:v>5.976</c:v>
                </c:pt>
                <c:pt idx="25">
                  <c:v>4.2759999999999998</c:v>
                </c:pt>
                <c:pt idx="26">
                  <c:v>2.8759999999999999</c:v>
                </c:pt>
                <c:pt idx="27">
                  <c:v>5.476</c:v>
                </c:pt>
                <c:pt idx="28">
                  <c:v>5.7779999999999996</c:v>
                </c:pt>
                <c:pt idx="29">
                  <c:v>5.6159999999999997</c:v>
                </c:pt>
                <c:pt idx="30">
                  <c:v>1.8170000000000002</c:v>
                </c:pt>
                <c:pt idx="31">
                  <c:v>0.11600000000000001</c:v>
                </c:pt>
                <c:pt idx="32">
                  <c:v>3.2109999999999999</c:v>
                </c:pt>
                <c:pt idx="33">
                  <c:v>3.0539999999999998</c:v>
                </c:pt>
                <c:pt idx="34">
                  <c:v>5.2999999999999999E-2</c:v>
                </c:pt>
                <c:pt idx="35">
                  <c:v>1.4999999999999999E-2</c:v>
                </c:pt>
                <c:pt idx="36">
                  <c:v>1</c:v>
                </c:pt>
                <c:pt idx="37">
                  <c:v>7.23</c:v>
                </c:pt>
                <c:pt idx="39">
                  <c:v>2.4</c:v>
                </c:pt>
                <c:pt idx="40">
                  <c:v>2.6150000000000002</c:v>
                </c:pt>
                <c:pt idx="42">
                  <c:v>1.232</c:v>
                </c:pt>
                <c:pt idx="43">
                  <c:v>5.2309999999999999</c:v>
                </c:pt>
                <c:pt idx="44">
                  <c:v>3.242</c:v>
                </c:pt>
                <c:pt idx="45">
                  <c:v>3.3940000000000001</c:v>
                </c:pt>
                <c:pt idx="59">
                  <c:v>1.8460000000000001</c:v>
                </c:pt>
                <c:pt idx="61">
                  <c:v>12.21</c:v>
                </c:pt>
                <c:pt idx="62">
                  <c:v>9.1140000000000008</c:v>
                </c:pt>
                <c:pt idx="63">
                  <c:v>9.5910000000000011</c:v>
                </c:pt>
                <c:pt idx="67">
                  <c:v>3.1E-2</c:v>
                </c:pt>
                <c:pt idx="71">
                  <c:v>8.8000000000000007</c:v>
                </c:pt>
                <c:pt idx="73">
                  <c:v>8.6140000000000008</c:v>
                </c:pt>
                <c:pt idx="74">
                  <c:v>8.6140000000000008</c:v>
                </c:pt>
                <c:pt idx="75">
                  <c:v>7.6130000000000004</c:v>
                </c:pt>
                <c:pt idx="80">
                  <c:v>23.576000000000001</c:v>
                </c:pt>
                <c:pt idx="81">
                  <c:v>19.176000000000002</c:v>
                </c:pt>
                <c:pt idx="85">
                  <c:v>8.4</c:v>
                </c:pt>
                <c:pt idx="88">
                  <c:v>7.8479999999999999</c:v>
                </c:pt>
                <c:pt idx="89">
                  <c:v>9.9239999999999995</c:v>
                </c:pt>
                <c:pt idx="90">
                  <c:v>4</c:v>
                </c:pt>
                <c:pt idx="91">
                  <c:v>1</c:v>
                </c:pt>
                <c:pt idx="92">
                  <c:v>4.4000000000000004</c:v>
                </c:pt>
                <c:pt idx="93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BB-4699-80DF-DBE8628D1F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BB-4699-80DF-DBE8628D1F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BB-4699-80DF-DBE8628D1F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2">
                  <c:v>1.4999999999999999E-2</c:v>
                </c:pt>
                <c:pt idx="53">
                  <c:v>8.1000000000000003E-2</c:v>
                </c:pt>
                <c:pt idx="54">
                  <c:v>2E-3</c:v>
                </c:pt>
                <c:pt idx="55">
                  <c:v>9.1999999999999998E-2</c:v>
                </c:pt>
                <c:pt idx="57">
                  <c:v>25.224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BB-4699-80DF-DBE8628D1F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BB-4699-80DF-DBE8628D1F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BB-4699-80DF-DBE8628D1F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27.791</c:v>
                </c:pt>
                <c:pt idx="22">
                  <c:v>27.135000000000002</c:v>
                </c:pt>
                <c:pt idx="23">
                  <c:v>18.373999999999999</c:v>
                </c:pt>
                <c:pt idx="24">
                  <c:v>6.7960000000000003</c:v>
                </c:pt>
                <c:pt idx="25">
                  <c:v>18.702000000000002</c:v>
                </c:pt>
                <c:pt idx="26">
                  <c:v>14.3</c:v>
                </c:pt>
                <c:pt idx="27">
                  <c:v>0.7</c:v>
                </c:pt>
                <c:pt idx="28">
                  <c:v>5.3940000000000001</c:v>
                </c:pt>
                <c:pt idx="32">
                  <c:v>2E-3</c:v>
                </c:pt>
                <c:pt idx="33">
                  <c:v>3.0000000000000001E-3</c:v>
                </c:pt>
                <c:pt idx="37">
                  <c:v>5</c:v>
                </c:pt>
                <c:pt idx="38">
                  <c:v>33</c:v>
                </c:pt>
                <c:pt idx="39">
                  <c:v>23</c:v>
                </c:pt>
                <c:pt idx="40">
                  <c:v>69.8</c:v>
                </c:pt>
                <c:pt idx="41">
                  <c:v>7.3369999999999997</c:v>
                </c:pt>
                <c:pt idx="42">
                  <c:v>47.455000000000005</c:v>
                </c:pt>
                <c:pt idx="43">
                  <c:v>49.948999999999998</c:v>
                </c:pt>
                <c:pt idx="44">
                  <c:v>22.370999999999999</c:v>
                </c:pt>
                <c:pt idx="45">
                  <c:v>18.422999999999998</c:v>
                </c:pt>
                <c:pt idx="46">
                  <c:v>70</c:v>
                </c:pt>
                <c:pt idx="47">
                  <c:v>59.443999999999996</c:v>
                </c:pt>
                <c:pt idx="48">
                  <c:v>21.353000000000002</c:v>
                </c:pt>
                <c:pt idx="49">
                  <c:v>70</c:v>
                </c:pt>
                <c:pt idx="50">
                  <c:v>23.837</c:v>
                </c:pt>
                <c:pt idx="51">
                  <c:v>18.390999999999998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65.474000000000004</c:v>
                </c:pt>
                <c:pt idx="59">
                  <c:v>56.668999999999997</c:v>
                </c:pt>
                <c:pt idx="60">
                  <c:v>148.398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BB-4699-80DF-DBE8628D1F1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7.1</c:v>
                </c:pt>
                <c:pt idx="2">
                  <c:v>16.399999999999999</c:v>
                </c:pt>
                <c:pt idx="3">
                  <c:v>56.2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16.2</c:v>
                </c:pt>
                <c:pt idx="10">
                  <c:v>26.9</c:v>
                </c:pt>
                <c:pt idx="11">
                  <c:v>1.4</c:v>
                </c:pt>
                <c:pt idx="12">
                  <c:v>0</c:v>
                </c:pt>
                <c:pt idx="13">
                  <c:v>28.5</c:v>
                </c:pt>
                <c:pt idx="14">
                  <c:v>0</c:v>
                </c:pt>
                <c:pt idx="15">
                  <c:v>0</c:v>
                </c:pt>
                <c:pt idx="16">
                  <c:v>32.6</c:v>
                </c:pt>
                <c:pt idx="17">
                  <c:v>7.6</c:v>
                </c:pt>
                <c:pt idx="18">
                  <c:v>29.4</c:v>
                </c:pt>
                <c:pt idx="19">
                  <c:v>16.8</c:v>
                </c:pt>
                <c:pt idx="20">
                  <c:v>13.3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7.8</c:v>
                </c:pt>
                <c:pt idx="30">
                  <c:v>28.7</c:v>
                </c:pt>
                <c:pt idx="31">
                  <c:v>30.7</c:v>
                </c:pt>
                <c:pt idx="32">
                  <c:v>12</c:v>
                </c:pt>
                <c:pt idx="33">
                  <c:v>18.5</c:v>
                </c:pt>
                <c:pt idx="34">
                  <c:v>25.5</c:v>
                </c:pt>
                <c:pt idx="35">
                  <c:v>38.799999999999997</c:v>
                </c:pt>
                <c:pt idx="36">
                  <c:v>114</c:v>
                </c:pt>
                <c:pt idx="37">
                  <c:v>39.200000000000003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39.9</c:v>
                </c:pt>
                <c:pt idx="63">
                  <c:v>76</c:v>
                </c:pt>
                <c:pt idx="64">
                  <c:v>157.30000000000001</c:v>
                </c:pt>
                <c:pt idx="65">
                  <c:v>122.4</c:v>
                </c:pt>
                <c:pt idx="66">
                  <c:v>363.4</c:v>
                </c:pt>
                <c:pt idx="67">
                  <c:v>73.900000000000006</c:v>
                </c:pt>
                <c:pt idx="68">
                  <c:v>47.3</c:v>
                </c:pt>
                <c:pt idx="69">
                  <c:v>112.7</c:v>
                </c:pt>
                <c:pt idx="70">
                  <c:v>122.2</c:v>
                </c:pt>
                <c:pt idx="71">
                  <c:v>0</c:v>
                </c:pt>
                <c:pt idx="72">
                  <c:v>54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134.6</c:v>
                </c:pt>
                <c:pt idx="77">
                  <c:v>139.1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21.6</c:v>
                </c:pt>
                <c:pt idx="83">
                  <c:v>7.2</c:v>
                </c:pt>
                <c:pt idx="84">
                  <c:v>0</c:v>
                </c:pt>
                <c:pt idx="85">
                  <c:v>54.8</c:v>
                </c:pt>
                <c:pt idx="86">
                  <c:v>85.1</c:v>
                </c:pt>
                <c:pt idx="87">
                  <c:v>81.099999999999994</c:v>
                </c:pt>
                <c:pt idx="88">
                  <c:v>43.4</c:v>
                </c:pt>
                <c:pt idx="89">
                  <c:v>44.3</c:v>
                </c:pt>
                <c:pt idx="90">
                  <c:v>0</c:v>
                </c:pt>
                <c:pt idx="91">
                  <c:v>7.8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BB-4699-80DF-DBE8628D1F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40.96</c:v>
                </c:pt>
                <c:pt idx="1">
                  <c:v>17.300999999999998</c:v>
                </c:pt>
                <c:pt idx="2">
                  <c:v>1.98</c:v>
                </c:pt>
                <c:pt idx="3">
                  <c:v>20.57</c:v>
                </c:pt>
                <c:pt idx="4">
                  <c:v>49.478999999999999</c:v>
                </c:pt>
                <c:pt idx="5">
                  <c:v>49.887999999999998</c:v>
                </c:pt>
                <c:pt idx="6">
                  <c:v>45.826999999999998</c:v>
                </c:pt>
                <c:pt idx="7">
                  <c:v>46.595999999999997</c:v>
                </c:pt>
                <c:pt idx="8">
                  <c:v>45.305999999999997</c:v>
                </c:pt>
                <c:pt idx="9">
                  <c:v>3.1</c:v>
                </c:pt>
                <c:pt idx="10">
                  <c:v>0.89900000000000002</c:v>
                </c:pt>
                <c:pt idx="11">
                  <c:v>39.377000000000002</c:v>
                </c:pt>
                <c:pt idx="12">
                  <c:v>47.484000000000002</c:v>
                </c:pt>
                <c:pt idx="13">
                  <c:v>4.0570000000000004</c:v>
                </c:pt>
                <c:pt idx="14">
                  <c:v>49.686</c:v>
                </c:pt>
                <c:pt idx="15">
                  <c:v>54.121000000000002</c:v>
                </c:pt>
                <c:pt idx="16">
                  <c:v>8.8460000000000001</c:v>
                </c:pt>
                <c:pt idx="17">
                  <c:v>46.686</c:v>
                </c:pt>
                <c:pt idx="18">
                  <c:v>22.904</c:v>
                </c:pt>
                <c:pt idx="19">
                  <c:v>0.58299999999999996</c:v>
                </c:pt>
                <c:pt idx="20">
                  <c:v>0.59299999999999997</c:v>
                </c:pt>
                <c:pt idx="21">
                  <c:v>20.425999999999998</c:v>
                </c:pt>
                <c:pt idx="22">
                  <c:v>58.536000000000001</c:v>
                </c:pt>
                <c:pt idx="23">
                  <c:v>65.882000000000005</c:v>
                </c:pt>
                <c:pt idx="24">
                  <c:v>0.42499999999999999</c:v>
                </c:pt>
                <c:pt idx="25">
                  <c:v>5.4349999999999996</c:v>
                </c:pt>
                <c:pt idx="26">
                  <c:v>13.786</c:v>
                </c:pt>
                <c:pt idx="27">
                  <c:v>13.927</c:v>
                </c:pt>
                <c:pt idx="28">
                  <c:v>0.31</c:v>
                </c:pt>
                <c:pt idx="29">
                  <c:v>0.14000000000000001</c:v>
                </c:pt>
                <c:pt idx="37">
                  <c:v>4.1900000000000004</c:v>
                </c:pt>
                <c:pt idx="38">
                  <c:v>0.95799999999999996</c:v>
                </c:pt>
                <c:pt idx="39">
                  <c:v>3.7789999999999999</c:v>
                </c:pt>
                <c:pt idx="40">
                  <c:v>17.413</c:v>
                </c:pt>
                <c:pt idx="41">
                  <c:v>2.645</c:v>
                </c:pt>
                <c:pt idx="45">
                  <c:v>1E-3</c:v>
                </c:pt>
                <c:pt idx="56">
                  <c:v>0.104</c:v>
                </c:pt>
                <c:pt idx="57">
                  <c:v>0.28599999999999998</c:v>
                </c:pt>
                <c:pt idx="58">
                  <c:v>1.4550000000000001</c:v>
                </c:pt>
                <c:pt idx="59">
                  <c:v>18.303000000000001</c:v>
                </c:pt>
                <c:pt idx="60">
                  <c:v>2.6419999999999999</c:v>
                </c:pt>
                <c:pt idx="61">
                  <c:v>23.949000000000002</c:v>
                </c:pt>
                <c:pt idx="62">
                  <c:v>14.62</c:v>
                </c:pt>
                <c:pt idx="63">
                  <c:v>12.013999999999999</c:v>
                </c:pt>
                <c:pt idx="64">
                  <c:v>4.4089999999999998</c:v>
                </c:pt>
                <c:pt idx="65">
                  <c:v>1.552</c:v>
                </c:pt>
                <c:pt idx="66">
                  <c:v>0.19400000000000001</c:v>
                </c:pt>
                <c:pt idx="67">
                  <c:v>6.3239999999999998</c:v>
                </c:pt>
                <c:pt idx="68">
                  <c:v>1.036</c:v>
                </c:pt>
                <c:pt idx="71">
                  <c:v>6.335</c:v>
                </c:pt>
                <c:pt idx="73">
                  <c:v>2.431</c:v>
                </c:pt>
                <c:pt idx="74">
                  <c:v>0.505</c:v>
                </c:pt>
                <c:pt idx="75">
                  <c:v>1.0940000000000001</c:v>
                </c:pt>
                <c:pt idx="78">
                  <c:v>2.198</c:v>
                </c:pt>
                <c:pt idx="79">
                  <c:v>4.0270000000000001</c:v>
                </c:pt>
                <c:pt idx="80">
                  <c:v>6.9660000000000002</c:v>
                </c:pt>
                <c:pt idx="81">
                  <c:v>1.091</c:v>
                </c:pt>
                <c:pt idx="82">
                  <c:v>6.3760000000000003</c:v>
                </c:pt>
                <c:pt idx="83">
                  <c:v>40.813000000000002</c:v>
                </c:pt>
                <c:pt idx="84">
                  <c:v>7.5119999999999996</c:v>
                </c:pt>
                <c:pt idx="85">
                  <c:v>4.6379999999999999</c:v>
                </c:pt>
                <c:pt idx="86">
                  <c:v>23.363</c:v>
                </c:pt>
                <c:pt idx="87">
                  <c:v>7.5830000000000002</c:v>
                </c:pt>
                <c:pt idx="88">
                  <c:v>13.173</c:v>
                </c:pt>
                <c:pt idx="89">
                  <c:v>0.47699999999999998</c:v>
                </c:pt>
                <c:pt idx="90">
                  <c:v>1.6479999999999999</c:v>
                </c:pt>
                <c:pt idx="91">
                  <c:v>1.2789999999999999</c:v>
                </c:pt>
                <c:pt idx="92">
                  <c:v>5.2539999999999996</c:v>
                </c:pt>
                <c:pt idx="93">
                  <c:v>15.007</c:v>
                </c:pt>
                <c:pt idx="94">
                  <c:v>2.89</c:v>
                </c:pt>
                <c:pt idx="95">
                  <c:v>0.14799999999999999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BB-4699-80DF-DBE8628D1F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0BB-4699-80DF-DBE8628D1F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4.2000000000000003E-2</c:v>
                </c:pt>
                <c:pt idx="26">
                  <c:v>2E-3</c:v>
                </c:pt>
                <c:pt idx="27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BB-4699-80DF-DBE8628D1F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117.94</c:v>
                </c:pt>
                <c:pt idx="1">
                  <c:v>114.06</c:v>
                </c:pt>
                <c:pt idx="2">
                  <c:v>109.91</c:v>
                </c:pt>
                <c:pt idx="3">
                  <c:v>103.19</c:v>
                </c:pt>
                <c:pt idx="4">
                  <c:v>100</c:v>
                </c:pt>
                <c:pt idx="5">
                  <c:v>94.83</c:v>
                </c:pt>
                <c:pt idx="6">
                  <c:v>105.11</c:v>
                </c:pt>
                <c:pt idx="7">
                  <c:v>91.71</c:v>
                </c:pt>
                <c:pt idx="8">
                  <c:v>109</c:v>
                </c:pt>
                <c:pt idx="9">
                  <c:v>107.11</c:v>
                </c:pt>
                <c:pt idx="10">
                  <c:v>106.79</c:v>
                </c:pt>
                <c:pt idx="11">
                  <c:v>95.78</c:v>
                </c:pt>
                <c:pt idx="12">
                  <c:v>103.14</c:v>
                </c:pt>
                <c:pt idx="13">
                  <c:v>97.42</c:v>
                </c:pt>
                <c:pt idx="14">
                  <c:v>92.09</c:v>
                </c:pt>
                <c:pt idx="15">
                  <c:v>88.5</c:v>
                </c:pt>
                <c:pt idx="16">
                  <c:v>93.97</c:v>
                </c:pt>
                <c:pt idx="17">
                  <c:v>93.05</c:v>
                </c:pt>
                <c:pt idx="18">
                  <c:v>92.85</c:v>
                </c:pt>
                <c:pt idx="19">
                  <c:v>107.98</c:v>
                </c:pt>
                <c:pt idx="20">
                  <c:v>114.26</c:v>
                </c:pt>
                <c:pt idx="21">
                  <c:v>109.12</c:v>
                </c:pt>
                <c:pt idx="22">
                  <c:v>121.04</c:v>
                </c:pt>
                <c:pt idx="23">
                  <c:v>154.07</c:v>
                </c:pt>
                <c:pt idx="24">
                  <c:v>128.62</c:v>
                </c:pt>
                <c:pt idx="25">
                  <c:v>144.53</c:v>
                </c:pt>
                <c:pt idx="26">
                  <c:v>145.15</c:v>
                </c:pt>
                <c:pt idx="27">
                  <c:v>156.5</c:v>
                </c:pt>
                <c:pt idx="28">
                  <c:v>141.85</c:v>
                </c:pt>
                <c:pt idx="29">
                  <c:v>170.92</c:v>
                </c:pt>
                <c:pt idx="30">
                  <c:v>160.01</c:v>
                </c:pt>
                <c:pt idx="31">
                  <c:v>151.15</c:v>
                </c:pt>
                <c:pt idx="32">
                  <c:v>163</c:v>
                </c:pt>
                <c:pt idx="33">
                  <c:v>156.96</c:v>
                </c:pt>
                <c:pt idx="34">
                  <c:v>133.91</c:v>
                </c:pt>
                <c:pt idx="35">
                  <c:v>121.99</c:v>
                </c:pt>
                <c:pt idx="36">
                  <c:v>154.07</c:v>
                </c:pt>
                <c:pt idx="37">
                  <c:v>125.36</c:v>
                </c:pt>
                <c:pt idx="38">
                  <c:v>107.78</c:v>
                </c:pt>
                <c:pt idx="39">
                  <c:v>83.71</c:v>
                </c:pt>
                <c:pt idx="40">
                  <c:v>112.41</c:v>
                </c:pt>
                <c:pt idx="41">
                  <c:v>88.71</c:v>
                </c:pt>
                <c:pt idx="42">
                  <c:v>82</c:v>
                </c:pt>
                <c:pt idx="43">
                  <c:v>76.56</c:v>
                </c:pt>
                <c:pt idx="44">
                  <c:v>82.69</c:v>
                </c:pt>
                <c:pt idx="45">
                  <c:v>82.44</c:v>
                </c:pt>
                <c:pt idx="46">
                  <c:v>76.989999999999995</c:v>
                </c:pt>
                <c:pt idx="47">
                  <c:v>73.72</c:v>
                </c:pt>
                <c:pt idx="48">
                  <c:v>70.849999999999994</c:v>
                </c:pt>
                <c:pt idx="49">
                  <c:v>72.900000000000006</c:v>
                </c:pt>
                <c:pt idx="50">
                  <c:v>72.33</c:v>
                </c:pt>
                <c:pt idx="51">
                  <c:v>45.47</c:v>
                </c:pt>
                <c:pt idx="52">
                  <c:v>78.52</c:v>
                </c:pt>
                <c:pt idx="53">
                  <c:v>71.28</c:v>
                </c:pt>
                <c:pt idx="54">
                  <c:v>79.67</c:v>
                </c:pt>
                <c:pt idx="55">
                  <c:v>71.98</c:v>
                </c:pt>
                <c:pt idx="56">
                  <c:v>70.650000000000006</c:v>
                </c:pt>
                <c:pt idx="57">
                  <c:v>73.97</c:v>
                </c:pt>
                <c:pt idx="58">
                  <c:v>86.27</c:v>
                </c:pt>
                <c:pt idx="59">
                  <c:v>103.26</c:v>
                </c:pt>
                <c:pt idx="60">
                  <c:v>77.08</c:v>
                </c:pt>
                <c:pt idx="61">
                  <c:v>100.39</c:v>
                </c:pt>
                <c:pt idx="62">
                  <c:v>106.69</c:v>
                </c:pt>
                <c:pt idx="63">
                  <c:v>118.79</c:v>
                </c:pt>
                <c:pt idx="64">
                  <c:v>103.11</c:v>
                </c:pt>
                <c:pt idx="65">
                  <c:v>114.69</c:v>
                </c:pt>
                <c:pt idx="66">
                  <c:v>138.69999999999999</c:v>
                </c:pt>
                <c:pt idx="67">
                  <c:v>201.16</c:v>
                </c:pt>
                <c:pt idx="68">
                  <c:v>119.97</c:v>
                </c:pt>
                <c:pt idx="69">
                  <c:v>125.14</c:v>
                </c:pt>
                <c:pt idx="70">
                  <c:v>131.65</c:v>
                </c:pt>
                <c:pt idx="71">
                  <c:v>154.44</c:v>
                </c:pt>
                <c:pt idx="72">
                  <c:v>126.58</c:v>
                </c:pt>
                <c:pt idx="73">
                  <c:v>143.65</c:v>
                </c:pt>
                <c:pt idx="74">
                  <c:v>143.05000000000001</c:v>
                </c:pt>
                <c:pt idx="75">
                  <c:v>146.63999999999999</c:v>
                </c:pt>
                <c:pt idx="76">
                  <c:v>139.9</c:v>
                </c:pt>
                <c:pt idx="77">
                  <c:v>137.62</c:v>
                </c:pt>
                <c:pt idx="78">
                  <c:v>126.73</c:v>
                </c:pt>
                <c:pt idx="79">
                  <c:v>125.72</c:v>
                </c:pt>
                <c:pt idx="80">
                  <c:v>155.97</c:v>
                </c:pt>
                <c:pt idx="81">
                  <c:v>134.93</c:v>
                </c:pt>
                <c:pt idx="82">
                  <c:v>117.75</c:v>
                </c:pt>
                <c:pt idx="83">
                  <c:v>105.94</c:v>
                </c:pt>
                <c:pt idx="84">
                  <c:v>131.58000000000001</c:v>
                </c:pt>
                <c:pt idx="85">
                  <c:v>134.49</c:v>
                </c:pt>
                <c:pt idx="86">
                  <c:v>115.27</c:v>
                </c:pt>
                <c:pt idx="87">
                  <c:v>92.83</c:v>
                </c:pt>
                <c:pt idx="88">
                  <c:v>118.26</c:v>
                </c:pt>
                <c:pt idx="89">
                  <c:v>102.82</c:v>
                </c:pt>
                <c:pt idx="90">
                  <c:v>86.01</c:v>
                </c:pt>
                <c:pt idx="91">
                  <c:v>80.73</c:v>
                </c:pt>
                <c:pt idx="92">
                  <c:v>76.48</c:v>
                </c:pt>
                <c:pt idx="93">
                  <c:v>76.040000000000006</c:v>
                </c:pt>
                <c:pt idx="94">
                  <c:v>70.58</c:v>
                </c:pt>
                <c:pt idx="95">
                  <c:v>70.53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BB-4699-80DF-DBE8628D1F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40.994</v>
      </c>
      <c r="C5" s="25">
        <v>26.620999999999999</v>
      </c>
      <c r="D5" s="25">
        <v>18.901</v>
      </c>
      <c r="E5" s="25">
        <v>79.055000000000007</v>
      </c>
      <c r="F5" s="25">
        <v>59.2</v>
      </c>
      <c r="G5" s="25">
        <v>57.9</v>
      </c>
      <c r="H5" s="25">
        <v>46.984999999999999</v>
      </c>
      <c r="I5" s="25">
        <v>55</v>
      </c>
      <c r="J5" s="25">
        <v>45.325000000000003</v>
      </c>
      <c r="K5" s="25">
        <v>19.283000000000001</v>
      </c>
      <c r="L5" s="25">
        <v>27.783000000000001</v>
      </c>
      <c r="M5" s="25">
        <v>40.793999999999997</v>
      </c>
      <c r="N5" s="25">
        <v>47.76</v>
      </c>
      <c r="O5" s="25">
        <v>32.557000000000002</v>
      </c>
      <c r="P5" s="25">
        <v>49.637</v>
      </c>
      <c r="Q5" s="25">
        <v>54.133000000000003</v>
      </c>
      <c r="R5" s="25">
        <v>41.438000000000002</v>
      </c>
      <c r="S5" s="25">
        <v>54.261000000000003</v>
      </c>
      <c r="T5" s="25">
        <v>52.287999999999997</v>
      </c>
      <c r="U5" s="25">
        <v>19.190000000000001</v>
      </c>
      <c r="V5" s="25">
        <v>15.601000000000001</v>
      </c>
      <c r="W5" s="25">
        <v>52.04</v>
      </c>
      <c r="X5" s="25">
        <v>86.515000000000001</v>
      </c>
      <c r="Y5" s="25">
        <v>85.207999999999998</v>
      </c>
      <c r="Z5" s="25">
        <v>13.189</v>
      </c>
      <c r="AA5" s="25">
        <v>28.417000000000002</v>
      </c>
      <c r="AB5" s="25">
        <v>30.971</v>
      </c>
      <c r="AC5" s="25">
        <v>20.161999999999999</v>
      </c>
      <c r="AD5" s="25">
        <v>11.461</v>
      </c>
      <c r="AE5" s="25">
        <v>13.532</v>
      </c>
      <c r="AF5" s="25">
        <v>30.515999999999998</v>
      </c>
      <c r="AG5" s="25">
        <v>30.800999999999998</v>
      </c>
      <c r="AH5" s="25">
        <v>15.23</v>
      </c>
      <c r="AI5" s="25">
        <v>21.558</v>
      </c>
      <c r="AJ5" s="25">
        <v>25.565000000000001</v>
      </c>
      <c r="AK5" s="25">
        <v>38.832000000000001</v>
      </c>
      <c r="AL5" s="25">
        <v>114.998</v>
      </c>
      <c r="AM5" s="25">
        <v>55.612000000000002</v>
      </c>
      <c r="AN5" s="25">
        <v>33.957999999999998</v>
      </c>
      <c r="AO5" s="25">
        <v>29.161999999999999</v>
      </c>
      <c r="AP5" s="25">
        <v>89.867000000000004</v>
      </c>
      <c r="AQ5" s="25">
        <v>11.782</v>
      </c>
      <c r="AR5" s="25">
        <v>48.722999999999999</v>
      </c>
      <c r="AS5" s="25">
        <v>55.176000000000002</v>
      </c>
      <c r="AT5" s="25">
        <v>25.613</v>
      </c>
      <c r="AU5" s="25">
        <v>21.824999999999999</v>
      </c>
      <c r="AV5" s="25">
        <v>70.031999999999996</v>
      </c>
      <c r="AW5" s="25">
        <v>59.444000000000003</v>
      </c>
      <c r="AX5" s="25">
        <v>21.353000000000002</v>
      </c>
      <c r="AY5" s="25">
        <v>69.959999999999994</v>
      </c>
      <c r="AZ5" s="25">
        <v>23.881</v>
      </c>
      <c r="BA5" s="25">
        <v>18.390999999999998</v>
      </c>
      <c r="BB5" s="25">
        <v>69.972999999999999</v>
      </c>
      <c r="BC5" s="25">
        <v>70.037000000000006</v>
      </c>
      <c r="BD5" s="25">
        <v>70.001999999999995</v>
      </c>
      <c r="BE5" s="25">
        <v>70.135000000000005</v>
      </c>
      <c r="BF5" s="25">
        <v>70.114999999999995</v>
      </c>
      <c r="BG5" s="25">
        <v>95.488</v>
      </c>
      <c r="BH5" s="25">
        <v>66.963999999999999</v>
      </c>
      <c r="BI5" s="25">
        <v>76.804000000000002</v>
      </c>
      <c r="BJ5" s="25">
        <v>151.059</v>
      </c>
      <c r="BK5" s="25">
        <v>41.8</v>
      </c>
      <c r="BL5" s="25">
        <v>69.659000000000006</v>
      </c>
      <c r="BM5" s="25">
        <v>104.36199999999999</v>
      </c>
      <c r="BN5" s="25">
        <v>161.703</v>
      </c>
      <c r="BO5" s="25">
        <v>123.983</v>
      </c>
      <c r="BP5" s="25">
        <v>363.62099999999998</v>
      </c>
      <c r="BQ5" s="25">
        <v>80.215000000000003</v>
      </c>
      <c r="BR5" s="25">
        <v>48.325000000000003</v>
      </c>
      <c r="BS5" s="25">
        <v>112.651</v>
      </c>
      <c r="BT5" s="25">
        <v>122.248</v>
      </c>
      <c r="BU5" s="25">
        <v>35.582000000000001</v>
      </c>
      <c r="BV5" s="25">
        <v>53.951000000000001</v>
      </c>
      <c r="BW5" s="25">
        <v>13.223000000000001</v>
      </c>
      <c r="BX5" s="25">
        <v>9.1120000000000001</v>
      </c>
      <c r="BY5" s="25">
        <v>10.907999999999999</v>
      </c>
      <c r="BZ5" s="25">
        <v>134.6</v>
      </c>
      <c r="CA5" s="25">
        <v>139.1</v>
      </c>
      <c r="CB5" s="25">
        <v>2.157</v>
      </c>
      <c r="CC5" s="25">
        <v>7.65</v>
      </c>
      <c r="CD5" s="25">
        <v>53.2</v>
      </c>
      <c r="CE5" s="25">
        <v>26.312000000000001</v>
      </c>
      <c r="CF5" s="25">
        <v>27.934000000000001</v>
      </c>
      <c r="CG5" s="25">
        <v>48.027000000000001</v>
      </c>
      <c r="CH5" s="25">
        <v>22.3</v>
      </c>
      <c r="CI5" s="25">
        <v>75.2</v>
      </c>
      <c r="CJ5" s="25">
        <v>109.47</v>
      </c>
      <c r="CK5" s="25">
        <v>90.271000000000001</v>
      </c>
      <c r="CL5" s="25">
        <v>64.459000000000003</v>
      </c>
      <c r="CM5" s="25">
        <v>54.738999999999997</v>
      </c>
      <c r="CN5" s="25">
        <v>5.6310000000000002</v>
      </c>
      <c r="CO5" s="25">
        <v>10.092000000000001</v>
      </c>
      <c r="CP5" s="25">
        <v>12.9</v>
      </c>
      <c r="CQ5" s="25">
        <v>16.997</v>
      </c>
      <c r="CR5" s="25">
        <v>4.859</v>
      </c>
      <c r="CS5" s="25">
        <v>26.727</v>
      </c>
      <c r="CT5" s="26"/>
      <c r="CU5" s="26"/>
      <c r="CV5" s="26"/>
      <c r="CW5" s="27"/>
      <c r="CX5" s="28">
        <f t="array" ref="CX5">SUMPRODUCT(B5:CW5*0.25)</f>
        <v>1290.7562500000001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117.94</v>
      </c>
      <c r="C8" s="37">
        <v>114.06</v>
      </c>
      <c r="D8" s="37">
        <v>109.91</v>
      </c>
      <c r="E8" s="37">
        <v>103.19</v>
      </c>
      <c r="F8" s="37">
        <v>100</v>
      </c>
      <c r="G8" s="37">
        <v>94.83</v>
      </c>
      <c r="H8" s="37">
        <v>105.11</v>
      </c>
      <c r="I8" s="37">
        <v>91.71</v>
      </c>
      <c r="J8" s="37">
        <v>109</v>
      </c>
      <c r="K8" s="37">
        <v>107.11</v>
      </c>
      <c r="L8" s="37">
        <v>106.79</v>
      </c>
      <c r="M8" s="37">
        <v>95.78</v>
      </c>
      <c r="N8" s="37">
        <v>103.14</v>
      </c>
      <c r="O8" s="37">
        <v>97.42</v>
      </c>
      <c r="P8" s="37">
        <v>92.09</v>
      </c>
      <c r="Q8" s="37">
        <v>88.5</v>
      </c>
      <c r="R8" s="37">
        <v>93.97</v>
      </c>
      <c r="S8" s="37">
        <v>93.05</v>
      </c>
      <c r="T8" s="37">
        <v>92.85</v>
      </c>
      <c r="U8" s="37">
        <v>107.98</v>
      </c>
      <c r="V8" s="37">
        <v>114.26</v>
      </c>
      <c r="W8" s="37">
        <v>109.12</v>
      </c>
      <c r="X8" s="37">
        <v>121.04</v>
      </c>
      <c r="Y8" s="37">
        <v>154.07</v>
      </c>
      <c r="Z8" s="37">
        <v>128.62</v>
      </c>
      <c r="AA8" s="37">
        <v>144.53</v>
      </c>
      <c r="AB8" s="37">
        <v>145.15</v>
      </c>
      <c r="AC8" s="37">
        <v>156.5</v>
      </c>
      <c r="AD8" s="37">
        <v>141.85</v>
      </c>
      <c r="AE8" s="37">
        <v>170.92</v>
      </c>
      <c r="AF8" s="37">
        <v>160.01</v>
      </c>
      <c r="AG8" s="37">
        <v>151.15</v>
      </c>
      <c r="AH8" s="37">
        <v>163</v>
      </c>
      <c r="AI8" s="37">
        <v>156.96</v>
      </c>
      <c r="AJ8" s="37">
        <v>133.91</v>
      </c>
      <c r="AK8" s="37">
        <v>121.99</v>
      </c>
      <c r="AL8" s="37">
        <v>154.07</v>
      </c>
      <c r="AM8" s="37">
        <v>125.36</v>
      </c>
      <c r="AN8" s="37">
        <v>107.78</v>
      </c>
      <c r="AO8" s="37">
        <v>83.71</v>
      </c>
      <c r="AP8" s="37">
        <v>112.41</v>
      </c>
      <c r="AQ8" s="37">
        <v>88.71</v>
      </c>
      <c r="AR8" s="37">
        <v>82</v>
      </c>
      <c r="AS8" s="37">
        <v>76.56</v>
      </c>
      <c r="AT8" s="37">
        <v>82.69</v>
      </c>
      <c r="AU8" s="37">
        <v>82.44</v>
      </c>
      <c r="AV8" s="37">
        <v>76.989999999999995</v>
      </c>
      <c r="AW8" s="37">
        <v>73.72</v>
      </c>
      <c r="AX8" s="37">
        <v>70.849999999999994</v>
      </c>
      <c r="AY8" s="37">
        <v>72.900000000000006</v>
      </c>
      <c r="AZ8" s="37">
        <v>72.33</v>
      </c>
      <c r="BA8" s="37">
        <v>45.47</v>
      </c>
      <c r="BB8" s="37">
        <v>78.52</v>
      </c>
      <c r="BC8" s="37">
        <v>71.28</v>
      </c>
      <c r="BD8" s="37">
        <v>79.67</v>
      </c>
      <c r="BE8" s="37">
        <v>71.98</v>
      </c>
      <c r="BF8" s="37">
        <v>70.650000000000006</v>
      </c>
      <c r="BG8" s="37">
        <v>73.97</v>
      </c>
      <c r="BH8" s="37">
        <v>86.27</v>
      </c>
      <c r="BI8" s="37">
        <v>103.26</v>
      </c>
      <c r="BJ8" s="37">
        <v>77.08</v>
      </c>
      <c r="BK8" s="37">
        <v>100.39</v>
      </c>
      <c r="BL8" s="37">
        <v>106.69</v>
      </c>
      <c r="BM8" s="37">
        <v>118.79</v>
      </c>
      <c r="BN8" s="37">
        <v>103.11</v>
      </c>
      <c r="BO8" s="37">
        <v>114.69</v>
      </c>
      <c r="BP8" s="37">
        <v>138.69999999999999</v>
      </c>
      <c r="BQ8" s="37">
        <v>201.16</v>
      </c>
      <c r="BR8" s="37">
        <v>119.97</v>
      </c>
      <c r="BS8" s="37">
        <v>125.14</v>
      </c>
      <c r="BT8" s="37">
        <v>131.65</v>
      </c>
      <c r="BU8" s="37">
        <v>154.44</v>
      </c>
      <c r="BV8" s="37">
        <v>126.58</v>
      </c>
      <c r="BW8" s="37">
        <v>143.65</v>
      </c>
      <c r="BX8" s="37">
        <v>143.05000000000001</v>
      </c>
      <c r="BY8" s="37">
        <v>146.63999999999999</v>
      </c>
      <c r="BZ8" s="37">
        <v>139.9</v>
      </c>
      <c r="CA8" s="37">
        <v>137.62</v>
      </c>
      <c r="CB8" s="37">
        <v>126.73</v>
      </c>
      <c r="CC8" s="37">
        <v>125.72</v>
      </c>
      <c r="CD8" s="37">
        <v>155.97</v>
      </c>
      <c r="CE8" s="37">
        <v>134.93</v>
      </c>
      <c r="CF8" s="37">
        <v>117.75</v>
      </c>
      <c r="CG8" s="37">
        <v>105.94</v>
      </c>
      <c r="CH8" s="37">
        <v>131.58000000000001</v>
      </c>
      <c r="CI8" s="37">
        <v>134.49</v>
      </c>
      <c r="CJ8" s="37">
        <v>115.27</v>
      </c>
      <c r="CK8" s="37">
        <v>92.83</v>
      </c>
      <c r="CL8" s="37">
        <v>118.26</v>
      </c>
      <c r="CM8" s="37">
        <v>102.82</v>
      </c>
      <c r="CN8" s="37">
        <v>86.01</v>
      </c>
      <c r="CO8" s="37">
        <v>80.73</v>
      </c>
      <c r="CP8" s="37">
        <v>76.48</v>
      </c>
      <c r="CQ8" s="37">
        <v>76.040000000000006</v>
      </c>
      <c r="CR8" s="37">
        <v>70.58</v>
      </c>
      <c r="CS8" s="37">
        <v>70.53</v>
      </c>
      <c r="CT8" s="38"/>
      <c r="CU8" s="38"/>
      <c r="CV8" s="38"/>
      <c r="CW8" s="39"/>
      <c r="CX8" s="40">
        <f>IF(SUM(B8:CW8)&lt;&gt;0,AVERAGEIF(B8:CW8,"&lt;&gt;"""),"")</f>
        <v>110.34385416666663</v>
      </c>
    </row>
    <row r="9" spans="1:102" ht="24.95" customHeight="1" thickBot="1" x14ac:dyDescent="0.25">
      <c r="A9" s="41" t="s">
        <v>6</v>
      </c>
      <c r="B9" s="42">
        <v>111.27500000000001</v>
      </c>
      <c r="C9" s="43">
        <v>111.27500000000001</v>
      </c>
      <c r="D9" s="43">
        <v>111.27500000000001</v>
      </c>
      <c r="E9" s="43">
        <v>111.27500000000001</v>
      </c>
      <c r="F9" s="43">
        <v>97.912499999999994</v>
      </c>
      <c r="G9" s="43">
        <v>97.912499999999994</v>
      </c>
      <c r="H9" s="43">
        <v>97.912499999999994</v>
      </c>
      <c r="I9" s="43">
        <v>97.912499999999994</v>
      </c>
      <c r="J9" s="43">
        <v>104.67</v>
      </c>
      <c r="K9" s="43">
        <v>104.67</v>
      </c>
      <c r="L9" s="43">
        <v>104.67</v>
      </c>
      <c r="M9" s="43">
        <v>104.67</v>
      </c>
      <c r="N9" s="43">
        <v>95.287499999999994</v>
      </c>
      <c r="O9" s="43">
        <v>95.287499999999994</v>
      </c>
      <c r="P9" s="43">
        <v>95.287499999999994</v>
      </c>
      <c r="Q9" s="43">
        <v>95.287499999999994</v>
      </c>
      <c r="R9" s="43">
        <v>96.962500000000006</v>
      </c>
      <c r="S9" s="43">
        <v>96.962500000000006</v>
      </c>
      <c r="T9" s="43">
        <v>96.962500000000006</v>
      </c>
      <c r="U9" s="43">
        <v>96.962500000000006</v>
      </c>
      <c r="V9" s="43">
        <v>124.6225</v>
      </c>
      <c r="W9" s="43">
        <v>124.6225</v>
      </c>
      <c r="X9" s="43">
        <v>124.6225</v>
      </c>
      <c r="Y9" s="43">
        <v>124.6225</v>
      </c>
      <c r="Z9" s="43">
        <v>143.69999999999999</v>
      </c>
      <c r="AA9" s="43">
        <v>143.69999999999999</v>
      </c>
      <c r="AB9" s="43">
        <v>143.69999999999999</v>
      </c>
      <c r="AC9" s="43">
        <v>143.69999999999999</v>
      </c>
      <c r="AD9" s="43">
        <v>155.98249999999999</v>
      </c>
      <c r="AE9" s="43">
        <v>155.98249999999999</v>
      </c>
      <c r="AF9" s="43">
        <v>155.98249999999999</v>
      </c>
      <c r="AG9" s="43">
        <v>155.98249999999999</v>
      </c>
      <c r="AH9" s="43">
        <v>143.965</v>
      </c>
      <c r="AI9" s="43">
        <v>143.965</v>
      </c>
      <c r="AJ9" s="43">
        <v>143.965</v>
      </c>
      <c r="AK9" s="43">
        <v>143.965</v>
      </c>
      <c r="AL9" s="43">
        <v>117.73</v>
      </c>
      <c r="AM9" s="43">
        <v>117.73</v>
      </c>
      <c r="AN9" s="43">
        <v>117.73</v>
      </c>
      <c r="AO9" s="43">
        <v>117.73</v>
      </c>
      <c r="AP9" s="43">
        <v>89.92</v>
      </c>
      <c r="AQ9" s="43">
        <v>89.92</v>
      </c>
      <c r="AR9" s="43">
        <v>89.92</v>
      </c>
      <c r="AS9" s="43">
        <v>89.92</v>
      </c>
      <c r="AT9" s="43">
        <v>78.959999999999994</v>
      </c>
      <c r="AU9" s="43">
        <v>78.959999999999994</v>
      </c>
      <c r="AV9" s="43">
        <v>78.959999999999994</v>
      </c>
      <c r="AW9" s="43">
        <v>78.959999999999994</v>
      </c>
      <c r="AX9" s="43">
        <v>65.387500000000003</v>
      </c>
      <c r="AY9" s="43">
        <v>65.387500000000003</v>
      </c>
      <c r="AZ9" s="43">
        <v>65.387500000000003</v>
      </c>
      <c r="BA9" s="43">
        <v>65.387500000000003</v>
      </c>
      <c r="BB9" s="43">
        <v>75.362499999999997</v>
      </c>
      <c r="BC9" s="43">
        <v>75.362499999999997</v>
      </c>
      <c r="BD9" s="43">
        <v>75.362499999999997</v>
      </c>
      <c r="BE9" s="43">
        <v>75.362499999999997</v>
      </c>
      <c r="BF9" s="43">
        <v>83.537499999999994</v>
      </c>
      <c r="BG9" s="43">
        <v>83.537499999999994</v>
      </c>
      <c r="BH9" s="43">
        <v>83.537499999999994</v>
      </c>
      <c r="BI9" s="43">
        <v>83.537499999999994</v>
      </c>
      <c r="BJ9" s="43">
        <v>100.7375</v>
      </c>
      <c r="BK9" s="43">
        <v>100.7375</v>
      </c>
      <c r="BL9" s="43">
        <v>100.7375</v>
      </c>
      <c r="BM9" s="43">
        <v>100.7375</v>
      </c>
      <c r="BN9" s="43">
        <v>139.41499999999999</v>
      </c>
      <c r="BO9" s="43">
        <v>139.41499999999999</v>
      </c>
      <c r="BP9" s="43">
        <v>139.41499999999999</v>
      </c>
      <c r="BQ9" s="43">
        <v>139.41499999999999</v>
      </c>
      <c r="BR9" s="43">
        <v>132.80000000000001</v>
      </c>
      <c r="BS9" s="43">
        <v>132.80000000000001</v>
      </c>
      <c r="BT9" s="43">
        <v>132.80000000000001</v>
      </c>
      <c r="BU9" s="43">
        <v>132.80000000000001</v>
      </c>
      <c r="BV9" s="43">
        <v>139.97999999999999</v>
      </c>
      <c r="BW9" s="43">
        <v>139.97999999999999</v>
      </c>
      <c r="BX9" s="43">
        <v>139.97999999999999</v>
      </c>
      <c r="BY9" s="43">
        <v>139.97999999999999</v>
      </c>
      <c r="BZ9" s="43">
        <v>132.49250000000001</v>
      </c>
      <c r="CA9" s="43">
        <v>132.49250000000001</v>
      </c>
      <c r="CB9" s="43">
        <v>132.49250000000001</v>
      </c>
      <c r="CC9" s="43">
        <v>132.49250000000001</v>
      </c>
      <c r="CD9" s="43">
        <v>128.64750000000001</v>
      </c>
      <c r="CE9" s="43">
        <v>128.64750000000001</v>
      </c>
      <c r="CF9" s="43">
        <v>128.64750000000001</v>
      </c>
      <c r="CG9" s="43">
        <v>128.64750000000001</v>
      </c>
      <c r="CH9" s="43">
        <v>118.5425</v>
      </c>
      <c r="CI9" s="43">
        <v>118.5425</v>
      </c>
      <c r="CJ9" s="43">
        <v>118.5425</v>
      </c>
      <c r="CK9" s="43">
        <v>118.5425</v>
      </c>
      <c r="CL9" s="43">
        <v>96.954999999999998</v>
      </c>
      <c r="CM9" s="43">
        <v>96.954999999999998</v>
      </c>
      <c r="CN9" s="43">
        <v>96.954999999999998</v>
      </c>
      <c r="CO9" s="43">
        <v>96.954999999999998</v>
      </c>
      <c r="CP9" s="43">
        <v>73.407499999999999</v>
      </c>
      <c r="CQ9" s="43">
        <v>73.407499999999999</v>
      </c>
      <c r="CR9" s="43">
        <v>73.407499999999999</v>
      </c>
      <c r="CS9" s="43">
        <v>73.407499999999999</v>
      </c>
      <c r="CT9" s="44"/>
      <c r="CU9" s="44"/>
      <c r="CV9" s="44"/>
      <c r="CW9" s="45"/>
      <c r="CX9" s="46">
        <f>IF(SUM(B9:CW9)&lt;&gt;0,AVERAGEIF(B9:CW9,"&lt;&gt;"""),"")</f>
        <v>110.34385416666659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23.125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</v>
      </c>
      <c r="Y13" s="65">
        <v>3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10</v>
      </c>
      <c r="AM13" s="65">
        <v>52.619</v>
      </c>
      <c r="AN13" s="65"/>
      <c r="AO13" s="65"/>
      <c r="AP13" s="65">
        <v>28.96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35.685000000000002</v>
      </c>
      <c r="BJ13" s="65"/>
      <c r="BK13" s="65"/>
      <c r="BL13" s="65">
        <v>69.659000000000006</v>
      </c>
      <c r="BM13" s="65">
        <v>104.36199999999999</v>
      </c>
      <c r="BN13" s="65">
        <v>161.703</v>
      </c>
      <c r="BO13" s="65">
        <v>123.983</v>
      </c>
      <c r="BP13" s="65">
        <v>271.44399999999996</v>
      </c>
      <c r="BQ13" s="65">
        <v>51.170999999999999</v>
      </c>
      <c r="BR13" s="65">
        <v>48.125999999999998</v>
      </c>
      <c r="BS13" s="65">
        <v>50</v>
      </c>
      <c r="BT13" s="65">
        <v>51.939</v>
      </c>
      <c r="BU13" s="65"/>
      <c r="BV13" s="65">
        <v>47.6</v>
      </c>
      <c r="BW13" s="65"/>
      <c r="BX13" s="65">
        <v>8.3450000000000006</v>
      </c>
      <c r="BY13" s="65"/>
      <c r="BZ13" s="65">
        <v>50</v>
      </c>
      <c r="CA13" s="65">
        <v>50</v>
      </c>
      <c r="CB13" s="65"/>
      <c r="CC13" s="65"/>
      <c r="CD13" s="65"/>
      <c r="CE13" s="65"/>
      <c r="CF13" s="65">
        <v>25.925000000000001</v>
      </c>
      <c r="CG13" s="65">
        <v>45.667000000000002</v>
      </c>
      <c r="CH13" s="65"/>
      <c r="CI13" s="65">
        <v>75.2</v>
      </c>
      <c r="CJ13" s="65">
        <v>109</v>
      </c>
      <c r="CK13" s="65">
        <v>90.271000000000001</v>
      </c>
      <c r="CL13" s="65">
        <v>58</v>
      </c>
      <c r="CM13" s="65">
        <v>46.619</v>
      </c>
      <c r="CN13" s="65"/>
      <c r="CO13" s="65">
        <v>5.65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425.26324999999997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>
        <v>30</v>
      </c>
      <c r="AO14" s="65">
        <v>20.436</v>
      </c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12.609</v>
      </c>
    </row>
    <row r="15" spans="1:102" ht="24.95" customHeight="1" x14ac:dyDescent="0.2">
      <c r="A15" s="69" t="s">
        <v>12</v>
      </c>
      <c r="B15" s="70">
        <v>0.496</v>
      </c>
      <c r="C15" s="71">
        <v>0.56799999999999995</v>
      </c>
      <c r="D15" s="71">
        <v>7.1280000000000001</v>
      </c>
      <c r="E15" s="71">
        <v>4.9269999999999996</v>
      </c>
      <c r="F15" s="71"/>
      <c r="G15" s="71"/>
      <c r="H15" s="71">
        <v>4.2910000000000004</v>
      </c>
      <c r="I15" s="71"/>
      <c r="J15" s="71"/>
      <c r="K15" s="71">
        <v>4.0199999999999996</v>
      </c>
      <c r="L15" s="71">
        <v>5.4509999999999996</v>
      </c>
      <c r="M15" s="71">
        <v>1.2829999999999999</v>
      </c>
      <c r="N15" s="71">
        <v>0.52600000000000002</v>
      </c>
      <c r="O15" s="71">
        <v>1.1459999999999999</v>
      </c>
      <c r="P15" s="71">
        <v>1.6850000000000001</v>
      </c>
      <c r="Q15" s="71"/>
      <c r="R15" s="71">
        <v>0.24399999999999999</v>
      </c>
      <c r="S15" s="71">
        <v>0.84199999999999997</v>
      </c>
      <c r="T15" s="71">
        <v>0.68500000000000005</v>
      </c>
      <c r="U15" s="71">
        <v>0.83099999999999996</v>
      </c>
      <c r="V15" s="71">
        <v>2.343</v>
      </c>
      <c r="W15" s="71">
        <v>0.34</v>
      </c>
      <c r="X15" s="71"/>
      <c r="Y15" s="71"/>
      <c r="Z15" s="71">
        <v>0.496</v>
      </c>
      <c r="AA15" s="71">
        <v>1.0449999999999999</v>
      </c>
      <c r="AB15" s="71">
        <v>0.16</v>
      </c>
      <c r="AC15" s="71">
        <v>0.16</v>
      </c>
      <c r="AD15" s="71">
        <v>0.58899999999999997</v>
      </c>
      <c r="AE15" s="71">
        <v>2.7810000000000001</v>
      </c>
      <c r="AF15" s="71">
        <v>4.907</v>
      </c>
      <c r="AG15" s="71">
        <v>9.5459999999999994</v>
      </c>
      <c r="AH15" s="71">
        <v>10.938000000000001</v>
      </c>
      <c r="AI15" s="71">
        <v>19.225000000000001</v>
      </c>
      <c r="AJ15" s="71">
        <v>16.943000000000001</v>
      </c>
      <c r="AK15" s="71">
        <v>25.81</v>
      </c>
      <c r="AL15" s="71">
        <v>21.064</v>
      </c>
      <c r="AM15" s="71">
        <v>2.9929999999999999</v>
      </c>
      <c r="AN15" s="71">
        <v>2.548</v>
      </c>
      <c r="AO15" s="71">
        <v>2.1259999999999999</v>
      </c>
      <c r="AP15" s="71">
        <v>2.2069999999999999</v>
      </c>
      <c r="AQ15" s="71">
        <v>11.782</v>
      </c>
      <c r="AR15" s="71">
        <v>9.8970000000000002</v>
      </c>
      <c r="AS15" s="71">
        <v>7.0720000000000001</v>
      </c>
      <c r="AT15" s="71">
        <v>16.187000000000001</v>
      </c>
      <c r="AU15" s="71">
        <v>15.266999999999999</v>
      </c>
      <c r="AV15" s="71">
        <v>13.432</v>
      </c>
      <c r="AW15" s="71">
        <v>13.978</v>
      </c>
      <c r="AX15" s="71">
        <v>16.170999999999999</v>
      </c>
      <c r="AY15" s="71">
        <v>14.36</v>
      </c>
      <c r="AZ15" s="71">
        <v>15.598000000000001</v>
      </c>
      <c r="BA15" s="71">
        <v>13.531000000000001</v>
      </c>
      <c r="BB15" s="71">
        <v>18.573</v>
      </c>
      <c r="BC15" s="71">
        <v>11.936999999999999</v>
      </c>
      <c r="BD15" s="71">
        <v>18.202000000000002</v>
      </c>
      <c r="BE15" s="71">
        <v>12.035</v>
      </c>
      <c r="BF15" s="71">
        <v>6.5149999999999997</v>
      </c>
      <c r="BG15" s="71">
        <v>8.7110000000000003</v>
      </c>
      <c r="BH15" s="71">
        <v>8.4290000000000003</v>
      </c>
      <c r="BI15" s="71">
        <v>4.7629999999999999</v>
      </c>
      <c r="BJ15" s="71">
        <v>2.5550000000000002</v>
      </c>
      <c r="BK15" s="71"/>
      <c r="BL15" s="71"/>
      <c r="BM15" s="71"/>
      <c r="BN15" s="71"/>
      <c r="BO15" s="71"/>
      <c r="BP15" s="71">
        <v>11.808999999999999</v>
      </c>
      <c r="BQ15" s="71">
        <v>4.3999999999999997E-2</v>
      </c>
      <c r="BR15" s="71">
        <v>0.19900000000000001</v>
      </c>
      <c r="BS15" s="71">
        <v>3.673</v>
      </c>
      <c r="BT15" s="71">
        <v>10.09</v>
      </c>
      <c r="BU15" s="71">
        <v>0.28199999999999997</v>
      </c>
      <c r="BV15" s="71">
        <v>6.351</v>
      </c>
      <c r="BW15" s="71">
        <v>0.223</v>
      </c>
      <c r="BX15" s="71">
        <v>0.16700000000000001</v>
      </c>
      <c r="BY15" s="71">
        <v>0.108</v>
      </c>
      <c r="BZ15" s="71">
        <v>8.7149999999999999</v>
      </c>
      <c r="CA15" s="71">
        <v>11.148</v>
      </c>
      <c r="CB15" s="71">
        <v>5.7000000000000002E-2</v>
      </c>
      <c r="CC15" s="71">
        <v>0.05</v>
      </c>
      <c r="CD15" s="71"/>
      <c r="CE15" s="71">
        <v>1.8120000000000001</v>
      </c>
      <c r="CF15" s="71">
        <v>2.0089999999999999</v>
      </c>
      <c r="CG15" s="71">
        <v>2.36</v>
      </c>
      <c r="CH15" s="71"/>
      <c r="CI15" s="71"/>
      <c r="CJ15" s="71">
        <v>0.47</v>
      </c>
      <c r="CK15" s="71"/>
      <c r="CL15" s="71">
        <v>6.4589999999999996</v>
      </c>
      <c r="CM15" s="71">
        <v>8.1199999999999992</v>
      </c>
      <c r="CN15" s="71">
        <v>3.331</v>
      </c>
      <c r="CO15" s="71">
        <v>4.4420000000000002</v>
      </c>
      <c r="CP15" s="71"/>
      <c r="CQ15" s="71">
        <v>4.8970000000000002</v>
      </c>
      <c r="CR15" s="71">
        <v>1.7589999999999999</v>
      </c>
      <c r="CS15" s="71">
        <v>19.22</v>
      </c>
      <c r="CT15" s="72"/>
      <c r="CU15" s="72"/>
      <c r="CV15" s="72"/>
      <c r="CW15" s="73"/>
      <c r="CX15" s="74">
        <f t="array" ref="CX15">SUMPRODUCT(B15:CW15*0.25)</f>
        <v>126.78350000000003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0.496</v>
      </c>
      <c r="C17" s="77">
        <f t="shared" ref="C17:BN17" si="0">SUM(C11:C16)</f>
        <v>0.56799999999999995</v>
      </c>
      <c r="D17" s="77">
        <f t="shared" si="0"/>
        <v>7.1280000000000001</v>
      </c>
      <c r="E17" s="77">
        <f t="shared" si="0"/>
        <v>4.9269999999999996</v>
      </c>
      <c r="F17" s="77">
        <f t="shared" si="0"/>
        <v>0</v>
      </c>
      <c r="G17" s="77">
        <f t="shared" si="0"/>
        <v>0</v>
      </c>
      <c r="H17" s="77">
        <f t="shared" si="0"/>
        <v>4.2910000000000004</v>
      </c>
      <c r="I17" s="77">
        <f t="shared" si="0"/>
        <v>0</v>
      </c>
      <c r="J17" s="77">
        <f t="shared" si="0"/>
        <v>23.125</v>
      </c>
      <c r="K17" s="77">
        <f t="shared" si="0"/>
        <v>4.0199999999999996</v>
      </c>
      <c r="L17" s="77">
        <f t="shared" si="0"/>
        <v>5.4509999999999996</v>
      </c>
      <c r="M17" s="77">
        <f t="shared" si="0"/>
        <v>1.2829999999999999</v>
      </c>
      <c r="N17" s="77">
        <f t="shared" si="0"/>
        <v>0.52600000000000002</v>
      </c>
      <c r="O17" s="77">
        <f t="shared" si="0"/>
        <v>1.1459999999999999</v>
      </c>
      <c r="P17" s="77">
        <f t="shared" si="0"/>
        <v>1.6850000000000001</v>
      </c>
      <c r="Q17" s="77">
        <f t="shared" si="0"/>
        <v>0</v>
      </c>
      <c r="R17" s="77">
        <f t="shared" si="0"/>
        <v>0.24399999999999999</v>
      </c>
      <c r="S17" s="77">
        <f t="shared" si="0"/>
        <v>0.84199999999999997</v>
      </c>
      <c r="T17" s="77">
        <f t="shared" si="0"/>
        <v>0.68500000000000005</v>
      </c>
      <c r="U17" s="77">
        <f t="shared" si="0"/>
        <v>0.83099999999999996</v>
      </c>
      <c r="V17" s="77">
        <f t="shared" si="0"/>
        <v>2.343</v>
      </c>
      <c r="W17" s="77">
        <f t="shared" si="0"/>
        <v>0.34</v>
      </c>
      <c r="X17" s="77">
        <f t="shared" si="0"/>
        <v>3</v>
      </c>
      <c r="Y17" s="77">
        <f t="shared" si="0"/>
        <v>3</v>
      </c>
      <c r="Z17" s="77">
        <f t="shared" si="0"/>
        <v>0.496</v>
      </c>
      <c r="AA17" s="77">
        <f t="shared" si="0"/>
        <v>1.0449999999999999</v>
      </c>
      <c r="AB17" s="77">
        <f t="shared" si="0"/>
        <v>0.16</v>
      </c>
      <c r="AC17" s="77">
        <f t="shared" si="0"/>
        <v>0.16</v>
      </c>
      <c r="AD17" s="77">
        <f t="shared" si="0"/>
        <v>0.58899999999999997</v>
      </c>
      <c r="AE17" s="77">
        <f t="shared" si="0"/>
        <v>2.7810000000000001</v>
      </c>
      <c r="AF17" s="77">
        <f t="shared" si="0"/>
        <v>4.907</v>
      </c>
      <c r="AG17" s="77">
        <f t="shared" si="0"/>
        <v>9.5459999999999994</v>
      </c>
      <c r="AH17" s="77">
        <f t="shared" si="0"/>
        <v>10.938000000000001</v>
      </c>
      <c r="AI17" s="77">
        <f t="shared" si="0"/>
        <v>19.225000000000001</v>
      </c>
      <c r="AJ17" s="77">
        <f t="shared" si="0"/>
        <v>16.943000000000001</v>
      </c>
      <c r="AK17" s="77">
        <f t="shared" si="0"/>
        <v>25.81</v>
      </c>
      <c r="AL17" s="77">
        <f t="shared" si="0"/>
        <v>31.064</v>
      </c>
      <c r="AM17" s="77">
        <f t="shared" si="0"/>
        <v>55.612000000000002</v>
      </c>
      <c r="AN17" s="77">
        <f t="shared" si="0"/>
        <v>32.548000000000002</v>
      </c>
      <c r="AO17" s="77">
        <f t="shared" si="0"/>
        <v>22.562000000000001</v>
      </c>
      <c r="AP17" s="77">
        <f t="shared" si="0"/>
        <v>31.167000000000002</v>
      </c>
      <c r="AQ17" s="77">
        <f t="shared" si="0"/>
        <v>11.782</v>
      </c>
      <c r="AR17" s="77">
        <f t="shared" si="0"/>
        <v>9.8970000000000002</v>
      </c>
      <c r="AS17" s="77">
        <f t="shared" si="0"/>
        <v>7.0720000000000001</v>
      </c>
      <c r="AT17" s="77">
        <f t="shared" si="0"/>
        <v>16.187000000000001</v>
      </c>
      <c r="AU17" s="77">
        <f t="shared" si="0"/>
        <v>15.266999999999999</v>
      </c>
      <c r="AV17" s="77">
        <f t="shared" si="0"/>
        <v>13.432</v>
      </c>
      <c r="AW17" s="77">
        <f t="shared" si="0"/>
        <v>13.978</v>
      </c>
      <c r="AX17" s="77">
        <f t="shared" si="0"/>
        <v>16.170999999999999</v>
      </c>
      <c r="AY17" s="77">
        <f t="shared" si="0"/>
        <v>14.36</v>
      </c>
      <c r="AZ17" s="77">
        <f t="shared" si="0"/>
        <v>15.598000000000001</v>
      </c>
      <c r="BA17" s="77">
        <f t="shared" si="0"/>
        <v>13.531000000000001</v>
      </c>
      <c r="BB17" s="77">
        <f t="shared" si="0"/>
        <v>18.573</v>
      </c>
      <c r="BC17" s="77">
        <f t="shared" si="0"/>
        <v>11.936999999999999</v>
      </c>
      <c r="BD17" s="77">
        <f t="shared" si="0"/>
        <v>18.202000000000002</v>
      </c>
      <c r="BE17" s="77">
        <f t="shared" si="0"/>
        <v>12.035</v>
      </c>
      <c r="BF17" s="77">
        <f t="shared" si="0"/>
        <v>6.5149999999999997</v>
      </c>
      <c r="BG17" s="77">
        <f t="shared" si="0"/>
        <v>8.7110000000000003</v>
      </c>
      <c r="BH17" s="77">
        <f t="shared" si="0"/>
        <v>8.4290000000000003</v>
      </c>
      <c r="BI17" s="77">
        <f t="shared" si="0"/>
        <v>40.448</v>
      </c>
      <c r="BJ17" s="77">
        <f t="shared" si="0"/>
        <v>2.5550000000000002</v>
      </c>
      <c r="BK17" s="77">
        <f t="shared" si="0"/>
        <v>0</v>
      </c>
      <c r="BL17" s="77">
        <f t="shared" si="0"/>
        <v>69.659000000000006</v>
      </c>
      <c r="BM17" s="77">
        <f t="shared" si="0"/>
        <v>104.36199999999999</v>
      </c>
      <c r="BN17" s="77">
        <f t="shared" si="0"/>
        <v>161.703</v>
      </c>
      <c r="BO17" s="77">
        <f t="shared" ref="BO17:CW17" si="1">SUM(BO11:BO16)</f>
        <v>123.983</v>
      </c>
      <c r="BP17" s="77">
        <f t="shared" si="1"/>
        <v>283.25299999999999</v>
      </c>
      <c r="BQ17" s="77">
        <f t="shared" si="1"/>
        <v>51.214999999999996</v>
      </c>
      <c r="BR17" s="77">
        <f t="shared" si="1"/>
        <v>48.324999999999996</v>
      </c>
      <c r="BS17" s="77">
        <f t="shared" si="1"/>
        <v>53.673000000000002</v>
      </c>
      <c r="BT17" s="77">
        <f t="shared" si="1"/>
        <v>62.028999999999996</v>
      </c>
      <c r="BU17" s="77">
        <f t="shared" si="1"/>
        <v>0.28199999999999997</v>
      </c>
      <c r="BV17" s="77">
        <f t="shared" si="1"/>
        <v>53.951000000000001</v>
      </c>
      <c r="BW17" s="77">
        <f t="shared" si="1"/>
        <v>0.223</v>
      </c>
      <c r="BX17" s="77">
        <f t="shared" si="1"/>
        <v>8.5120000000000005</v>
      </c>
      <c r="BY17" s="77">
        <f t="shared" si="1"/>
        <v>0.108</v>
      </c>
      <c r="BZ17" s="77">
        <f t="shared" si="1"/>
        <v>58.715000000000003</v>
      </c>
      <c r="CA17" s="77">
        <f t="shared" si="1"/>
        <v>61.147999999999996</v>
      </c>
      <c r="CB17" s="77">
        <f t="shared" si="1"/>
        <v>5.7000000000000002E-2</v>
      </c>
      <c r="CC17" s="77">
        <f t="shared" si="1"/>
        <v>0.05</v>
      </c>
      <c r="CD17" s="77">
        <f t="shared" si="1"/>
        <v>0</v>
      </c>
      <c r="CE17" s="77">
        <f t="shared" si="1"/>
        <v>1.8120000000000001</v>
      </c>
      <c r="CF17" s="77">
        <f t="shared" si="1"/>
        <v>27.934000000000001</v>
      </c>
      <c r="CG17" s="77">
        <f t="shared" si="1"/>
        <v>48.027000000000001</v>
      </c>
      <c r="CH17" s="77">
        <f t="shared" si="1"/>
        <v>0</v>
      </c>
      <c r="CI17" s="77">
        <f t="shared" si="1"/>
        <v>75.2</v>
      </c>
      <c r="CJ17" s="77">
        <f t="shared" si="1"/>
        <v>109.47</v>
      </c>
      <c r="CK17" s="77">
        <f t="shared" si="1"/>
        <v>90.271000000000001</v>
      </c>
      <c r="CL17" s="77">
        <f t="shared" si="1"/>
        <v>64.459000000000003</v>
      </c>
      <c r="CM17" s="77">
        <f t="shared" si="1"/>
        <v>54.738999999999997</v>
      </c>
      <c r="CN17" s="77">
        <f t="shared" si="1"/>
        <v>3.331</v>
      </c>
      <c r="CO17" s="77">
        <f t="shared" si="1"/>
        <v>10.092000000000001</v>
      </c>
      <c r="CP17" s="77">
        <f t="shared" si="1"/>
        <v>0</v>
      </c>
      <c r="CQ17" s="77">
        <f t="shared" si="1"/>
        <v>4.8970000000000002</v>
      </c>
      <c r="CR17" s="77">
        <f t="shared" si="1"/>
        <v>1.7589999999999999</v>
      </c>
      <c r="CS17" s="77">
        <f t="shared" si="1"/>
        <v>19.22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564.65575000000001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8.0000000000000002E-3</v>
      </c>
      <c r="Z21" s="94">
        <v>0.02</v>
      </c>
      <c r="AA21" s="94"/>
      <c r="AB21" s="94"/>
      <c r="AC21" s="94"/>
      <c r="AD21" s="94"/>
      <c r="AE21" s="94"/>
      <c r="AF21" s="94"/>
      <c r="AG21" s="94"/>
      <c r="AH21" s="94">
        <v>4.8000000000000001E-2</v>
      </c>
      <c r="AI21" s="94"/>
      <c r="AJ21" s="94"/>
      <c r="AK21" s="94"/>
      <c r="AL21" s="94"/>
      <c r="AM21" s="94"/>
      <c r="AN21" s="94">
        <v>0.80100000000000005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29</v>
      </c>
      <c r="BR21" s="94"/>
      <c r="BS21" s="94"/>
      <c r="BT21" s="94"/>
      <c r="BU21" s="94">
        <v>11.3</v>
      </c>
      <c r="BV21" s="94"/>
      <c r="BW21" s="94"/>
      <c r="BX21" s="94"/>
      <c r="BY21" s="94"/>
      <c r="BZ21" s="94"/>
      <c r="CA21" s="94"/>
      <c r="CB21" s="94"/>
      <c r="CC21" s="94"/>
      <c r="CD21" s="94">
        <v>18.5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5</v>
      </c>
      <c r="CT21" s="95"/>
      <c r="CU21" s="95"/>
      <c r="CV21" s="95"/>
      <c r="CW21" s="96"/>
      <c r="CX21" s="97">
        <f t="array" ref="CX21">SUMPRODUCT(B21:CW21*0.25)</f>
        <v>16.169249999999998</v>
      </c>
    </row>
    <row r="22" spans="1:102" ht="24.95" customHeight="1" x14ac:dyDescent="0.2">
      <c r="A22" s="92" t="s">
        <v>18</v>
      </c>
      <c r="B22" s="98">
        <v>7.0979999999999999</v>
      </c>
      <c r="C22" s="99">
        <v>26.053000000000001</v>
      </c>
      <c r="D22" s="99">
        <v>11.773</v>
      </c>
      <c r="E22" s="99">
        <v>74.128</v>
      </c>
      <c r="F22" s="99"/>
      <c r="G22" s="99"/>
      <c r="H22" s="99">
        <v>33.194000000000003</v>
      </c>
      <c r="I22" s="99"/>
      <c r="J22" s="99"/>
      <c r="K22" s="99">
        <v>15.263</v>
      </c>
      <c r="L22" s="99">
        <v>22.332000000000001</v>
      </c>
      <c r="M22" s="99">
        <v>39.511000000000003</v>
      </c>
      <c r="N22" s="99">
        <v>4.3339999999999996</v>
      </c>
      <c r="O22" s="99">
        <v>31.411000000000001</v>
      </c>
      <c r="P22" s="99">
        <v>26.552</v>
      </c>
      <c r="Q22" s="99">
        <v>16.233000000000001</v>
      </c>
      <c r="R22" s="99">
        <v>41.194000000000003</v>
      </c>
      <c r="S22" s="99">
        <v>53.418999999999997</v>
      </c>
      <c r="T22" s="99">
        <v>51.603000000000002</v>
      </c>
      <c r="U22" s="99">
        <v>18.359000000000002</v>
      </c>
      <c r="V22" s="99">
        <v>13.257999999999999</v>
      </c>
      <c r="W22" s="99"/>
      <c r="X22" s="99">
        <v>1.4999999999999999E-2</v>
      </c>
      <c r="Y22" s="99"/>
      <c r="Z22" s="99">
        <v>2.8730000000000002</v>
      </c>
      <c r="AA22" s="99">
        <v>3.7719999999999998</v>
      </c>
      <c r="AB22" s="99">
        <v>1.7110000000000001</v>
      </c>
      <c r="AC22" s="99">
        <v>1.002</v>
      </c>
      <c r="AD22" s="99">
        <v>7.2720000000000002</v>
      </c>
      <c r="AE22" s="99">
        <v>10.750999999999999</v>
      </c>
      <c r="AF22" s="99">
        <v>25.609000000000002</v>
      </c>
      <c r="AG22" s="99">
        <v>21.254999999999999</v>
      </c>
      <c r="AH22" s="99">
        <v>4.2439999999999998</v>
      </c>
      <c r="AI22" s="99">
        <v>2.3330000000000002</v>
      </c>
      <c r="AJ22" s="99">
        <v>8.6219999999999999</v>
      </c>
      <c r="AK22" s="99">
        <v>13.022</v>
      </c>
      <c r="AL22" s="99">
        <v>83.933999999999997</v>
      </c>
      <c r="AM22" s="99"/>
      <c r="AN22" s="99">
        <v>0.60899999999999999</v>
      </c>
      <c r="AO22" s="99"/>
      <c r="AP22" s="99"/>
      <c r="AQ22" s="99"/>
      <c r="AR22" s="99">
        <v>8.9260000000000002</v>
      </c>
      <c r="AS22" s="99">
        <v>3.6040000000000001</v>
      </c>
      <c r="AT22" s="99">
        <v>2.6259999999999999</v>
      </c>
      <c r="AU22" s="99">
        <v>4.1580000000000004</v>
      </c>
      <c r="AV22" s="99"/>
      <c r="AW22" s="99">
        <v>4.1660000000000004</v>
      </c>
      <c r="AX22" s="99">
        <v>5.1820000000000004</v>
      </c>
      <c r="AY22" s="99"/>
      <c r="AZ22" s="99">
        <v>0.88300000000000001</v>
      </c>
      <c r="BA22" s="99">
        <v>4.8600000000000003</v>
      </c>
      <c r="BB22" s="99"/>
      <c r="BC22" s="99"/>
      <c r="BD22" s="99"/>
      <c r="BE22" s="99"/>
      <c r="BF22" s="99"/>
      <c r="BG22" s="99">
        <v>0.77700000000000002</v>
      </c>
      <c r="BH22" s="99">
        <v>4.835</v>
      </c>
      <c r="BI22" s="99">
        <v>1.3560000000000001</v>
      </c>
      <c r="BJ22" s="99">
        <v>1.004</v>
      </c>
      <c r="BK22" s="99"/>
      <c r="BL22" s="99"/>
      <c r="BM22" s="99"/>
      <c r="BN22" s="99"/>
      <c r="BO22" s="99"/>
      <c r="BP22" s="99">
        <v>80.367999999999995</v>
      </c>
      <c r="BQ22" s="99"/>
      <c r="BR22" s="99"/>
      <c r="BS22" s="99">
        <v>58.978000000000002</v>
      </c>
      <c r="BT22" s="99">
        <v>60.219000000000001</v>
      </c>
      <c r="BU22" s="99"/>
      <c r="BV22" s="99"/>
      <c r="BW22" s="99"/>
      <c r="BX22" s="99"/>
      <c r="BY22" s="99"/>
      <c r="BZ22" s="99">
        <v>75.885000000000005</v>
      </c>
      <c r="CA22" s="99">
        <v>77.951999999999998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2.5070000000000001</v>
      </c>
      <c r="CT22" s="100"/>
      <c r="CU22" s="100"/>
      <c r="CV22" s="100"/>
      <c r="CW22" s="96"/>
      <c r="CX22" s="97">
        <f t="array" ref="CX22">SUMPRODUCT(B22:CW22*0.25)</f>
        <v>267.75625000000014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9.5</v>
      </c>
      <c r="AS23" s="99">
        <v>3</v>
      </c>
      <c r="AT23" s="99">
        <v>6.8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0.1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4.8500000000000005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7.0979999999999999</v>
      </c>
      <c r="C27" s="107">
        <f t="shared" si="2"/>
        <v>26.053000000000001</v>
      </c>
      <c r="D27" s="107">
        <f t="shared" si="2"/>
        <v>11.773</v>
      </c>
      <c r="E27" s="107">
        <f t="shared" si="2"/>
        <v>74.128</v>
      </c>
      <c r="F27" s="107">
        <f t="shared" si="2"/>
        <v>0</v>
      </c>
      <c r="G27" s="107">
        <f t="shared" si="2"/>
        <v>0</v>
      </c>
      <c r="H27" s="107">
        <f t="shared" si="2"/>
        <v>33.194000000000003</v>
      </c>
      <c r="I27" s="107">
        <f t="shared" si="2"/>
        <v>0</v>
      </c>
      <c r="J27" s="107">
        <f t="shared" si="2"/>
        <v>0</v>
      </c>
      <c r="K27" s="107">
        <f t="shared" si="2"/>
        <v>15.263</v>
      </c>
      <c r="L27" s="107">
        <f t="shared" si="2"/>
        <v>22.332000000000001</v>
      </c>
      <c r="M27" s="107">
        <f t="shared" si="2"/>
        <v>39.511000000000003</v>
      </c>
      <c r="N27" s="107">
        <f t="shared" si="2"/>
        <v>4.3339999999999996</v>
      </c>
      <c r="O27" s="107">
        <f t="shared" si="2"/>
        <v>31.411000000000001</v>
      </c>
      <c r="P27" s="107">
        <f t="shared" si="2"/>
        <v>26.552</v>
      </c>
      <c r="Q27" s="107">
        <f>SUM(Q20:Q26)</f>
        <v>16.233000000000001</v>
      </c>
      <c r="R27" s="107">
        <f t="shared" ref="R27:CC27" si="3">SUM(R20:R26)</f>
        <v>41.194000000000003</v>
      </c>
      <c r="S27" s="107">
        <f t="shared" si="3"/>
        <v>53.418999999999997</v>
      </c>
      <c r="T27" s="107">
        <f t="shared" si="3"/>
        <v>51.603000000000002</v>
      </c>
      <c r="U27" s="107">
        <f t="shared" si="3"/>
        <v>18.359000000000002</v>
      </c>
      <c r="V27" s="107">
        <f t="shared" si="3"/>
        <v>13.257999999999999</v>
      </c>
      <c r="W27" s="107">
        <f t="shared" si="3"/>
        <v>0</v>
      </c>
      <c r="X27" s="107">
        <f t="shared" si="3"/>
        <v>1.4999999999999999E-2</v>
      </c>
      <c r="Y27" s="107">
        <f t="shared" si="3"/>
        <v>8.0000000000000002E-3</v>
      </c>
      <c r="Z27" s="107">
        <f t="shared" si="3"/>
        <v>2.8930000000000002</v>
      </c>
      <c r="AA27" s="107">
        <f t="shared" si="3"/>
        <v>3.7719999999999998</v>
      </c>
      <c r="AB27" s="107">
        <f t="shared" si="3"/>
        <v>1.7110000000000001</v>
      </c>
      <c r="AC27" s="107">
        <f t="shared" si="3"/>
        <v>1.002</v>
      </c>
      <c r="AD27" s="107">
        <f t="shared" si="3"/>
        <v>7.2720000000000002</v>
      </c>
      <c r="AE27" s="107">
        <f t="shared" si="3"/>
        <v>10.750999999999999</v>
      </c>
      <c r="AF27" s="107">
        <f t="shared" si="3"/>
        <v>25.609000000000002</v>
      </c>
      <c r="AG27" s="107">
        <f t="shared" si="3"/>
        <v>21.254999999999999</v>
      </c>
      <c r="AH27" s="107">
        <f t="shared" si="3"/>
        <v>4.2919999999999998</v>
      </c>
      <c r="AI27" s="107">
        <f t="shared" si="3"/>
        <v>2.3330000000000002</v>
      </c>
      <c r="AJ27" s="107">
        <f t="shared" si="3"/>
        <v>8.6219999999999999</v>
      </c>
      <c r="AK27" s="107">
        <f t="shared" si="3"/>
        <v>13.022</v>
      </c>
      <c r="AL27" s="107">
        <f t="shared" si="3"/>
        <v>83.933999999999997</v>
      </c>
      <c r="AM27" s="107">
        <f t="shared" si="3"/>
        <v>0</v>
      </c>
      <c r="AN27" s="107">
        <f t="shared" si="3"/>
        <v>1.4100000000000001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18.426000000000002</v>
      </c>
      <c r="AS27" s="107">
        <f t="shared" si="3"/>
        <v>6.6040000000000001</v>
      </c>
      <c r="AT27" s="107">
        <f t="shared" si="3"/>
        <v>9.4260000000000002</v>
      </c>
      <c r="AU27" s="107">
        <f t="shared" si="3"/>
        <v>4.1580000000000004</v>
      </c>
      <c r="AV27" s="107">
        <f t="shared" si="3"/>
        <v>0</v>
      </c>
      <c r="AW27" s="107">
        <f t="shared" si="3"/>
        <v>4.1660000000000004</v>
      </c>
      <c r="AX27" s="107">
        <f t="shared" si="3"/>
        <v>5.1820000000000004</v>
      </c>
      <c r="AY27" s="107">
        <f t="shared" si="3"/>
        <v>0</v>
      </c>
      <c r="AZ27" s="107">
        <f t="shared" si="3"/>
        <v>0.88300000000000001</v>
      </c>
      <c r="BA27" s="107">
        <f t="shared" si="3"/>
        <v>4.8600000000000003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0.77700000000000002</v>
      </c>
      <c r="BH27" s="107">
        <f t="shared" si="3"/>
        <v>4.835</v>
      </c>
      <c r="BI27" s="107">
        <f t="shared" si="3"/>
        <v>1.3560000000000001</v>
      </c>
      <c r="BJ27" s="107">
        <f t="shared" si="3"/>
        <v>1.1040000000000001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80.367999999999995</v>
      </c>
      <c r="BQ27" s="107">
        <f t="shared" si="3"/>
        <v>29</v>
      </c>
      <c r="BR27" s="107">
        <f t="shared" si="3"/>
        <v>0</v>
      </c>
      <c r="BS27" s="107">
        <f t="shared" si="3"/>
        <v>58.978000000000002</v>
      </c>
      <c r="BT27" s="107">
        <f t="shared" si="3"/>
        <v>60.219000000000001</v>
      </c>
      <c r="BU27" s="107">
        <f t="shared" si="3"/>
        <v>11.3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75.885000000000005</v>
      </c>
      <c r="CA27" s="107">
        <f t="shared" si="3"/>
        <v>77.951999999999998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18.5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7.5069999999999997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288.77550000000014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7.5940000000000003</v>
      </c>
      <c r="C31" s="94">
        <v>26.620999999999999</v>
      </c>
      <c r="D31" s="94">
        <v>18.901</v>
      </c>
      <c r="E31" s="94">
        <v>79.055000000000007</v>
      </c>
      <c r="F31" s="94"/>
      <c r="G31" s="94"/>
      <c r="H31" s="94">
        <v>37.484999999999999</v>
      </c>
      <c r="I31" s="94"/>
      <c r="J31" s="94">
        <v>23.125</v>
      </c>
      <c r="K31" s="94">
        <v>19.283000000000001</v>
      </c>
      <c r="L31" s="94">
        <v>27.783000000000001</v>
      </c>
      <c r="M31" s="94">
        <v>40.793999999999997</v>
      </c>
      <c r="N31" s="94">
        <v>4.8600000000000003</v>
      </c>
      <c r="O31" s="94">
        <v>32.557000000000002</v>
      </c>
      <c r="P31" s="94">
        <v>28.236999999999998</v>
      </c>
      <c r="Q31" s="94">
        <v>16.233000000000001</v>
      </c>
      <c r="R31" s="94">
        <v>41.438000000000002</v>
      </c>
      <c r="S31" s="94">
        <v>54.261000000000003</v>
      </c>
      <c r="T31" s="94">
        <v>52.287999999999997</v>
      </c>
      <c r="U31" s="94">
        <v>19.190000000000001</v>
      </c>
      <c r="V31" s="94">
        <v>15.601000000000001</v>
      </c>
      <c r="W31" s="94">
        <v>0.34</v>
      </c>
      <c r="X31" s="94">
        <v>3.0150000000000001</v>
      </c>
      <c r="Y31" s="94">
        <v>3.008</v>
      </c>
      <c r="Z31" s="94">
        <v>3.3889999999999998</v>
      </c>
      <c r="AA31" s="94">
        <v>4.8170000000000002</v>
      </c>
      <c r="AB31" s="94">
        <v>1.871</v>
      </c>
      <c r="AC31" s="94">
        <v>1.1619999999999999</v>
      </c>
      <c r="AD31" s="94">
        <v>7.8609999999999998</v>
      </c>
      <c r="AE31" s="94">
        <v>13.532</v>
      </c>
      <c r="AF31" s="94">
        <v>30.515999999999998</v>
      </c>
      <c r="AG31" s="94">
        <v>30.800999999999998</v>
      </c>
      <c r="AH31" s="94">
        <v>15.23</v>
      </c>
      <c r="AI31" s="94">
        <v>21.558</v>
      </c>
      <c r="AJ31" s="94">
        <v>25.565000000000001</v>
      </c>
      <c r="AK31" s="94">
        <v>38.832000000000001</v>
      </c>
      <c r="AL31" s="94">
        <v>114.998</v>
      </c>
      <c r="AM31" s="94">
        <v>55.612000000000002</v>
      </c>
      <c r="AN31" s="94">
        <v>33.957999999999998</v>
      </c>
      <c r="AO31" s="94">
        <v>22.562000000000001</v>
      </c>
      <c r="AP31" s="94">
        <v>31.167000000000002</v>
      </c>
      <c r="AQ31" s="94">
        <v>11.782</v>
      </c>
      <c r="AR31" s="94">
        <v>28.323</v>
      </c>
      <c r="AS31" s="94">
        <v>13.676</v>
      </c>
      <c r="AT31" s="94">
        <v>25.613</v>
      </c>
      <c r="AU31" s="94">
        <v>19.425000000000001</v>
      </c>
      <c r="AV31" s="94">
        <v>13.432</v>
      </c>
      <c r="AW31" s="94">
        <v>18.143999999999998</v>
      </c>
      <c r="AX31" s="94">
        <v>21.353000000000002</v>
      </c>
      <c r="AY31" s="94">
        <v>14.36</v>
      </c>
      <c r="AZ31" s="94">
        <v>16.481000000000002</v>
      </c>
      <c r="BA31" s="94">
        <v>18.390999999999998</v>
      </c>
      <c r="BB31" s="94">
        <v>18.573</v>
      </c>
      <c r="BC31" s="94">
        <v>11.936999999999999</v>
      </c>
      <c r="BD31" s="94">
        <v>18.202000000000002</v>
      </c>
      <c r="BE31" s="94">
        <v>12.035</v>
      </c>
      <c r="BF31" s="94">
        <v>6.5149999999999997</v>
      </c>
      <c r="BG31" s="94">
        <v>9.4879999999999995</v>
      </c>
      <c r="BH31" s="94">
        <v>13.263999999999999</v>
      </c>
      <c r="BI31" s="94">
        <v>41.804000000000002</v>
      </c>
      <c r="BJ31" s="94">
        <v>3.6589999999999998</v>
      </c>
      <c r="BK31" s="94"/>
      <c r="BL31" s="94">
        <v>69.659000000000006</v>
      </c>
      <c r="BM31" s="94">
        <v>104.36199999999999</v>
      </c>
      <c r="BN31" s="94">
        <v>161.703</v>
      </c>
      <c r="BO31" s="94">
        <v>123.983</v>
      </c>
      <c r="BP31" s="94">
        <v>363.62099999999998</v>
      </c>
      <c r="BQ31" s="94">
        <v>80.215000000000003</v>
      </c>
      <c r="BR31" s="94">
        <v>48.325000000000003</v>
      </c>
      <c r="BS31" s="94">
        <v>112.651</v>
      </c>
      <c r="BT31" s="94">
        <v>122.248</v>
      </c>
      <c r="BU31" s="94">
        <v>11.582000000000001</v>
      </c>
      <c r="BV31" s="94">
        <v>53.951000000000001</v>
      </c>
      <c r="BW31" s="94">
        <v>0.223</v>
      </c>
      <c r="BX31" s="94">
        <v>8.5120000000000005</v>
      </c>
      <c r="BY31" s="94">
        <v>0.108</v>
      </c>
      <c r="BZ31" s="94">
        <v>134.6</v>
      </c>
      <c r="CA31" s="94">
        <v>139.1</v>
      </c>
      <c r="CB31" s="94">
        <v>5.7000000000000002E-2</v>
      </c>
      <c r="CC31" s="94">
        <v>0.05</v>
      </c>
      <c r="CD31" s="94">
        <v>18.5</v>
      </c>
      <c r="CE31" s="94">
        <v>1.8120000000000001</v>
      </c>
      <c r="CF31" s="94">
        <v>27.934000000000001</v>
      </c>
      <c r="CG31" s="94">
        <v>48.027000000000001</v>
      </c>
      <c r="CH31" s="94"/>
      <c r="CI31" s="94">
        <v>75.2</v>
      </c>
      <c r="CJ31" s="94">
        <v>109.47</v>
      </c>
      <c r="CK31" s="94">
        <v>90.271000000000001</v>
      </c>
      <c r="CL31" s="94">
        <v>64.459000000000003</v>
      </c>
      <c r="CM31" s="94">
        <v>54.738999999999997</v>
      </c>
      <c r="CN31" s="94">
        <v>3.331</v>
      </c>
      <c r="CO31" s="94">
        <v>10.092000000000001</v>
      </c>
      <c r="CP31" s="94"/>
      <c r="CQ31" s="94">
        <v>4.8970000000000002</v>
      </c>
      <c r="CR31" s="94">
        <v>1.7589999999999999</v>
      </c>
      <c r="CS31" s="94">
        <v>26.727</v>
      </c>
      <c r="CT31" s="95"/>
      <c r="CU31" s="95"/>
      <c r="CV31" s="95"/>
      <c r="CW31" s="96"/>
      <c r="CX31" s="97">
        <f t="array" ref="CX31">SUMPRODUCT(B31:CW31*0.25)</f>
        <v>853.43125000000009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7.5940000000000003</v>
      </c>
      <c r="C33" s="77">
        <f t="shared" ref="C33:BN33" si="5">SUM(C30:C32)</f>
        <v>26.620999999999999</v>
      </c>
      <c r="D33" s="77">
        <f t="shared" si="5"/>
        <v>18.901</v>
      </c>
      <c r="E33" s="77">
        <f t="shared" si="5"/>
        <v>79.055000000000007</v>
      </c>
      <c r="F33" s="77">
        <f t="shared" si="5"/>
        <v>0</v>
      </c>
      <c r="G33" s="77">
        <f t="shared" si="5"/>
        <v>0</v>
      </c>
      <c r="H33" s="77">
        <f t="shared" si="5"/>
        <v>37.484999999999999</v>
      </c>
      <c r="I33" s="77">
        <f t="shared" si="5"/>
        <v>0</v>
      </c>
      <c r="J33" s="77">
        <f t="shared" si="5"/>
        <v>23.125</v>
      </c>
      <c r="K33" s="77">
        <f t="shared" si="5"/>
        <v>19.283000000000001</v>
      </c>
      <c r="L33" s="77">
        <f t="shared" si="5"/>
        <v>27.783000000000001</v>
      </c>
      <c r="M33" s="77">
        <f t="shared" si="5"/>
        <v>40.793999999999997</v>
      </c>
      <c r="N33" s="77">
        <f t="shared" si="5"/>
        <v>4.8600000000000003</v>
      </c>
      <c r="O33" s="77">
        <f t="shared" si="5"/>
        <v>32.557000000000002</v>
      </c>
      <c r="P33" s="77">
        <f t="shared" si="5"/>
        <v>28.236999999999998</v>
      </c>
      <c r="Q33" s="77">
        <f t="shared" si="5"/>
        <v>16.233000000000001</v>
      </c>
      <c r="R33" s="77">
        <f t="shared" si="5"/>
        <v>41.438000000000002</v>
      </c>
      <c r="S33" s="77">
        <f t="shared" si="5"/>
        <v>54.261000000000003</v>
      </c>
      <c r="T33" s="77">
        <f t="shared" si="5"/>
        <v>52.287999999999997</v>
      </c>
      <c r="U33" s="77">
        <f t="shared" si="5"/>
        <v>19.190000000000001</v>
      </c>
      <c r="V33" s="77">
        <f t="shared" si="5"/>
        <v>15.601000000000001</v>
      </c>
      <c r="W33" s="77">
        <f t="shared" si="5"/>
        <v>0.34</v>
      </c>
      <c r="X33" s="77">
        <f t="shared" si="5"/>
        <v>3.0150000000000001</v>
      </c>
      <c r="Y33" s="77">
        <f t="shared" si="5"/>
        <v>3.008</v>
      </c>
      <c r="Z33" s="77">
        <f t="shared" si="5"/>
        <v>3.3889999999999998</v>
      </c>
      <c r="AA33" s="77">
        <f t="shared" si="5"/>
        <v>4.8170000000000002</v>
      </c>
      <c r="AB33" s="77">
        <f t="shared" si="5"/>
        <v>1.871</v>
      </c>
      <c r="AC33" s="77">
        <f t="shared" si="5"/>
        <v>1.1619999999999999</v>
      </c>
      <c r="AD33" s="77">
        <f t="shared" si="5"/>
        <v>7.8609999999999998</v>
      </c>
      <c r="AE33" s="77">
        <f t="shared" si="5"/>
        <v>13.532</v>
      </c>
      <c r="AF33" s="77">
        <f t="shared" si="5"/>
        <v>30.515999999999998</v>
      </c>
      <c r="AG33" s="77">
        <f t="shared" si="5"/>
        <v>30.800999999999998</v>
      </c>
      <c r="AH33" s="77">
        <f t="shared" si="5"/>
        <v>15.23</v>
      </c>
      <c r="AI33" s="77">
        <f t="shared" si="5"/>
        <v>21.558</v>
      </c>
      <c r="AJ33" s="77">
        <f t="shared" si="5"/>
        <v>25.565000000000001</v>
      </c>
      <c r="AK33" s="77">
        <f t="shared" si="5"/>
        <v>38.832000000000001</v>
      </c>
      <c r="AL33" s="77">
        <f t="shared" si="5"/>
        <v>114.998</v>
      </c>
      <c r="AM33" s="77">
        <f t="shared" si="5"/>
        <v>55.612000000000002</v>
      </c>
      <c r="AN33" s="77">
        <f t="shared" si="5"/>
        <v>33.957999999999998</v>
      </c>
      <c r="AO33" s="77">
        <f t="shared" si="5"/>
        <v>22.562000000000001</v>
      </c>
      <c r="AP33" s="77">
        <f t="shared" si="5"/>
        <v>31.167000000000002</v>
      </c>
      <c r="AQ33" s="77">
        <f t="shared" si="5"/>
        <v>11.782</v>
      </c>
      <c r="AR33" s="77">
        <f t="shared" si="5"/>
        <v>28.323</v>
      </c>
      <c r="AS33" s="77">
        <f t="shared" si="5"/>
        <v>13.676</v>
      </c>
      <c r="AT33" s="77">
        <f t="shared" si="5"/>
        <v>25.613</v>
      </c>
      <c r="AU33" s="77">
        <f t="shared" si="5"/>
        <v>19.425000000000001</v>
      </c>
      <c r="AV33" s="77">
        <f t="shared" si="5"/>
        <v>13.432</v>
      </c>
      <c r="AW33" s="77">
        <f t="shared" si="5"/>
        <v>18.143999999999998</v>
      </c>
      <c r="AX33" s="77">
        <f t="shared" si="5"/>
        <v>21.353000000000002</v>
      </c>
      <c r="AY33" s="77">
        <f t="shared" si="5"/>
        <v>14.36</v>
      </c>
      <c r="AZ33" s="77">
        <f t="shared" si="5"/>
        <v>16.481000000000002</v>
      </c>
      <c r="BA33" s="77">
        <f t="shared" si="5"/>
        <v>18.390999999999998</v>
      </c>
      <c r="BB33" s="77">
        <f t="shared" si="5"/>
        <v>18.573</v>
      </c>
      <c r="BC33" s="77">
        <f t="shared" si="5"/>
        <v>11.936999999999999</v>
      </c>
      <c r="BD33" s="77">
        <f t="shared" si="5"/>
        <v>18.202000000000002</v>
      </c>
      <c r="BE33" s="77">
        <f t="shared" si="5"/>
        <v>12.035</v>
      </c>
      <c r="BF33" s="77">
        <f t="shared" si="5"/>
        <v>6.5149999999999997</v>
      </c>
      <c r="BG33" s="77">
        <f t="shared" si="5"/>
        <v>9.4879999999999995</v>
      </c>
      <c r="BH33" s="77">
        <f t="shared" si="5"/>
        <v>13.263999999999999</v>
      </c>
      <c r="BI33" s="77">
        <f t="shared" si="5"/>
        <v>41.804000000000002</v>
      </c>
      <c r="BJ33" s="77">
        <f t="shared" si="5"/>
        <v>3.6589999999999998</v>
      </c>
      <c r="BK33" s="77">
        <f t="shared" si="5"/>
        <v>0</v>
      </c>
      <c r="BL33" s="77">
        <f t="shared" si="5"/>
        <v>69.659000000000006</v>
      </c>
      <c r="BM33" s="77">
        <f t="shared" si="5"/>
        <v>104.36199999999999</v>
      </c>
      <c r="BN33" s="77">
        <f t="shared" si="5"/>
        <v>161.703</v>
      </c>
      <c r="BO33" s="77">
        <f t="shared" ref="BO33:CW33" si="6">SUM(BO30:BO32)</f>
        <v>123.983</v>
      </c>
      <c r="BP33" s="77">
        <f t="shared" si="6"/>
        <v>363.62099999999998</v>
      </c>
      <c r="BQ33" s="77">
        <f t="shared" si="6"/>
        <v>80.215000000000003</v>
      </c>
      <c r="BR33" s="77">
        <f t="shared" si="6"/>
        <v>48.325000000000003</v>
      </c>
      <c r="BS33" s="77">
        <f t="shared" si="6"/>
        <v>112.651</v>
      </c>
      <c r="BT33" s="77">
        <f t="shared" si="6"/>
        <v>122.248</v>
      </c>
      <c r="BU33" s="77">
        <f t="shared" si="6"/>
        <v>11.582000000000001</v>
      </c>
      <c r="BV33" s="77">
        <f t="shared" si="6"/>
        <v>53.951000000000001</v>
      </c>
      <c r="BW33" s="77">
        <f t="shared" si="6"/>
        <v>0.223</v>
      </c>
      <c r="BX33" s="77">
        <f t="shared" si="6"/>
        <v>8.5120000000000005</v>
      </c>
      <c r="BY33" s="77">
        <f t="shared" si="6"/>
        <v>0.108</v>
      </c>
      <c r="BZ33" s="77">
        <f t="shared" si="6"/>
        <v>134.6</v>
      </c>
      <c r="CA33" s="77">
        <f t="shared" si="6"/>
        <v>139.1</v>
      </c>
      <c r="CB33" s="77">
        <f t="shared" si="6"/>
        <v>5.7000000000000002E-2</v>
      </c>
      <c r="CC33" s="77">
        <f t="shared" si="6"/>
        <v>0.05</v>
      </c>
      <c r="CD33" s="77">
        <f t="shared" si="6"/>
        <v>18.5</v>
      </c>
      <c r="CE33" s="77">
        <f t="shared" si="6"/>
        <v>1.8120000000000001</v>
      </c>
      <c r="CF33" s="77">
        <f t="shared" si="6"/>
        <v>27.934000000000001</v>
      </c>
      <c r="CG33" s="77">
        <f t="shared" si="6"/>
        <v>48.027000000000001</v>
      </c>
      <c r="CH33" s="77">
        <f t="shared" si="6"/>
        <v>0</v>
      </c>
      <c r="CI33" s="77">
        <f t="shared" si="6"/>
        <v>75.2</v>
      </c>
      <c r="CJ33" s="77">
        <f t="shared" si="6"/>
        <v>109.47</v>
      </c>
      <c r="CK33" s="77">
        <f t="shared" si="6"/>
        <v>90.271000000000001</v>
      </c>
      <c r="CL33" s="77">
        <f t="shared" si="6"/>
        <v>64.459000000000003</v>
      </c>
      <c r="CM33" s="77">
        <f t="shared" si="6"/>
        <v>54.738999999999997</v>
      </c>
      <c r="CN33" s="77">
        <f t="shared" si="6"/>
        <v>3.331</v>
      </c>
      <c r="CO33" s="77">
        <f t="shared" si="6"/>
        <v>10.092000000000001</v>
      </c>
      <c r="CP33" s="77">
        <f t="shared" si="6"/>
        <v>0</v>
      </c>
      <c r="CQ33" s="77">
        <f t="shared" si="6"/>
        <v>4.8970000000000002</v>
      </c>
      <c r="CR33" s="77">
        <f t="shared" si="6"/>
        <v>1.7589999999999999</v>
      </c>
      <c r="CS33" s="77">
        <f t="shared" si="6"/>
        <v>26.727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853.43125000000009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33.4</v>
      </c>
      <c r="C38" s="120"/>
      <c r="D38" s="120"/>
      <c r="E38" s="120"/>
      <c r="F38" s="120">
        <v>59.2</v>
      </c>
      <c r="G38" s="120">
        <v>57.9</v>
      </c>
      <c r="H38" s="120">
        <v>9.5</v>
      </c>
      <c r="I38" s="120">
        <v>55</v>
      </c>
      <c r="J38" s="120">
        <v>22.2</v>
      </c>
      <c r="K38" s="120"/>
      <c r="L38" s="120"/>
      <c r="M38" s="120"/>
      <c r="N38" s="120">
        <v>42.9</v>
      </c>
      <c r="O38" s="120"/>
      <c r="P38" s="120">
        <v>21.4</v>
      </c>
      <c r="Q38" s="120">
        <v>37.9</v>
      </c>
      <c r="R38" s="120"/>
      <c r="S38" s="120"/>
      <c r="T38" s="120"/>
      <c r="U38" s="120"/>
      <c r="V38" s="120"/>
      <c r="W38" s="120">
        <v>51.7</v>
      </c>
      <c r="X38" s="120">
        <v>83.5</v>
      </c>
      <c r="Y38" s="120">
        <v>82.2</v>
      </c>
      <c r="Z38" s="120">
        <v>9.8000000000000007</v>
      </c>
      <c r="AA38" s="120">
        <v>23.6</v>
      </c>
      <c r="AB38" s="120">
        <v>29.1</v>
      </c>
      <c r="AC38" s="120">
        <v>19</v>
      </c>
      <c r="AD38" s="120">
        <v>3.6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6.6</v>
      </c>
      <c r="AP38" s="120">
        <v>58.7</v>
      </c>
      <c r="AQ38" s="120"/>
      <c r="AR38" s="120">
        <v>20.399999999999999</v>
      </c>
      <c r="AS38" s="120">
        <v>41.5</v>
      </c>
      <c r="AT38" s="120"/>
      <c r="AU38" s="120">
        <v>2.4</v>
      </c>
      <c r="AV38" s="120">
        <v>56.6</v>
      </c>
      <c r="AW38" s="120">
        <v>41.3</v>
      </c>
      <c r="AX38" s="120"/>
      <c r="AY38" s="120">
        <v>55.6</v>
      </c>
      <c r="AZ38" s="120">
        <v>7.4</v>
      </c>
      <c r="BA38" s="120"/>
      <c r="BB38" s="120">
        <v>51.4</v>
      </c>
      <c r="BC38" s="120">
        <v>58.1</v>
      </c>
      <c r="BD38" s="120">
        <v>51.8</v>
      </c>
      <c r="BE38" s="120">
        <v>58.1</v>
      </c>
      <c r="BF38" s="120">
        <v>63.6</v>
      </c>
      <c r="BG38" s="120">
        <v>86</v>
      </c>
      <c r="BH38" s="120">
        <v>53.7</v>
      </c>
      <c r="BI38" s="120">
        <v>35</v>
      </c>
      <c r="BJ38" s="120">
        <v>147.4</v>
      </c>
      <c r="BK38" s="120">
        <v>41.8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24</v>
      </c>
      <c r="BV38" s="120"/>
      <c r="BW38" s="120">
        <v>13</v>
      </c>
      <c r="BX38" s="120">
        <v>0.6</v>
      </c>
      <c r="BY38" s="120">
        <v>10.8</v>
      </c>
      <c r="BZ38" s="120"/>
      <c r="CA38" s="120"/>
      <c r="CB38" s="120">
        <v>2.1</v>
      </c>
      <c r="CC38" s="120">
        <v>7.6</v>
      </c>
      <c r="CD38" s="120">
        <v>34.700000000000003</v>
      </c>
      <c r="CE38" s="120">
        <v>24.5</v>
      </c>
      <c r="CF38" s="120"/>
      <c r="CG38" s="120"/>
      <c r="CH38" s="120">
        <v>22.3</v>
      </c>
      <c r="CI38" s="120"/>
      <c r="CJ38" s="120"/>
      <c r="CK38" s="120"/>
      <c r="CL38" s="120"/>
      <c r="CM38" s="120"/>
      <c r="CN38" s="120">
        <v>2.2999999999999998</v>
      </c>
      <c r="CO38" s="120"/>
      <c r="CP38" s="120">
        <v>12.9</v>
      </c>
      <c r="CQ38" s="120">
        <v>12.1</v>
      </c>
      <c r="CR38" s="120">
        <v>3.1</v>
      </c>
      <c r="CS38" s="120"/>
      <c r="CT38" s="122"/>
      <c r="CU38" s="122"/>
      <c r="CV38" s="122"/>
      <c r="CW38" s="121"/>
      <c r="CX38" s="97">
        <f t="array" ref="CX38">SUMPRODUCT(B38:CW38*0.25)</f>
        <v>437.32499999999982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33.4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59.2</v>
      </c>
      <c r="G41" s="107">
        <f t="shared" si="7"/>
        <v>57.9</v>
      </c>
      <c r="H41" s="107">
        <f t="shared" si="7"/>
        <v>9.5</v>
      </c>
      <c r="I41" s="107">
        <f t="shared" si="7"/>
        <v>55</v>
      </c>
      <c r="J41" s="107">
        <f t="shared" si="7"/>
        <v>22.2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42.9</v>
      </c>
      <c r="O41" s="107">
        <f t="shared" si="7"/>
        <v>0</v>
      </c>
      <c r="P41" s="107">
        <f t="shared" si="7"/>
        <v>21.4</v>
      </c>
      <c r="Q41" s="107">
        <f t="shared" si="7"/>
        <v>37.9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51.7</v>
      </c>
      <c r="X41" s="107">
        <f t="shared" si="7"/>
        <v>83.5</v>
      </c>
      <c r="Y41" s="107">
        <f t="shared" si="7"/>
        <v>82.2</v>
      </c>
      <c r="Z41" s="107">
        <f t="shared" si="7"/>
        <v>9.8000000000000007</v>
      </c>
      <c r="AA41" s="107">
        <f t="shared" si="7"/>
        <v>23.6</v>
      </c>
      <c r="AB41" s="107">
        <f t="shared" si="7"/>
        <v>29.1</v>
      </c>
      <c r="AC41" s="107">
        <f t="shared" si="7"/>
        <v>19</v>
      </c>
      <c r="AD41" s="107">
        <f t="shared" si="7"/>
        <v>3.6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6.6</v>
      </c>
      <c r="AP41" s="107">
        <f t="shared" si="7"/>
        <v>58.7</v>
      </c>
      <c r="AQ41" s="107">
        <f t="shared" si="7"/>
        <v>0</v>
      </c>
      <c r="AR41" s="107">
        <f t="shared" si="7"/>
        <v>20.399999999999999</v>
      </c>
      <c r="AS41" s="107">
        <f t="shared" si="7"/>
        <v>41.5</v>
      </c>
      <c r="AT41" s="107">
        <f t="shared" si="7"/>
        <v>0</v>
      </c>
      <c r="AU41" s="107">
        <f t="shared" si="7"/>
        <v>2.4</v>
      </c>
      <c r="AV41" s="107">
        <f t="shared" si="7"/>
        <v>56.6</v>
      </c>
      <c r="AW41" s="107">
        <f t="shared" si="7"/>
        <v>41.3</v>
      </c>
      <c r="AX41" s="107">
        <f t="shared" si="7"/>
        <v>0</v>
      </c>
      <c r="AY41" s="107">
        <f t="shared" si="7"/>
        <v>55.6</v>
      </c>
      <c r="AZ41" s="107">
        <f t="shared" si="7"/>
        <v>7.4</v>
      </c>
      <c r="BA41" s="107">
        <f t="shared" si="7"/>
        <v>0</v>
      </c>
      <c r="BB41" s="107">
        <f t="shared" si="7"/>
        <v>51.4</v>
      </c>
      <c r="BC41" s="107">
        <f t="shared" si="7"/>
        <v>58.1</v>
      </c>
      <c r="BD41" s="107">
        <f t="shared" si="7"/>
        <v>51.8</v>
      </c>
      <c r="BE41" s="107">
        <f t="shared" si="7"/>
        <v>58.1</v>
      </c>
      <c r="BF41" s="107">
        <f t="shared" si="7"/>
        <v>63.6</v>
      </c>
      <c r="BG41" s="107">
        <f t="shared" si="7"/>
        <v>86</v>
      </c>
      <c r="BH41" s="107">
        <f t="shared" si="7"/>
        <v>53.7</v>
      </c>
      <c r="BI41" s="107">
        <f t="shared" si="7"/>
        <v>35</v>
      </c>
      <c r="BJ41" s="107">
        <f t="shared" si="7"/>
        <v>147.4</v>
      </c>
      <c r="BK41" s="107">
        <f t="shared" si="7"/>
        <v>41.8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24</v>
      </c>
      <c r="BV41" s="107">
        <f t="shared" si="8"/>
        <v>0</v>
      </c>
      <c r="BW41" s="107">
        <f t="shared" si="8"/>
        <v>13</v>
      </c>
      <c r="BX41" s="107">
        <f t="shared" si="8"/>
        <v>0.6</v>
      </c>
      <c r="BY41" s="107">
        <f t="shared" si="8"/>
        <v>10.8</v>
      </c>
      <c r="BZ41" s="107">
        <f t="shared" si="8"/>
        <v>0</v>
      </c>
      <c r="CA41" s="107">
        <f t="shared" si="8"/>
        <v>0</v>
      </c>
      <c r="CB41" s="107">
        <f t="shared" si="8"/>
        <v>2.1</v>
      </c>
      <c r="CC41" s="107">
        <f t="shared" si="8"/>
        <v>7.6</v>
      </c>
      <c r="CD41" s="107">
        <f t="shared" si="8"/>
        <v>34.700000000000003</v>
      </c>
      <c r="CE41" s="107">
        <f t="shared" si="8"/>
        <v>24.5</v>
      </c>
      <c r="CF41" s="107">
        <f t="shared" si="8"/>
        <v>0</v>
      </c>
      <c r="CG41" s="107">
        <f t="shared" si="8"/>
        <v>0</v>
      </c>
      <c r="CH41" s="107">
        <f t="shared" si="8"/>
        <v>22.3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2.2999999999999998</v>
      </c>
      <c r="CO41" s="107">
        <f t="shared" si="8"/>
        <v>0</v>
      </c>
      <c r="CP41" s="107">
        <f t="shared" si="8"/>
        <v>12.9</v>
      </c>
      <c r="CQ41" s="107">
        <f t="shared" si="8"/>
        <v>12.1</v>
      </c>
      <c r="CR41" s="107">
        <f t="shared" si="8"/>
        <v>3.1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437.32499999999982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33.4</v>
      </c>
      <c r="C46" s="120"/>
      <c r="D46" s="120"/>
      <c r="E46" s="120"/>
      <c r="F46" s="120">
        <v>59.2</v>
      </c>
      <c r="G46" s="120">
        <v>57.9</v>
      </c>
      <c r="H46" s="120">
        <v>9.5</v>
      </c>
      <c r="I46" s="120">
        <v>55</v>
      </c>
      <c r="J46" s="120">
        <v>22.2</v>
      </c>
      <c r="K46" s="120"/>
      <c r="L46" s="120"/>
      <c r="M46" s="120"/>
      <c r="N46" s="120">
        <v>42.9</v>
      </c>
      <c r="O46" s="120"/>
      <c r="P46" s="120">
        <v>21.4</v>
      </c>
      <c r="Q46" s="120">
        <v>37.9</v>
      </c>
      <c r="R46" s="120"/>
      <c r="S46" s="120"/>
      <c r="T46" s="120"/>
      <c r="U46" s="120"/>
      <c r="V46" s="120"/>
      <c r="W46" s="120">
        <v>51.7</v>
      </c>
      <c r="X46" s="120">
        <v>83.5</v>
      </c>
      <c r="Y46" s="120">
        <v>82.2</v>
      </c>
      <c r="Z46" s="120">
        <v>9.8000000000000007</v>
      </c>
      <c r="AA46" s="120">
        <v>23.6</v>
      </c>
      <c r="AB46" s="120">
        <v>29.1</v>
      </c>
      <c r="AC46" s="120">
        <v>19</v>
      </c>
      <c r="AD46" s="120">
        <v>3.6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6.6</v>
      </c>
      <c r="AP46" s="120">
        <v>58.7</v>
      </c>
      <c r="AQ46" s="120"/>
      <c r="AR46" s="120">
        <v>20.399999999999999</v>
      </c>
      <c r="AS46" s="120">
        <v>41.5</v>
      </c>
      <c r="AT46" s="120"/>
      <c r="AU46" s="120">
        <v>2.4</v>
      </c>
      <c r="AV46" s="120">
        <v>56.6</v>
      </c>
      <c r="AW46" s="120">
        <v>41.3</v>
      </c>
      <c r="AX46" s="120"/>
      <c r="AY46" s="120">
        <v>55.6</v>
      </c>
      <c r="AZ46" s="120">
        <v>7.4</v>
      </c>
      <c r="BA46" s="120"/>
      <c r="BB46" s="120">
        <v>51.4</v>
      </c>
      <c r="BC46" s="120">
        <v>58.1</v>
      </c>
      <c r="BD46" s="120">
        <v>51.8</v>
      </c>
      <c r="BE46" s="120">
        <v>58.1</v>
      </c>
      <c r="BF46" s="120">
        <v>63.6</v>
      </c>
      <c r="BG46" s="120">
        <v>86</v>
      </c>
      <c r="BH46" s="120">
        <v>53.7</v>
      </c>
      <c r="BI46" s="120">
        <v>35</v>
      </c>
      <c r="BJ46" s="120">
        <v>147.4</v>
      </c>
      <c r="BK46" s="120">
        <v>41.8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24</v>
      </c>
      <c r="BV46" s="120"/>
      <c r="BW46" s="120">
        <v>13</v>
      </c>
      <c r="BX46" s="120">
        <v>0.6</v>
      </c>
      <c r="BY46" s="120">
        <v>10.8</v>
      </c>
      <c r="BZ46" s="120"/>
      <c r="CA46" s="120"/>
      <c r="CB46" s="120">
        <v>2.1</v>
      </c>
      <c r="CC46" s="120">
        <v>7.6</v>
      </c>
      <c r="CD46" s="120">
        <v>34.700000000000003</v>
      </c>
      <c r="CE46" s="120">
        <v>24.5</v>
      </c>
      <c r="CF46" s="120"/>
      <c r="CG46" s="120"/>
      <c r="CH46" s="120">
        <v>22.3</v>
      </c>
      <c r="CI46" s="120"/>
      <c r="CJ46" s="120"/>
      <c r="CK46" s="120"/>
      <c r="CL46" s="120"/>
      <c r="CM46" s="120"/>
      <c r="CN46" s="120">
        <v>2.2999999999999998</v>
      </c>
      <c r="CO46" s="120"/>
      <c r="CP46" s="120">
        <v>12.9</v>
      </c>
      <c r="CQ46" s="120">
        <v>12.1</v>
      </c>
      <c r="CR46" s="120">
        <v>3.1</v>
      </c>
      <c r="CS46" s="120"/>
      <c r="CT46" s="122"/>
      <c r="CU46" s="122"/>
      <c r="CV46" s="122"/>
      <c r="CW46" s="121"/>
      <c r="CX46" s="97">
        <f t="array" ref="CX46">SUMPRODUCT(B46:CW46*0.25)</f>
        <v>437.32499999999982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33.4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59.2</v>
      </c>
      <c r="G50" s="107">
        <f t="shared" si="9"/>
        <v>57.9</v>
      </c>
      <c r="H50" s="107">
        <f t="shared" si="9"/>
        <v>9.5</v>
      </c>
      <c r="I50" s="107">
        <f t="shared" si="9"/>
        <v>55</v>
      </c>
      <c r="J50" s="107">
        <f t="shared" si="9"/>
        <v>22.2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42.9</v>
      </c>
      <c r="O50" s="107">
        <f t="shared" si="9"/>
        <v>0</v>
      </c>
      <c r="P50" s="107">
        <f t="shared" si="9"/>
        <v>21.4</v>
      </c>
      <c r="Q50" s="107">
        <f t="shared" si="9"/>
        <v>37.9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51.7</v>
      </c>
      <c r="X50" s="107">
        <f t="shared" si="9"/>
        <v>83.5</v>
      </c>
      <c r="Y50" s="107">
        <f t="shared" si="9"/>
        <v>82.2</v>
      </c>
      <c r="Z50" s="107">
        <f t="shared" si="9"/>
        <v>9.8000000000000007</v>
      </c>
      <c r="AA50" s="107">
        <f t="shared" si="9"/>
        <v>23.6</v>
      </c>
      <c r="AB50" s="107">
        <f t="shared" si="9"/>
        <v>29.1</v>
      </c>
      <c r="AC50" s="107">
        <f t="shared" si="9"/>
        <v>19</v>
      </c>
      <c r="AD50" s="107">
        <f t="shared" si="9"/>
        <v>3.6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6.6</v>
      </c>
      <c r="AP50" s="107">
        <f t="shared" si="9"/>
        <v>58.7</v>
      </c>
      <c r="AQ50" s="107">
        <f t="shared" si="9"/>
        <v>0</v>
      </c>
      <c r="AR50" s="107">
        <f t="shared" si="9"/>
        <v>20.399999999999999</v>
      </c>
      <c r="AS50" s="107">
        <f t="shared" si="9"/>
        <v>41.5</v>
      </c>
      <c r="AT50" s="107">
        <f t="shared" si="9"/>
        <v>0</v>
      </c>
      <c r="AU50" s="107">
        <f t="shared" si="9"/>
        <v>2.4</v>
      </c>
      <c r="AV50" s="107">
        <f t="shared" si="9"/>
        <v>56.6</v>
      </c>
      <c r="AW50" s="107">
        <f t="shared" si="9"/>
        <v>41.3</v>
      </c>
      <c r="AX50" s="107">
        <f t="shared" si="9"/>
        <v>0</v>
      </c>
      <c r="AY50" s="107">
        <f t="shared" si="9"/>
        <v>55.6</v>
      </c>
      <c r="AZ50" s="107">
        <f t="shared" si="9"/>
        <v>7.4</v>
      </c>
      <c r="BA50" s="107">
        <f t="shared" si="9"/>
        <v>0</v>
      </c>
      <c r="BB50" s="107">
        <f t="shared" si="9"/>
        <v>51.4</v>
      </c>
      <c r="BC50" s="107">
        <f t="shared" si="9"/>
        <v>58.1</v>
      </c>
      <c r="BD50" s="107">
        <f t="shared" si="9"/>
        <v>51.8</v>
      </c>
      <c r="BE50" s="107">
        <f t="shared" si="9"/>
        <v>58.1</v>
      </c>
      <c r="BF50" s="107">
        <f t="shared" si="9"/>
        <v>63.6</v>
      </c>
      <c r="BG50" s="107">
        <f t="shared" si="9"/>
        <v>86</v>
      </c>
      <c r="BH50" s="107">
        <f t="shared" si="9"/>
        <v>53.7</v>
      </c>
      <c r="BI50" s="107">
        <f t="shared" si="9"/>
        <v>35</v>
      </c>
      <c r="BJ50" s="107">
        <f t="shared" si="9"/>
        <v>147.4</v>
      </c>
      <c r="BK50" s="107">
        <f t="shared" si="9"/>
        <v>41.8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24</v>
      </c>
      <c r="BV50" s="107">
        <f t="shared" si="10"/>
        <v>0</v>
      </c>
      <c r="BW50" s="107">
        <f t="shared" si="10"/>
        <v>13</v>
      </c>
      <c r="BX50" s="107">
        <f t="shared" si="10"/>
        <v>0.6</v>
      </c>
      <c r="BY50" s="107">
        <f t="shared" si="10"/>
        <v>10.8</v>
      </c>
      <c r="BZ50" s="107">
        <f t="shared" si="10"/>
        <v>0</v>
      </c>
      <c r="CA50" s="107">
        <f t="shared" si="10"/>
        <v>0</v>
      </c>
      <c r="CB50" s="107">
        <f t="shared" si="10"/>
        <v>2.1</v>
      </c>
      <c r="CC50" s="107">
        <f t="shared" si="10"/>
        <v>7.6</v>
      </c>
      <c r="CD50" s="107">
        <f t="shared" si="10"/>
        <v>34.700000000000003</v>
      </c>
      <c r="CE50" s="107">
        <f t="shared" si="10"/>
        <v>24.5</v>
      </c>
      <c r="CF50" s="107">
        <f t="shared" si="10"/>
        <v>0</v>
      </c>
      <c r="CG50" s="107">
        <f t="shared" si="10"/>
        <v>0</v>
      </c>
      <c r="CH50" s="107">
        <f t="shared" si="10"/>
        <v>22.3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2.2999999999999998</v>
      </c>
      <c r="CO50" s="107">
        <f t="shared" si="10"/>
        <v>0</v>
      </c>
      <c r="CP50" s="107">
        <f t="shared" si="10"/>
        <v>12.9</v>
      </c>
      <c r="CQ50" s="107">
        <f t="shared" si="10"/>
        <v>12.1</v>
      </c>
      <c r="CR50" s="107">
        <f t="shared" si="10"/>
        <v>3.1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437.32499999999982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40.994</v>
      </c>
      <c r="C53" s="107">
        <f t="shared" ref="C53:BN53" si="13">C17+C27+C41</f>
        <v>26.621000000000002</v>
      </c>
      <c r="D53" s="107">
        <f t="shared" si="13"/>
        <v>18.901</v>
      </c>
      <c r="E53" s="107">
        <f t="shared" si="13"/>
        <v>79.055000000000007</v>
      </c>
      <c r="F53" s="107">
        <f t="shared" si="13"/>
        <v>59.2</v>
      </c>
      <c r="G53" s="107">
        <f t="shared" si="13"/>
        <v>57.9</v>
      </c>
      <c r="H53" s="107">
        <f t="shared" si="13"/>
        <v>46.984999999999999</v>
      </c>
      <c r="I53" s="107">
        <f t="shared" si="13"/>
        <v>55</v>
      </c>
      <c r="J53" s="107">
        <f t="shared" si="13"/>
        <v>45.325000000000003</v>
      </c>
      <c r="K53" s="107">
        <f t="shared" si="13"/>
        <v>19.283000000000001</v>
      </c>
      <c r="L53" s="107">
        <f t="shared" si="13"/>
        <v>27.783000000000001</v>
      </c>
      <c r="M53" s="107">
        <f t="shared" si="13"/>
        <v>40.794000000000004</v>
      </c>
      <c r="N53" s="107">
        <f t="shared" si="13"/>
        <v>47.76</v>
      </c>
      <c r="O53" s="107">
        <f t="shared" si="13"/>
        <v>32.557000000000002</v>
      </c>
      <c r="P53" s="107">
        <f t="shared" si="13"/>
        <v>49.637</v>
      </c>
      <c r="Q53" s="107">
        <f t="shared" si="13"/>
        <v>54.132999999999996</v>
      </c>
      <c r="R53" s="107">
        <f t="shared" si="13"/>
        <v>41.438000000000002</v>
      </c>
      <c r="S53" s="107">
        <f t="shared" si="13"/>
        <v>54.260999999999996</v>
      </c>
      <c r="T53" s="107">
        <f t="shared" si="13"/>
        <v>52.288000000000004</v>
      </c>
      <c r="U53" s="107">
        <f t="shared" si="13"/>
        <v>19.190000000000001</v>
      </c>
      <c r="V53" s="107">
        <f t="shared" si="13"/>
        <v>15.600999999999999</v>
      </c>
      <c r="W53" s="107">
        <f t="shared" si="13"/>
        <v>52.040000000000006</v>
      </c>
      <c r="X53" s="107">
        <f t="shared" si="13"/>
        <v>86.515000000000001</v>
      </c>
      <c r="Y53" s="107">
        <f t="shared" si="13"/>
        <v>85.207999999999998</v>
      </c>
      <c r="Z53" s="107">
        <f t="shared" si="13"/>
        <v>13.189</v>
      </c>
      <c r="AA53" s="107">
        <f t="shared" si="13"/>
        <v>28.417000000000002</v>
      </c>
      <c r="AB53" s="107">
        <f t="shared" si="13"/>
        <v>30.971</v>
      </c>
      <c r="AC53" s="107">
        <f t="shared" si="13"/>
        <v>20.161999999999999</v>
      </c>
      <c r="AD53" s="107">
        <f t="shared" si="13"/>
        <v>11.461</v>
      </c>
      <c r="AE53" s="107">
        <f t="shared" si="13"/>
        <v>13.532</v>
      </c>
      <c r="AF53" s="107">
        <f t="shared" si="13"/>
        <v>30.516000000000002</v>
      </c>
      <c r="AG53" s="107">
        <f t="shared" si="13"/>
        <v>30.800999999999998</v>
      </c>
      <c r="AH53" s="107">
        <f t="shared" si="13"/>
        <v>15.23</v>
      </c>
      <c r="AI53" s="107">
        <f t="shared" si="13"/>
        <v>21.558</v>
      </c>
      <c r="AJ53" s="107">
        <f t="shared" si="13"/>
        <v>25.565000000000001</v>
      </c>
      <c r="AK53" s="107">
        <f t="shared" si="13"/>
        <v>38.832000000000001</v>
      </c>
      <c r="AL53" s="107">
        <f t="shared" si="13"/>
        <v>114.99799999999999</v>
      </c>
      <c r="AM53" s="107">
        <f t="shared" si="13"/>
        <v>55.612000000000002</v>
      </c>
      <c r="AN53" s="107">
        <f t="shared" si="13"/>
        <v>33.957999999999998</v>
      </c>
      <c r="AO53" s="107">
        <f t="shared" si="13"/>
        <v>29.161999999999999</v>
      </c>
      <c r="AP53" s="107">
        <f t="shared" si="13"/>
        <v>89.867000000000004</v>
      </c>
      <c r="AQ53" s="107">
        <f t="shared" si="13"/>
        <v>11.782</v>
      </c>
      <c r="AR53" s="107">
        <f t="shared" si="13"/>
        <v>48.722999999999999</v>
      </c>
      <c r="AS53" s="107">
        <f t="shared" si="13"/>
        <v>55.176000000000002</v>
      </c>
      <c r="AT53" s="107">
        <f t="shared" si="13"/>
        <v>25.613</v>
      </c>
      <c r="AU53" s="107">
        <f t="shared" si="13"/>
        <v>21.824999999999999</v>
      </c>
      <c r="AV53" s="107">
        <f t="shared" si="13"/>
        <v>70.031999999999996</v>
      </c>
      <c r="AW53" s="107">
        <f t="shared" si="13"/>
        <v>59.443999999999996</v>
      </c>
      <c r="AX53" s="107">
        <f t="shared" si="13"/>
        <v>21.353000000000002</v>
      </c>
      <c r="AY53" s="107">
        <f t="shared" si="13"/>
        <v>69.960000000000008</v>
      </c>
      <c r="AZ53" s="107">
        <f t="shared" si="13"/>
        <v>23.881</v>
      </c>
      <c r="BA53" s="107">
        <f t="shared" si="13"/>
        <v>18.391000000000002</v>
      </c>
      <c r="BB53" s="107">
        <f t="shared" si="13"/>
        <v>69.972999999999999</v>
      </c>
      <c r="BC53" s="107">
        <f t="shared" si="13"/>
        <v>70.037000000000006</v>
      </c>
      <c r="BD53" s="107">
        <f t="shared" si="13"/>
        <v>70.001999999999995</v>
      </c>
      <c r="BE53" s="107">
        <f t="shared" si="13"/>
        <v>70.135000000000005</v>
      </c>
      <c r="BF53" s="107">
        <f t="shared" si="13"/>
        <v>70.114999999999995</v>
      </c>
      <c r="BG53" s="107">
        <f t="shared" si="13"/>
        <v>95.488</v>
      </c>
      <c r="BH53" s="107">
        <f t="shared" si="13"/>
        <v>66.963999999999999</v>
      </c>
      <c r="BI53" s="107">
        <f t="shared" si="13"/>
        <v>76.804000000000002</v>
      </c>
      <c r="BJ53" s="107">
        <f t="shared" si="13"/>
        <v>151.059</v>
      </c>
      <c r="BK53" s="107">
        <f t="shared" si="13"/>
        <v>41.8</v>
      </c>
      <c r="BL53" s="107">
        <f t="shared" si="13"/>
        <v>69.659000000000006</v>
      </c>
      <c r="BM53" s="107">
        <f t="shared" si="13"/>
        <v>104.36199999999999</v>
      </c>
      <c r="BN53" s="107">
        <f t="shared" si="13"/>
        <v>161.703</v>
      </c>
      <c r="BO53" s="107">
        <f t="shared" ref="BO53:CX53" si="14">BO17+BO27+BO41</f>
        <v>123.983</v>
      </c>
      <c r="BP53" s="107">
        <f t="shared" si="14"/>
        <v>363.62099999999998</v>
      </c>
      <c r="BQ53" s="107">
        <f t="shared" si="14"/>
        <v>80.215000000000003</v>
      </c>
      <c r="BR53" s="107">
        <f t="shared" si="14"/>
        <v>48.324999999999996</v>
      </c>
      <c r="BS53" s="107">
        <f t="shared" si="14"/>
        <v>112.65100000000001</v>
      </c>
      <c r="BT53" s="107">
        <f t="shared" si="14"/>
        <v>122.24799999999999</v>
      </c>
      <c r="BU53" s="107">
        <f t="shared" si="14"/>
        <v>35.582000000000001</v>
      </c>
      <c r="BV53" s="107">
        <f t="shared" si="14"/>
        <v>53.951000000000001</v>
      </c>
      <c r="BW53" s="107">
        <f t="shared" si="14"/>
        <v>13.223000000000001</v>
      </c>
      <c r="BX53" s="107">
        <f t="shared" si="14"/>
        <v>9.1120000000000001</v>
      </c>
      <c r="BY53" s="107">
        <f t="shared" si="14"/>
        <v>10.908000000000001</v>
      </c>
      <c r="BZ53" s="107">
        <f t="shared" si="14"/>
        <v>134.60000000000002</v>
      </c>
      <c r="CA53" s="107">
        <f t="shared" si="14"/>
        <v>139.1</v>
      </c>
      <c r="CB53" s="107">
        <f t="shared" si="14"/>
        <v>2.157</v>
      </c>
      <c r="CC53" s="107">
        <f t="shared" si="14"/>
        <v>7.6499999999999995</v>
      </c>
      <c r="CD53" s="107">
        <f t="shared" si="14"/>
        <v>53.2</v>
      </c>
      <c r="CE53" s="107">
        <f t="shared" si="14"/>
        <v>26.312000000000001</v>
      </c>
      <c r="CF53" s="107">
        <f t="shared" si="14"/>
        <v>27.934000000000001</v>
      </c>
      <c r="CG53" s="107">
        <f t="shared" si="14"/>
        <v>48.027000000000001</v>
      </c>
      <c r="CH53" s="107">
        <f t="shared" si="14"/>
        <v>22.3</v>
      </c>
      <c r="CI53" s="107">
        <f t="shared" si="14"/>
        <v>75.2</v>
      </c>
      <c r="CJ53" s="107">
        <f t="shared" si="14"/>
        <v>109.47</v>
      </c>
      <c r="CK53" s="107">
        <f t="shared" si="14"/>
        <v>90.271000000000001</v>
      </c>
      <c r="CL53" s="107">
        <f t="shared" si="14"/>
        <v>64.459000000000003</v>
      </c>
      <c r="CM53" s="107">
        <f t="shared" si="14"/>
        <v>54.738999999999997</v>
      </c>
      <c r="CN53" s="107">
        <f t="shared" si="14"/>
        <v>5.6310000000000002</v>
      </c>
      <c r="CO53" s="107">
        <f t="shared" si="14"/>
        <v>10.092000000000001</v>
      </c>
      <c r="CP53" s="107">
        <f t="shared" si="14"/>
        <v>12.9</v>
      </c>
      <c r="CQ53" s="107">
        <f t="shared" si="14"/>
        <v>16.997</v>
      </c>
      <c r="CR53" s="107">
        <f t="shared" si="14"/>
        <v>4.859</v>
      </c>
      <c r="CS53" s="107">
        <f t="shared" si="14"/>
        <v>26.726999999999997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1290.7562499999999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40.96</v>
      </c>
      <c r="C5" s="25">
        <v>26.638999999999999</v>
      </c>
      <c r="D5" s="25">
        <v>18.856999999999999</v>
      </c>
      <c r="E5" s="25">
        <v>79.007999999999996</v>
      </c>
      <c r="F5" s="25">
        <v>59.197000000000003</v>
      </c>
      <c r="G5" s="25">
        <v>57.887999999999998</v>
      </c>
      <c r="H5" s="25">
        <v>46.985999999999997</v>
      </c>
      <c r="I5" s="25">
        <v>54.954999999999998</v>
      </c>
      <c r="J5" s="25">
        <v>45.305999999999997</v>
      </c>
      <c r="K5" s="25">
        <v>19.3</v>
      </c>
      <c r="L5" s="25">
        <v>27.798999999999999</v>
      </c>
      <c r="M5" s="25">
        <v>40.777000000000001</v>
      </c>
      <c r="N5" s="25">
        <v>47.779000000000003</v>
      </c>
      <c r="O5" s="25">
        <v>32.557000000000002</v>
      </c>
      <c r="P5" s="25">
        <v>49.686</v>
      </c>
      <c r="Q5" s="25">
        <v>54.121000000000002</v>
      </c>
      <c r="R5" s="25">
        <v>41.445999999999998</v>
      </c>
      <c r="S5" s="25">
        <v>54.286000000000001</v>
      </c>
      <c r="T5" s="25">
        <v>52.304000000000002</v>
      </c>
      <c r="U5" s="25">
        <v>19.218</v>
      </c>
      <c r="V5" s="25">
        <v>15.566000000000001</v>
      </c>
      <c r="W5" s="25">
        <v>52.079000000000001</v>
      </c>
      <c r="X5" s="25">
        <v>86.501999999999995</v>
      </c>
      <c r="Y5" s="25">
        <v>85.245000000000005</v>
      </c>
      <c r="Z5" s="25">
        <v>13.196999999999999</v>
      </c>
      <c r="AA5" s="25">
        <v>28.454999999999998</v>
      </c>
      <c r="AB5" s="25">
        <v>30.963999999999999</v>
      </c>
      <c r="AC5" s="25">
        <v>20.161000000000001</v>
      </c>
      <c r="AD5" s="25">
        <v>11.481999999999999</v>
      </c>
      <c r="AE5" s="25">
        <v>13.555999999999999</v>
      </c>
      <c r="AF5" s="25">
        <v>30.516999999999999</v>
      </c>
      <c r="AG5" s="25">
        <v>30.815999999999999</v>
      </c>
      <c r="AH5" s="25">
        <v>15.212999999999999</v>
      </c>
      <c r="AI5" s="25">
        <v>21.600999999999999</v>
      </c>
      <c r="AJ5" s="25">
        <v>25.581</v>
      </c>
      <c r="AK5" s="25">
        <v>38.823</v>
      </c>
      <c r="AL5" s="25">
        <v>115</v>
      </c>
      <c r="AM5" s="25">
        <v>55.62</v>
      </c>
      <c r="AN5" s="25">
        <v>33.957999999999998</v>
      </c>
      <c r="AO5" s="25">
        <v>29.178999999999998</v>
      </c>
      <c r="AP5" s="25">
        <v>89.828000000000003</v>
      </c>
      <c r="AQ5" s="25">
        <v>11.782</v>
      </c>
      <c r="AR5" s="25">
        <v>48.686999999999998</v>
      </c>
      <c r="AS5" s="25">
        <v>55.18</v>
      </c>
      <c r="AT5" s="25">
        <v>25.613</v>
      </c>
      <c r="AU5" s="25">
        <v>21.818000000000001</v>
      </c>
      <c r="AV5" s="25">
        <v>70</v>
      </c>
      <c r="AW5" s="25">
        <v>59.444000000000003</v>
      </c>
      <c r="AX5" s="25">
        <v>21.353000000000002</v>
      </c>
      <c r="AY5" s="25">
        <v>70</v>
      </c>
      <c r="AZ5" s="25">
        <v>23.837</v>
      </c>
      <c r="BA5" s="25">
        <v>18.390999999999998</v>
      </c>
      <c r="BB5" s="25">
        <v>70.015000000000001</v>
      </c>
      <c r="BC5" s="25">
        <v>70.081000000000003</v>
      </c>
      <c r="BD5" s="25">
        <v>70.001999999999995</v>
      </c>
      <c r="BE5" s="25">
        <v>70.091999999999999</v>
      </c>
      <c r="BF5" s="25">
        <v>70.103999999999999</v>
      </c>
      <c r="BG5" s="25">
        <v>95.51</v>
      </c>
      <c r="BH5" s="25">
        <v>66.929000000000002</v>
      </c>
      <c r="BI5" s="25">
        <v>76.817999999999998</v>
      </c>
      <c r="BJ5" s="25">
        <v>151.04</v>
      </c>
      <c r="BK5" s="25">
        <v>41.759</v>
      </c>
      <c r="BL5" s="25">
        <v>69.634</v>
      </c>
      <c r="BM5" s="25">
        <v>104.405</v>
      </c>
      <c r="BN5" s="25">
        <v>161.709</v>
      </c>
      <c r="BO5" s="25">
        <v>123.952</v>
      </c>
      <c r="BP5" s="25">
        <v>363.59399999999999</v>
      </c>
      <c r="BQ5" s="25">
        <v>80.254999999999995</v>
      </c>
      <c r="BR5" s="25">
        <v>48.335999999999999</v>
      </c>
      <c r="BS5" s="25">
        <v>112.7</v>
      </c>
      <c r="BT5" s="25">
        <v>122.2</v>
      </c>
      <c r="BU5" s="25">
        <v>35.534999999999997</v>
      </c>
      <c r="BV5" s="25">
        <v>54</v>
      </c>
      <c r="BW5" s="25">
        <v>13.244999999999999</v>
      </c>
      <c r="BX5" s="25">
        <v>9.1189999999999998</v>
      </c>
      <c r="BY5" s="25">
        <v>10.907</v>
      </c>
      <c r="BZ5" s="25">
        <v>134.6</v>
      </c>
      <c r="CA5" s="25">
        <v>139.1</v>
      </c>
      <c r="CB5" s="25">
        <v>2.198</v>
      </c>
      <c r="CC5" s="25">
        <v>7.6269999999999998</v>
      </c>
      <c r="CD5" s="25">
        <v>53.209000000000003</v>
      </c>
      <c r="CE5" s="25">
        <v>26.306999999999999</v>
      </c>
      <c r="CF5" s="25">
        <v>27.975999999999999</v>
      </c>
      <c r="CG5" s="25">
        <v>48.012999999999998</v>
      </c>
      <c r="CH5" s="25">
        <v>22.312000000000001</v>
      </c>
      <c r="CI5" s="25">
        <v>75.238</v>
      </c>
      <c r="CJ5" s="25">
        <v>109.46299999999999</v>
      </c>
      <c r="CK5" s="25">
        <v>90.283000000000001</v>
      </c>
      <c r="CL5" s="25">
        <v>64.421000000000006</v>
      </c>
      <c r="CM5" s="25">
        <v>54.701000000000001</v>
      </c>
      <c r="CN5" s="25">
        <v>5.6479999999999997</v>
      </c>
      <c r="CO5" s="25">
        <v>10.079000000000001</v>
      </c>
      <c r="CP5" s="25">
        <v>12.853999999999999</v>
      </c>
      <c r="CQ5" s="25">
        <v>17.007000000000001</v>
      </c>
      <c r="CR5" s="25">
        <v>4.8899999999999997</v>
      </c>
      <c r="CS5" s="25">
        <v>26.748000000000001</v>
      </c>
      <c r="CT5" s="26"/>
      <c r="CU5" s="26"/>
      <c r="CV5" s="26"/>
      <c r="CW5" s="27"/>
      <c r="CX5" s="28">
        <f t="array" ref="CX5">SUMPRODUCT(B5:CW5*0.25)</f>
        <v>1290.7830000000001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117.94</v>
      </c>
      <c r="C8" s="37">
        <v>114.06</v>
      </c>
      <c r="D8" s="37">
        <v>109.91</v>
      </c>
      <c r="E8" s="37">
        <v>103.19</v>
      </c>
      <c r="F8" s="37">
        <v>100</v>
      </c>
      <c r="G8" s="37">
        <v>94.83</v>
      </c>
      <c r="H8" s="37">
        <v>105.11</v>
      </c>
      <c r="I8" s="37">
        <v>91.71</v>
      </c>
      <c r="J8" s="37">
        <v>109</v>
      </c>
      <c r="K8" s="37">
        <v>107.11</v>
      </c>
      <c r="L8" s="37">
        <v>106.79</v>
      </c>
      <c r="M8" s="37">
        <v>95.78</v>
      </c>
      <c r="N8" s="37">
        <v>103.14</v>
      </c>
      <c r="O8" s="37">
        <v>97.42</v>
      </c>
      <c r="P8" s="37">
        <v>92.09</v>
      </c>
      <c r="Q8" s="37">
        <v>88.5</v>
      </c>
      <c r="R8" s="37">
        <v>93.97</v>
      </c>
      <c r="S8" s="37">
        <v>93.05</v>
      </c>
      <c r="T8" s="37">
        <v>92.85</v>
      </c>
      <c r="U8" s="37">
        <v>107.98</v>
      </c>
      <c r="V8" s="37">
        <v>114.26</v>
      </c>
      <c r="W8" s="37">
        <v>109.12</v>
      </c>
      <c r="X8" s="37">
        <v>121.04</v>
      </c>
      <c r="Y8" s="37">
        <v>154.07</v>
      </c>
      <c r="Z8" s="37">
        <v>128.62</v>
      </c>
      <c r="AA8" s="37">
        <v>144.53</v>
      </c>
      <c r="AB8" s="37">
        <v>145.15</v>
      </c>
      <c r="AC8" s="37">
        <v>156.5</v>
      </c>
      <c r="AD8" s="37">
        <v>141.85</v>
      </c>
      <c r="AE8" s="37">
        <v>170.92</v>
      </c>
      <c r="AF8" s="37">
        <v>160.01</v>
      </c>
      <c r="AG8" s="37">
        <v>151.15</v>
      </c>
      <c r="AH8" s="37">
        <v>163</v>
      </c>
      <c r="AI8" s="37">
        <v>156.96</v>
      </c>
      <c r="AJ8" s="37">
        <v>133.91</v>
      </c>
      <c r="AK8" s="37">
        <v>121.99</v>
      </c>
      <c r="AL8" s="37">
        <v>154.07</v>
      </c>
      <c r="AM8" s="37">
        <v>125.36</v>
      </c>
      <c r="AN8" s="37">
        <v>107.78</v>
      </c>
      <c r="AO8" s="37">
        <v>83.71</v>
      </c>
      <c r="AP8" s="37">
        <v>112.41</v>
      </c>
      <c r="AQ8" s="37">
        <v>88.71</v>
      </c>
      <c r="AR8" s="37">
        <v>82</v>
      </c>
      <c r="AS8" s="37">
        <v>76.56</v>
      </c>
      <c r="AT8" s="37">
        <v>82.69</v>
      </c>
      <c r="AU8" s="37">
        <v>82.44</v>
      </c>
      <c r="AV8" s="37">
        <v>76.989999999999995</v>
      </c>
      <c r="AW8" s="37">
        <v>73.72</v>
      </c>
      <c r="AX8" s="37">
        <v>70.849999999999994</v>
      </c>
      <c r="AY8" s="37">
        <v>72.900000000000006</v>
      </c>
      <c r="AZ8" s="37">
        <v>72.33</v>
      </c>
      <c r="BA8" s="37">
        <v>45.47</v>
      </c>
      <c r="BB8" s="37">
        <v>78.52</v>
      </c>
      <c r="BC8" s="37">
        <v>71.28</v>
      </c>
      <c r="BD8" s="37">
        <v>79.67</v>
      </c>
      <c r="BE8" s="37">
        <v>71.98</v>
      </c>
      <c r="BF8" s="37">
        <v>70.650000000000006</v>
      </c>
      <c r="BG8" s="37">
        <v>73.97</v>
      </c>
      <c r="BH8" s="37">
        <v>86.27</v>
      </c>
      <c r="BI8" s="37">
        <v>103.26</v>
      </c>
      <c r="BJ8" s="37">
        <v>77.08</v>
      </c>
      <c r="BK8" s="37">
        <v>100.39</v>
      </c>
      <c r="BL8" s="37">
        <v>106.69</v>
      </c>
      <c r="BM8" s="37">
        <v>118.79</v>
      </c>
      <c r="BN8" s="37">
        <v>103.11</v>
      </c>
      <c r="BO8" s="37">
        <v>114.69</v>
      </c>
      <c r="BP8" s="37">
        <v>138.69999999999999</v>
      </c>
      <c r="BQ8" s="37">
        <v>201.16</v>
      </c>
      <c r="BR8" s="37">
        <v>119.97</v>
      </c>
      <c r="BS8" s="37">
        <v>125.14</v>
      </c>
      <c r="BT8" s="37">
        <v>131.65</v>
      </c>
      <c r="BU8" s="37">
        <v>154.44</v>
      </c>
      <c r="BV8" s="37">
        <v>126.58</v>
      </c>
      <c r="BW8" s="37">
        <v>143.65</v>
      </c>
      <c r="BX8" s="37">
        <v>143.05000000000001</v>
      </c>
      <c r="BY8" s="37">
        <v>146.63999999999999</v>
      </c>
      <c r="BZ8" s="37">
        <v>139.9</v>
      </c>
      <c r="CA8" s="37">
        <v>137.62</v>
      </c>
      <c r="CB8" s="37">
        <v>126.73</v>
      </c>
      <c r="CC8" s="37">
        <v>125.72</v>
      </c>
      <c r="CD8" s="37">
        <v>155.97</v>
      </c>
      <c r="CE8" s="37">
        <v>134.93</v>
      </c>
      <c r="CF8" s="37">
        <v>117.75</v>
      </c>
      <c r="CG8" s="37">
        <v>105.94</v>
      </c>
      <c r="CH8" s="37">
        <v>131.58000000000001</v>
      </c>
      <c r="CI8" s="37">
        <v>134.49</v>
      </c>
      <c r="CJ8" s="37">
        <v>115.27</v>
      </c>
      <c r="CK8" s="37">
        <v>92.83</v>
      </c>
      <c r="CL8" s="37">
        <v>118.26</v>
      </c>
      <c r="CM8" s="37">
        <v>102.82</v>
      </c>
      <c r="CN8" s="37">
        <v>86.01</v>
      </c>
      <c r="CO8" s="37">
        <v>80.73</v>
      </c>
      <c r="CP8" s="37">
        <v>76.48</v>
      </c>
      <c r="CQ8" s="37">
        <v>76.040000000000006</v>
      </c>
      <c r="CR8" s="37">
        <v>70.58</v>
      </c>
      <c r="CS8" s="37">
        <v>70.53</v>
      </c>
      <c r="CT8" s="38"/>
      <c r="CU8" s="38"/>
      <c r="CV8" s="38"/>
      <c r="CW8" s="39"/>
      <c r="CX8" s="40">
        <f>IF(SUM(B8:CW8)&lt;&gt;0,AVERAGEIF(B8:CW8,"&lt;&gt;"""),"")</f>
        <v>110.34385416666663</v>
      </c>
    </row>
    <row r="9" spans="1:102" ht="24.95" customHeight="1" thickBot="1" x14ac:dyDescent="0.25">
      <c r="A9" s="41" t="s">
        <v>6</v>
      </c>
      <c r="B9" s="42">
        <v>111.27500000000001</v>
      </c>
      <c r="C9" s="43">
        <v>111.27500000000001</v>
      </c>
      <c r="D9" s="43">
        <v>111.27500000000001</v>
      </c>
      <c r="E9" s="43">
        <v>111.27500000000001</v>
      </c>
      <c r="F9" s="43">
        <v>97.912499999999994</v>
      </c>
      <c r="G9" s="43">
        <v>97.912499999999994</v>
      </c>
      <c r="H9" s="43">
        <v>97.912499999999994</v>
      </c>
      <c r="I9" s="43">
        <v>97.912499999999994</v>
      </c>
      <c r="J9" s="43">
        <v>104.67</v>
      </c>
      <c r="K9" s="43">
        <v>104.67</v>
      </c>
      <c r="L9" s="43">
        <v>104.67</v>
      </c>
      <c r="M9" s="43">
        <v>104.67</v>
      </c>
      <c r="N9" s="43">
        <v>95.287499999999994</v>
      </c>
      <c r="O9" s="43">
        <v>95.287499999999994</v>
      </c>
      <c r="P9" s="43">
        <v>95.287499999999994</v>
      </c>
      <c r="Q9" s="43">
        <v>95.287499999999994</v>
      </c>
      <c r="R9" s="43">
        <v>96.962500000000006</v>
      </c>
      <c r="S9" s="43">
        <v>96.962500000000006</v>
      </c>
      <c r="T9" s="43">
        <v>96.962500000000006</v>
      </c>
      <c r="U9" s="43">
        <v>96.962500000000006</v>
      </c>
      <c r="V9" s="43">
        <v>124.6225</v>
      </c>
      <c r="W9" s="43">
        <v>124.6225</v>
      </c>
      <c r="X9" s="43">
        <v>124.6225</v>
      </c>
      <c r="Y9" s="43">
        <v>124.6225</v>
      </c>
      <c r="Z9" s="43">
        <v>143.69999999999999</v>
      </c>
      <c r="AA9" s="43">
        <v>143.69999999999999</v>
      </c>
      <c r="AB9" s="43">
        <v>143.69999999999999</v>
      </c>
      <c r="AC9" s="43">
        <v>143.69999999999999</v>
      </c>
      <c r="AD9" s="43">
        <v>155.98249999999999</v>
      </c>
      <c r="AE9" s="43">
        <v>155.98249999999999</v>
      </c>
      <c r="AF9" s="43">
        <v>155.98249999999999</v>
      </c>
      <c r="AG9" s="43">
        <v>155.98249999999999</v>
      </c>
      <c r="AH9" s="43">
        <v>143.965</v>
      </c>
      <c r="AI9" s="43">
        <v>143.965</v>
      </c>
      <c r="AJ9" s="43">
        <v>143.965</v>
      </c>
      <c r="AK9" s="43">
        <v>143.965</v>
      </c>
      <c r="AL9" s="43">
        <v>117.73</v>
      </c>
      <c r="AM9" s="43">
        <v>117.73</v>
      </c>
      <c r="AN9" s="43">
        <v>117.73</v>
      </c>
      <c r="AO9" s="43">
        <v>117.73</v>
      </c>
      <c r="AP9" s="43">
        <v>89.92</v>
      </c>
      <c r="AQ9" s="43">
        <v>89.92</v>
      </c>
      <c r="AR9" s="43">
        <v>89.92</v>
      </c>
      <c r="AS9" s="43">
        <v>89.92</v>
      </c>
      <c r="AT9" s="43">
        <v>78.959999999999994</v>
      </c>
      <c r="AU9" s="43">
        <v>78.959999999999994</v>
      </c>
      <c r="AV9" s="43">
        <v>78.959999999999994</v>
      </c>
      <c r="AW9" s="43">
        <v>78.959999999999994</v>
      </c>
      <c r="AX9" s="43">
        <v>65.387500000000003</v>
      </c>
      <c r="AY9" s="43">
        <v>65.387500000000003</v>
      </c>
      <c r="AZ9" s="43">
        <v>65.387500000000003</v>
      </c>
      <c r="BA9" s="43">
        <v>65.387500000000003</v>
      </c>
      <c r="BB9" s="43">
        <v>75.362499999999997</v>
      </c>
      <c r="BC9" s="43">
        <v>75.362499999999997</v>
      </c>
      <c r="BD9" s="43">
        <v>75.362499999999997</v>
      </c>
      <c r="BE9" s="43">
        <v>75.362499999999997</v>
      </c>
      <c r="BF9" s="43">
        <v>83.537499999999994</v>
      </c>
      <c r="BG9" s="43">
        <v>83.537499999999994</v>
      </c>
      <c r="BH9" s="43">
        <v>83.537499999999994</v>
      </c>
      <c r="BI9" s="43">
        <v>83.537499999999994</v>
      </c>
      <c r="BJ9" s="43">
        <v>100.7375</v>
      </c>
      <c r="BK9" s="43">
        <v>100.7375</v>
      </c>
      <c r="BL9" s="43">
        <v>100.7375</v>
      </c>
      <c r="BM9" s="43">
        <v>100.7375</v>
      </c>
      <c r="BN9" s="43">
        <v>139.41499999999999</v>
      </c>
      <c r="BO9" s="43">
        <v>139.41499999999999</v>
      </c>
      <c r="BP9" s="43">
        <v>139.41499999999999</v>
      </c>
      <c r="BQ9" s="43">
        <v>139.41499999999999</v>
      </c>
      <c r="BR9" s="43">
        <v>132.80000000000001</v>
      </c>
      <c r="BS9" s="43">
        <v>132.80000000000001</v>
      </c>
      <c r="BT9" s="43">
        <v>132.80000000000001</v>
      </c>
      <c r="BU9" s="43">
        <v>132.80000000000001</v>
      </c>
      <c r="BV9" s="43">
        <v>139.97999999999999</v>
      </c>
      <c r="BW9" s="43">
        <v>139.97999999999999</v>
      </c>
      <c r="BX9" s="43">
        <v>139.97999999999999</v>
      </c>
      <c r="BY9" s="43">
        <v>139.97999999999999</v>
      </c>
      <c r="BZ9" s="43">
        <v>132.49250000000001</v>
      </c>
      <c r="CA9" s="43">
        <v>132.49250000000001</v>
      </c>
      <c r="CB9" s="43">
        <v>132.49250000000001</v>
      </c>
      <c r="CC9" s="43">
        <v>132.49250000000001</v>
      </c>
      <c r="CD9" s="43">
        <v>128.64750000000001</v>
      </c>
      <c r="CE9" s="43">
        <v>128.64750000000001</v>
      </c>
      <c r="CF9" s="43">
        <v>128.64750000000001</v>
      </c>
      <c r="CG9" s="43">
        <v>128.64750000000001</v>
      </c>
      <c r="CH9" s="43">
        <v>118.5425</v>
      </c>
      <c r="CI9" s="43">
        <v>118.5425</v>
      </c>
      <c r="CJ9" s="43">
        <v>118.5425</v>
      </c>
      <c r="CK9" s="43">
        <v>118.5425</v>
      </c>
      <c r="CL9" s="43">
        <v>96.954999999999998</v>
      </c>
      <c r="CM9" s="43">
        <v>96.954999999999998</v>
      </c>
      <c r="CN9" s="43">
        <v>96.954999999999998</v>
      </c>
      <c r="CO9" s="43">
        <v>96.954999999999998</v>
      </c>
      <c r="CP9" s="43">
        <v>73.407499999999999</v>
      </c>
      <c r="CQ9" s="43">
        <v>73.407499999999999</v>
      </c>
      <c r="CR9" s="43">
        <v>73.407499999999999</v>
      </c>
      <c r="CS9" s="43">
        <v>73.407499999999999</v>
      </c>
      <c r="CT9" s="44"/>
      <c r="CU9" s="44"/>
      <c r="CV9" s="44"/>
      <c r="CW9" s="45"/>
      <c r="CX9" s="46">
        <f>IF(SUM(B9:CW9)&lt;&gt;0,AVERAGEIF(B9:CW9,"&lt;&gt;"""),"")</f>
        <v>110.34385416666659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27.791</v>
      </c>
      <c r="X13" s="65">
        <v>27.135000000000002</v>
      </c>
      <c r="Y13" s="65">
        <v>18.373999999999999</v>
      </c>
      <c r="Z13" s="65">
        <v>6.7960000000000003</v>
      </c>
      <c r="AA13" s="65">
        <v>18.702000000000002</v>
      </c>
      <c r="AB13" s="65">
        <v>14.3</v>
      </c>
      <c r="AC13" s="65">
        <v>0.7</v>
      </c>
      <c r="AD13" s="65">
        <v>5.3940000000000001</v>
      </c>
      <c r="AE13" s="65"/>
      <c r="AF13" s="65"/>
      <c r="AG13" s="65"/>
      <c r="AH13" s="65">
        <v>2E-3</v>
      </c>
      <c r="AI13" s="65">
        <v>3.0000000000000001E-3</v>
      </c>
      <c r="AJ13" s="65"/>
      <c r="AK13" s="65"/>
      <c r="AL13" s="65"/>
      <c r="AM13" s="65">
        <v>5</v>
      </c>
      <c r="AN13" s="65">
        <v>33</v>
      </c>
      <c r="AO13" s="65">
        <v>23</v>
      </c>
      <c r="AP13" s="65">
        <v>69.8</v>
      </c>
      <c r="AQ13" s="65">
        <v>7.3369999999999997</v>
      </c>
      <c r="AR13" s="65">
        <v>47.455000000000005</v>
      </c>
      <c r="AS13" s="65">
        <v>49.948999999999998</v>
      </c>
      <c r="AT13" s="65">
        <v>22.370999999999999</v>
      </c>
      <c r="AU13" s="65">
        <v>18.422999999999998</v>
      </c>
      <c r="AV13" s="65">
        <v>70</v>
      </c>
      <c r="AW13" s="65">
        <v>59.443999999999996</v>
      </c>
      <c r="AX13" s="65">
        <v>21.353000000000002</v>
      </c>
      <c r="AY13" s="65">
        <v>70</v>
      </c>
      <c r="AZ13" s="65">
        <v>23.837</v>
      </c>
      <c r="BA13" s="65">
        <v>18.390999999999998</v>
      </c>
      <c r="BB13" s="65">
        <v>70</v>
      </c>
      <c r="BC13" s="65">
        <v>70</v>
      </c>
      <c r="BD13" s="65">
        <v>70</v>
      </c>
      <c r="BE13" s="65">
        <v>70</v>
      </c>
      <c r="BF13" s="65">
        <v>70</v>
      </c>
      <c r="BG13" s="65">
        <v>70</v>
      </c>
      <c r="BH13" s="65">
        <v>65.474000000000004</v>
      </c>
      <c r="BI13" s="65">
        <v>56.668999999999997</v>
      </c>
      <c r="BJ13" s="65">
        <v>148.398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337.27449999999993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4.2000000000000003E-2</v>
      </c>
      <c r="AB14" s="65">
        <v>2E-3</v>
      </c>
      <c r="AC14" s="65">
        <v>5.8000000000000003E-2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2.5500000000000002E-2</v>
      </c>
    </row>
    <row r="15" spans="1:102" ht="24.95" customHeight="1" x14ac:dyDescent="0.2">
      <c r="A15" s="69" t="s">
        <v>12</v>
      </c>
      <c r="B15" s="70">
        <v>40.96</v>
      </c>
      <c r="C15" s="71">
        <v>17.300999999999998</v>
      </c>
      <c r="D15" s="71">
        <v>1.98</v>
      </c>
      <c r="E15" s="71">
        <v>20.57</v>
      </c>
      <c r="F15" s="71">
        <v>49.478999999999999</v>
      </c>
      <c r="G15" s="71">
        <v>49.887999999999998</v>
      </c>
      <c r="H15" s="71">
        <v>45.826999999999998</v>
      </c>
      <c r="I15" s="71">
        <v>46.595999999999997</v>
      </c>
      <c r="J15" s="71">
        <v>45.305999999999997</v>
      </c>
      <c r="K15" s="71">
        <v>3.1</v>
      </c>
      <c r="L15" s="71">
        <v>0.89900000000000002</v>
      </c>
      <c r="M15" s="71">
        <v>39.377000000000002</v>
      </c>
      <c r="N15" s="71">
        <v>47.484000000000002</v>
      </c>
      <c r="O15" s="71">
        <v>4.0570000000000004</v>
      </c>
      <c r="P15" s="71">
        <v>49.686</v>
      </c>
      <c r="Q15" s="71">
        <v>54.121000000000002</v>
      </c>
      <c r="R15" s="71">
        <v>8.8460000000000001</v>
      </c>
      <c r="S15" s="71">
        <v>46.686</v>
      </c>
      <c r="T15" s="71">
        <v>22.904</v>
      </c>
      <c r="U15" s="71">
        <v>0.58299999999999996</v>
      </c>
      <c r="V15" s="71">
        <v>0.59299999999999997</v>
      </c>
      <c r="W15" s="71">
        <v>20.425999999999998</v>
      </c>
      <c r="X15" s="71">
        <v>58.536000000000001</v>
      </c>
      <c r="Y15" s="71">
        <v>65.882000000000005</v>
      </c>
      <c r="Z15" s="71">
        <v>0.42499999999999999</v>
      </c>
      <c r="AA15" s="71">
        <v>5.4349999999999996</v>
      </c>
      <c r="AB15" s="71">
        <v>13.786</v>
      </c>
      <c r="AC15" s="71">
        <v>13.927</v>
      </c>
      <c r="AD15" s="71">
        <v>0.31</v>
      </c>
      <c r="AE15" s="71">
        <v>0.14000000000000001</v>
      </c>
      <c r="AF15" s="71"/>
      <c r="AG15" s="71"/>
      <c r="AH15" s="71"/>
      <c r="AI15" s="71"/>
      <c r="AJ15" s="71"/>
      <c r="AK15" s="71"/>
      <c r="AL15" s="71"/>
      <c r="AM15" s="71">
        <v>4.1900000000000004</v>
      </c>
      <c r="AN15" s="71">
        <v>0.95799999999999996</v>
      </c>
      <c r="AO15" s="71">
        <v>3.7789999999999999</v>
      </c>
      <c r="AP15" s="71">
        <v>17.413</v>
      </c>
      <c r="AQ15" s="71">
        <v>2.645</v>
      </c>
      <c r="AR15" s="71"/>
      <c r="AS15" s="71"/>
      <c r="AT15" s="71"/>
      <c r="AU15" s="71">
        <v>1E-3</v>
      </c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0.104</v>
      </c>
      <c r="BG15" s="71">
        <v>0.28599999999999998</v>
      </c>
      <c r="BH15" s="71">
        <v>1.4550000000000001</v>
      </c>
      <c r="BI15" s="71">
        <v>18.303000000000001</v>
      </c>
      <c r="BJ15" s="71">
        <v>2.6419999999999999</v>
      </c>
      <c r="BK15" s="71">
        <v>23.949000000000002</v>
      </c>
      <c r="BL15" s="71">
        <v>14.62</v>
      </c>
      <c r="BM15" s="71">
        <v>12.013999999999999</v>
      </c>
      <c r="BN15" s="71">
        <v>4.4089999999999998</v>
      </c>
      <c r="BO15" s="71">
        <v>1.552</v>
      </c>
      <c r="BP15" s="71">
        <v>0.19400000000000001</v>
      </c>
      <c r="BQ15" s="71">
        <v>6.3239999999999998</v>
      </c>
      <c r="BR15" s="71">
        <v>1.036</v>
      </c>
      <c r="BS15" s="71"/>
      <c r="BT15" s="71"/>
      <c r="BU15" s="71">
        <v>6.335</v>
      </c>
      <c r="BV15" s="71"/>
      <c r="BW15" s="71">
        <v>2.431</v>
      </c>
      <c r="BX15" s="71">
        <v>0.505</v>
      </c>
      <c r="BY15" s="71">
        <v>1.0940000000000001</v>
      </c>
      <c r="BZ15" s="71"/>
      <c r="CA15" s="71"/>
      <c r="CB15" s="71">
        <v>2.198</v>
      </c>
      <c r="CC15" s="71">
        <v>4.0270000000000001</v>
      </c>
      <c r="CD15" s="71">
        <v>6.9660000000000002</v>
      </c>
      <c r="CE15" s="71">
        <v>1.091</v>
      </c>
      <c r="CF15" s="71">
        <v>6.3760000000000003</v>
      </c>
      <c r="CG15" s="71">
        <v>40.813000000000002</v>
      </c>
      <c r="CH15" s="71">
        <v>7.5119999999999996</v>
      </c>
      <c r="CI15" s="71">
        <v>4.6379999999999999</v>
      </c>
      <c r="CJ15" s="71">
        <v>23.363</v>
      </c>
      <c r="CK15" s="71">
        <v>7.5830000000000002</v>
      </c>
      <c r="CL15" s="71">
        <v>13.173</v>
      </c>
      <c r="CM15" s="71">
        <v>0.47699999999999998</v>
      </c>
      <c r="CN15" s="71">
        <v>1.6479999999999999</v>
      </c>
      <c r="CO15" s="71">
        <v>1.2789999999999999</v>
      </c>
      <c r="CP15" s="71">
        <v>5.2539999999999996</v>
      </c>
      <c r="CQ15" s="71">
        <v>15.007</v>
      </c>
      <c r="CR15" s="71">
        <v>2.89</v>
      </c>
      <c r="CS15" s="71">
        <v>0.14799999999999999</v>
      </c>
      <c r="CT15" s="72"/>
      <c r="CU15" s="72"/>
      <c r="CV15" s="72"/>
      <c r="CW15" s="73"/>
      <c r="CX15" s="74">
        <f t="array" ref="CX15">SUMPRODUCT(B15:CW15*0.25)</f>
        <v>261.44799999999998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40.96</v>
      </c>
      <c r="C17" s="77">
        <f t="shared" ref="C17:BN17" si="0">SUM(C11:C16)</f>
        <v>17.300999999999998</v>
      </c>
      <c r="D17" s="77">
        <f t="shared" si="0"/>
        <v>1.98</v>
      </c>
      <c r="E17" s="77">
        <f t="shared" si="0"/>
        <v>20.57</v>
      </c>
      <c r="F17" s="77">
        <f t="shared" si="0"/>
        <v>49.478999999999999</v>
      </c>
      <c r="G17" s="77">
        <f t="shared" si="0"/>
        <v>49.887999999999998</v>
      </c>
      <c r="H17" s="77">
        <f t="shared" si="0"/>
        <v>45.826999999999998</v>
      </c>
      <c r="I17" s="77">
        <f t="shared" si="0"/>
        <v>46.595999999999997</v>
      </c>
      <c r="J17" s="77">
        <f t="shared" si="0"/>
        <v>45.305999999999997</v>
      </c>
      <c r="K17" s="77">
        <f t="shared" si="0"/>
        <v>3.1</v>
      </c>
      <c r="L17" s="77">
        <f t="shared" si="0"/>
        <v>0.89900000000000002</v>
      </c>
      <c r="M17" s="77">
        <f t="shared" si="0"/>
        <v>39.377000000000002</v>
      </c>
      <c r="N17" s="77">
        <f t="shared" si="0"/>
        <v>47.484000000000002</v>
      </c>
      <c r="O17" s="77">
        <f t="shared" si="0"/>
        <v>4.0570000000000004</v>
      </c>
      <c r="P17" s="77">
        <f t="shared" si="0"/>
        <v>49.686</v>
      </c>
      <c r="Q17" s="77">
        <f t="shared" si="0"/>
        <v>54.121000000000002</v>
      </c>
      <c r="R17" s="77">
        <f t="shared" si="0"/>
        <v>8.8460000000000001</v>
      </c>
      <c r="S17" s="77">
        <f t="shared" si="0"/>
        <v>46.686</v>
      </c>
      <c r="T17" s="77">
        <f t="shared" si="0"/>
        <v>22.904</v>
      </c>
      <c r="U17" s="77">
        <f t="shared" si="0"/>
        <v>0.58299999999999996</v>
      </c>
      <c r="V17" s="77">
        <f t="shared" si="0"/>
        <v>0.59299999999999997</v>
      </c>
      <c r="W17" s="77">
        <f t="shared" si="0"/>
        <v>48.216999999999999</v>
      </c>
      <c r="X17" s="77">
        <f t="shared" si="0"/>
        <v>85.671000000000006</v>
      </c>
      <c r="Y17" s="77">
        <f t="shared" si="0"/>
        <v>84.256</v>
      </c>
      <c r="Z17" s="77">
        <f t="shared" si="0"/>
        <v>7.2210000000000001</v>
      </c>
      <c r="AA17" s="77">
        <f t="shared" si="0"/>
        <v>24.179000000000002</v>
      </c>
      <c r="AB17" s="77">
        <f t="shared" si="0"/>
        <v>28.088000000000001</v>
      </c>
      <c r="AC17" s="77">
        <f t="shared" si="0"/>
        <v>14.684999999999999</v>
      </c>
      <c r="AD17" s="77">
        <f t="shared" si="0"/>
        <v>5.7039999999999997</v>
      </c>
      <c r="AE17" s="77">
        <f t="shared" si="0"/>
        <v>0.14000000000000001</v>
      </c>
      <c r="AF17" s="77">
        <f t="shared" si="0"/>
        <v>0</v>
      </c>
      <c r="AG17" s="77">
        <f t="shared" si="0"/>
        <v>0</v>
      </c>
      <c r="AH17" s="77">
        <f t="shared" si="0"/>
        <v>2E-3</v>
      </c>
      <c r="AI17" s="77">
        <f t="shared" si="0"/>
        <v>3.0000000000000001E-3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9.1900000000000013</v>
      </c>
      <c r="AN17" s="77">
        <f t="shared" si="0"/>
        <v>33.957999999999998</v>
      </c>
      <c r="AO17" s="77">
        <f t="shared" si="0"/>
        <v>26.779</v>
      </c>
      <c r="AP17" s="77">
        <f t="shared" si="0"/>
        <v>87.212999999999994</v>
      </c>
      <c r="AQ17" s="77">
        <f t="shared" si="0"/>
        <v>9.9819999999999993</v>
      </c>
      <c r="AR17" s="77">
        <f t="shared" si="0"/>
        <v>47.455000000000005</v>
      </c>
      <c r="AS17" s="77">
        <f t="shared" si="0"/>
        <v>49.948999999999998</v>
      </c>
      <c r="AT17" s="77">
        <f t="shared" si="0"/>
        <v>22.370999999999999</v>
      </c>
      <c r="AU17" s="77">
        <f t="shared" si="0"/>
        <v>18.423999999999999</v>
      </c>
      <c r="AV17" s="77">
        <f t="shared" si="0"/>
        <v>70</v>
      </c>
      <c r="AW17" s="77">
        <f t="shared" si="0"/>
        <v>59.443999999999996</v>
      </c>
      <c r="AX17" s="77">
        <f t="shared" si="0"/>
        <v>21.353000000000002</v>
      </c>
      <c r="AY17" s="77">
        <f t="shared" si="0"/>
        <v>70</v>
      </c>
      <c r="AZ17" s="77">
        <f t="shared" si="0"/>
        <v>23.837</v>
      </c>
      <c r="BA17" s="77">
        <f t="shared" si="0"/>
        <v>18.390999999999998</v>
      </c>
      <c r="BB17" s="77">
        <f t="shared" si="0"/>
        <v>70</v>
      </c>
      <c r="BC17" s="77">
        <f t="shared" si="0"/>
        <v>70</v>
      </c>
      <c r="BD17" s="77">
        <f t="shared" si="0"/>
        <v>70</v>
      </c>
      <c r="BE17" s="77">
        <f t="shared" si="0"/>
        <v>70</v>
      </c>
      <c r="BF17" s="77">
        <f t="shared" si="0"/>
        <v>70.103999999999999</v>
      </c>
      <c r="BG17" s="77">
        <f t="shared" si="0"/>
        <v>70.286000000000001</v>
      </c>
      <c r="BH17" s="77">
        <f t="shared" si="0"/>
        <v>66.929000000000002</v>
      </c>
      <c r="BI17" s="77">
        <f t="shared" si="0"/>
        <v>74.971999999999994</v>
      </c>
      <c r="BJ17" s="77">
        <f t="shared" si="0"/>
        <v>151.04</v>
      </c>
      <c r="BK17" s="77">
        <f t="shared" si="0"/>
        <v>23.949000000000002</v>
      </c>
      <c r="BL17" s="77">
        <f t="shared" si="0"/>
        <v>14.62</v>
      </c>
      <c r="BM17" s="77">
        <f t="shared" si="0"/>
        <v>12.013999999999999</v>
      </c>
      <c r="BN17" s="77">
        <f t="shared" si="0"/>
        <v>4.4089999999999998</v>
      </c>
      <c r="BO17" s="77">
        <f t="shared" ref="BO17:CW17" si="1">SUM(BO11:BO16)</f>
        <v>1.552</v>
      </c>
      <c r="BP17" s="77">
        <f t="shared" si="1"/>
        <v>0.19400000000000001</v>
      </c>
      <c r="BQ17" s="77">
        <f t="shared" si="1"/>
        <v>6.3239999999999998</v>
      </c>
      <c r="BR17" s="77">
        <f t="shared" si="1"/>
        <v>1.036</v>
      </c>
      <c r="BS17" s="77">
        <f t="shared" si="1"/>
        <v>0</v>
      </c>
      <c r="BT17" s="77">
        <f t="shared" si="1"/>
        <v>0</v>
      </c>
      <c r="BU17" s="77">
        <f t="shared" si="1"/>
        <v>6.335</v>
      </c>
      <c r="BV17" s="77">
        <f t="shared" si="1"/>
        <v>0</v>
      </c>
      <c r="BW17" s="77">
        <f t="shared" si="1"/>
        <v>2.431</v>
      </c>
      <c r="BX17" s="77">
        <f t="shared" si="1"/>
        <v>0.505</v>
      </c>
      <c r="BY17" s="77">
        <f t="shared" si="1"/>
        <v>1.0940000000000001</v>
      </c>
      <c r="BZ17" s="77">
        <f t="shared" si="1"/>
        <v>0</v>
      </c>
      <c r="CA17" s="77">
        <f t="shared" si="1"/>
        <v>0</v>
      </c>
      <c r="CB17" s="77">
        <f t="shared" si="1"/>
        <v>2.198</v>
      </c>
      <c r="CC17" s="77">
        <f t="shared" si="1"/>
        <v>4.0270000000000001</v>
      </c>
      <c r="CD17" s="77">
        <f t="shared" si="1"/>
        <v>6.9660000000000002</v>
      </c>
      <c r="CE17" s="77">
        <f t="shared" si="1"/>
        <v>1.091</v>
      </c>
      <c r="CF17" s="77">
        <f t="shared" si="1"/>
        <v>6.3760000000000003</v>
      </c>
      <c r="CG17" s="77">
        <f t="shared" si="1"/>
        <v>40.813000000000002</v>
      </c>
      <c r="CH17" s="77">
        <f t="shared" si="1"/>
        <v>7.5119999999999996</v>
      </c>
      <c r="CI17" s="77">
        <f t="shared" si="1"/>
        <v>4.6379999999999999</v>
      </c>
      <c r="CJ17" s="77">
        <f t="shared" si="1"/>
        <v>23.363</v>
      </c>
      <c r="CK17" s="77">
        <f t="shared" si="1"/>
        <v>7.5830000000000002</v>
      </c>
      <c r="CL17" s="77">
        <f t="shared" si="1"/>
        <v>13.173</v>
      </c>
      <c r="CM17" s="77">
        <f t="shared" si="1"/>
        <v>0.47699999999999998</v>
      </c>
      <c r="CN17" s="77">
        <f t="shared" si="1"/>
        <v>1.6479999999999999</v>
      </c>
      <c r="CO17" s="77">
        <f t="shared" si="1"/>
        <v>1.2789999999999999</v>
      </c>
      <c r="CP17" s="77">
        <f t="shared" si="1"/>
        <v>5.2539999999999996</v>
      </c>
      <c r="CQ17" s="77">
        <f t="shared" si="1"/>
        <v>15.007</v>
      </c>
      <c r="CR17" s="77">
        <f t="shared" si="1"/>
        <v>2.89</v>
      </c>
      <c r="CS17" s="77">
        <f t="shared" si="1"/>
        <v>0.14799999999999999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598.74799999999993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3.6</v>
      </c>
      <c r="BV20" s="88"/>
      <c r="BW20" s="88">
        <v>2.2000000000000002</v>
      </c>
      <c r="BX20" s="88"/>
      <c r="BY20" s="88">
        <v>2.2000000000000002</v>
      </c>
      <c r="BZ20" s="88"/>
      <c r="CA20" s="88"/>
      <c r="CB20" s="88"/>
      <c r="CC20" s="88">
        <v>3.6</v>
      </c>
      <c r="CD20" s="88">
        <v>3.6</v>
      </c>
      <c r="CE20" s="88">
        <v>2.2000000000000002</v>
      </c>
      <c r="CF20" s="88"/>
      <c r="CG20" s="88"/>
      <c r="CH20" s="88">
        <v>1.6</v>
      </c>
      <c r="CI20" s="88">
        <v>1</v>
      </c>
      <c r="CJ20" s="88">
        <v>1</v>
      </c>
      <c r="CK20" s="88">
        <v>1.6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3.2</v>
      </c>
      <c r="G21" s="94">
        <v>3.2</v>
      </c>
      <c r="H21" s="94"/>
      <c r="I21" s="94">
        <v>3.2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1.6080000000000001</v>
      </c>
      <c r="X21" s="94">
        <v>0.02</v>
      </c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4.3999999999999997E-2</v>
      </c>
      <c r="AJ21" s="94">
        <v>2.8000000000000001E-2</v>
      </c>
      <c r="AK21" s="94">
        <v>8.0000000000000002E-3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5.6</v>
      </c>
      <c r="BL21" s="94">
        <v>6</v>
      </c>
      <c r="BM21" s="94">
        <v>6.8</v>
      </c>
      <c r="BN21" s="94"/>
      <c r="BO21" s="94"/>
      <c r="BP21" s="94"/>
      <c r="BQ21" s="94"/>
      <c r="BR21" s="94"/>
      <c r="BS21" s="94"/>
      <c r="BT21" s="94"/>
      <c r="BU21" s="94">
        <v>16.8</v>
      </c>
      <c r="BV21" s="94"/>
      <c r="BW21" s="94"/>
      <c r="BX21" s="94"/>
      <c r="BY21" s="94"/>
      <c r="BZ21" s="94"/>
      <c r="CA21" s="94"/>
      <c r="CB21" s="94"/>
      <c r="CC21" s="94"/>
      <c r="CD21" s="94">
        <v>19.067</v>
      </c>
      <c r="CE21" s="94">
        <v>3.84</v>
      </c>
      <c r="CF21" s="94"/>
      <c r="CG21" s="94"/>
      <c r="CH21" s="94">
        <v>13.2</v>
      </c>
      <c r="CI21" s="94">
        <v>6.4</v>
      </c>
      <c r="CJ21" s="94"/>
      <c r="CK21" s="94"/>
      <c r="CL21" s="94"/>
      <c r="CM21" s="94"/>
      <c r="CN21" s="94"/>
      <c r="CO21" s="94"/>
      <c r="CP21" s="94">
        <v>3.2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23.053750000000004</v>
      </c>
    </row>
    <row r="22" spans="1:102" ht="24.95" customHeight="1" x14ac:dyDescent="0.2">
      <c r="A22" s="92" t="s">
        <v>18</v>
      </c>
      <c r="B22" s="98"/>
      <c r="C22" s="99">
        <v>2.238</v>
      </c>
      <c r="D22" s="99">
        <v>0.47699999999999998</v>
      </c>
      <c r="E22" s="99">
        <v>2.238</v>
      </c>
      <c r="F22" s="99">
        <v>6.5180000000000007</v>
      </c>
      <c r="G22" s="99">
        <v>4.8</v>
      </c>
      <c r="H22" s="99">
        <v>1.159</v>
      </c>
      <c r="I22" s="99">
        <v>5.1589999999999998</v>
      </c>
      <c r="J22" s="99"/>
      <c r="K22" s="99"/>
      <c r="L22" s="99"/>
      <c r="M22" s="99"/>
      <c r="N22" s="99">
        <v>0.29499999999999998</v>
      </c>
      <c r="O22" s="99"/>
      <c r="P22" s="99"/>
      <c r="Q22" s="99"/>
      <c r="R22" s="99"/>
      <c r="S22" s="99"/>
      <c r="T22" s="99"/>
      <c r="U22" s="99">
        <v>1.835</v>
      </c>
      <c r="V22" s="99">
        <v>1.673</v>
      </c>
      <c r="W22" s="99">
        <v>2.254</v>
      </c>
      <c r="X22" s="99">
        <v>0.81099999999999994</v>
      </c>
      <c r="Y22" s="99">
        <v>0.9890000000000001</v>
      </c>
      <c r="Z22" s="99">
        <v>5.976</v>
      </c>
      <c r="AA22" s="99">
        <v>4.2759999999999998</v>
      </c>
      <c r="AB22" s="99">
        <v>2.8759999999999999</v>
      </c>
      <c r="AC22" s="99">
        <v>5.476</v>
      </c>
      <c r="AD22" s="99">
        <v>5.7779999999999996</v>
      </c>
      <c r="AE22" s="99">
        <v>5.6159999999999997</v>
      </c>
      <c r="AF22" s="99">
        <v>1.8170000000000002</v>
      </c>
      <c r="AG22" s="99">
        <v>0.11600000000000001</v>
      </c>
      <c r="AH22" s="99">
        <v>3.2109999999999999</v>
      </c>
      <c r="AI22" s="99">
        <v>3.0539999999999998</v>
      </c>
      <c r="AJ22" s="99">
        <v>5.2999999999999999E-2</v>
      </c>
      <c r="AK22" s="99">
        <v>1.4999999999999999E-2</v>
      </c>
      <c r="AL22" s="99">
        <v>1</v>
      </c>
      <c r="AM22" s="99">
        <v>7.23</v>
      </c>
      <c r="AN22" s="99"/>
      <c r="AO22" s="99">
        <v>2.4</v>
      </c>
      <c r="AP22" s="99">
        <v>2.6150000000000002</v>
      </c>
      <c r="AQ22" s="99"/>
      <c r="AR22" s="99">
        <v>1.232</v>
      </c>
      <c r="AS22" s="99">
        <v>5.2309999999999999</v>
      </c>
      <c r="AT22" s="99">
        <v>3.242</v>
      </c>
      <c r="AU22" s="99">
        <v>3.3940000000000001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1.8460000000000001</v>
      </c>
      <c r="BJ22" s="99"/>
      <c r="BK22" s="99">
        <v>12.21</v>
      </c>
      <c r="BL22" s="99">
        <v>9.1140000000000008</v>
      </c>
      <c r="BM22" s="99">
        <v>9.5910000000000011</v>
      </c>
      <c r="BN22" s="99"/>
      <c r="BO22" s="99"/>
      <c r="BP22" s="99"/>
      <c r="BQ22" s="99">
        <v>3.1E-2</v>
      </c>
      <c r="BR22" s="99"/>
      <c r="BS22" s="99"/>
      <c r="BT22" s="99"/>
      <c r="BU22" s="99">
        <v>8.8000000000000007</v>
      </c>
      <c r="BV22" s="99"/>
      <c r="BW22" s="99">
        <v>8.6140000000000008</v>
      </c>
      <c r="BX22" s="99">
        <v>8.6140000000000008</v>
      </c>
      <c r="BY22" s="99">
        <v>7.6130000000000004</v>
      </c>
      <c r="BZ22" s="99"/>
      <c r="CA22" s="99"/>
      <c r="CB22" s="99"/>
      <c r="CC22" s="99"/>
      <c r="CD22" s="99">
        <v>23.576000000000001</v>
      </c>
      <c r="CE22" s="99">
        <v>19.176000000000002</v>
      </c>
      <c r="CF22" s="99"/>
      <c r="CG22" s="99"/>
      <c r="CH22" s="99"/>
      <c r="CI22" s="99">
        <v>8.4</v>
      </c>
      <c r="CJ22" s="99"/>
      <c r="CK22" s="99"/>
      <c r="CL22" s="99">
        <v>7.8479999999999999</v>
      </c>
      <c r="CM22" s="99">
        <v>9.9239999999999995</v>
      </c>
      <c r="CN22" s="99">
        <v>4</v>
      </c>
      <c r="CO22" s="99">
        <v>1</v>
      </c>
      <c r="CP22" s="99">
        <v>4.4000000000000004</v>
      </c>
      <c r="CQ22" s="99">
        <v>2</v>
      </c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60.952750000000016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1.4999999999999999E-2</v>
      </c>
      <c r="BC23" s="99">
        <v>8.1000000000000003E-2</v>
      </c>
      <c r="BD23" s="99">
        <v>2E-3</v>
      </c>
      <c r="BE23" s="99">
        <v>9.1999999999999998E-2</v>
      </c>
      <c r="BF23" s="99"/>
      <c r="BG23" s="99">
        <v>25.224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6.3535000000000004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2.238</v>
      </c>
      <c r="D27" s="107">
        <f t="shared" si="2"/>
        <v>0.47699999999999998</v>
      </c>
      <c r="E27" s="107">
        <f t="shared" si="2"/>
        <v>2.238</v>
      </c>
      <c r="F27" s="107">
        <f t="shared" si="2"/>
        <v>9.718</v>
      </c>
      <c r="G27" s="107">
        <f t="shared" si="2"/>
        <v>8</v>
      </c>
      <c r="H27" s="107">
        <f t="shared" si="2"/>
        <v>1.159</v>
      </c>
      <c r="I27" s="107">
        <f t="shared" si="2"/>
        <v>8.359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0.29499999999999998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1.835</v>
      </c>
      <c r="V27" s="107">
        <f t="shared" si="2"/>
        <v>1.673</v>
      </c>
      <c r="W27" s="107">
        <f t="shared" si="2"/>
        <v>3.8620000000000001</v>
      </c>
      <c r="X27" s="107">
        <f t="shared" si="2"/>
        <v>0.83099999999999996</v>
      </c>
      <c r="Y27" s="107">
        <f t="shared" si="2"/>
        <v>0.9890000000000001</v>
      </c>
      <c r="Z27" s="107">
        <f t="shared" si="2"/>
        <v>5.976</v>
      </c>
      <c r="AA27" s="107">
        <f t="shared" si="2"/>
        <v>4.2759999999999998</v>
      </c>
      <c r="AB27" s="107">
        <f t="shared" si="2"/>
        <v>2.8759999999999999</v>
      </c>
      <c r="AC27" s="107">
        <f t="shared" si="2"/>
        <v>5.476</v>
      </c>
      <c r="AD27" s="107">
        <f t="shared" si="2"/>
        <v>5.7779999999999996</v>
      </c>
      <c r="AE27" s="107">
        <f t="shared" si="2"/>
        <v>5.6159999999999997</v>
      </c>
      <c r="AF27" s="107">
        <f t="shared" si="2"/>
        <v>1.8170000000000002</v>
      </c>
      <c r="AG27" s="107">
        <f t="shared" si="2"/>
        <v>0.11600000000000001</v>
      </c>
      <c r="AH27" s="107">
        <f t="shared" si="2"/>
        <v>3.2109999999999999</v>
      </c>
      <c r="AI27" s="107">
        <f t="shared" si="2"/>
        <v>3.0979999999999999</v>
      </c>
      <c r="AJ27" s="107">
        <f t="shared" si="2"/>
        <v>8.1000000000000003E-2</v>
      </c>
      <c r="AK27" s="107">
        <f t="shared" si="2"/>
        <v>2.3E-2</v>
      </c>
      <c r="AL27" s="107">
        <f t="shared" si="2"/>
        <v>1</v>
      </c>
      <c r="AM27" s="107">
        <f t="shared" si="2"/>
        <v>7.23</v>
      </c>
      <c r="AN27" s="107">
        <f t="shared" si="2"/>
        <v>0</v>
      </c>
      <c r="AO27" s="107">
        <f t="shared" si="2"/>
        <v>2.4</v>
      </c>
      <c r="AP27" s="107">
        <f t="shared" si="2"/>
        <v>2.6150000000000002</v>
      </c>
      <c r="AQ27" s="107">
        <f t="shared" si="2"/>
        <v>0</v>
      </c>
      <c r="AR27" s="107">
        <f t="shared" si="2"/>
        <v>1.232</v>
      </c>
      <c r="AS27" s="107">
        <f t="shared" si="2"/>
        <v>5.2309999999999999</v>
      </c>
      <c r="AT27" s="107">
        <f t="shared" si="2"/>
        <v>3.242</v>
      </c>
      <c r="AU27" s="107">
        <f t="shared" si="2"/>
        <v>3.3940000000000001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1.4999999999999999E-2</v>
      </c>
      <c r="BC27" s="107">
        <f t="shared" si="2"/>
        <v>8.1000000000000003E-2</v>
      </c>
      <c r="BD27" s="107">
        <f t="shared" si="2"/>
        <v>2E-3</v>
      </c>
      <c r="BE27" s="107">
        <f t="shared" si="2"/>
        <v>9.1999999999999998E-2</v>
      </c>
      <c r="BF27" s="107">
        <f t="shared" si="2"/>
        <v>0</v>
      </c>
      <c r="BG27" s="107">
        <f t="shared" si="2"/>
        <v>25.224</v>
      </c>
      <c r="BH27" s="107">
        <f t="shared" si="2"/>
        <v>0</v>
      </c>
      <c r="BI27" s="107">
        <f t="shared" si="2"/>
        <v>1.8460000000000001</v>
      </c>
      <c r="BJ27" s="107">
        <f t="shared" si="2"/>
        <v>0</v>
      </c>
      <c r="BK27" s="107">
        <f t="shared" si="2"/>
        <v>17.810000000000002</v>
      </c>
      <c r="BL27" s="107">
        <f t="shared" si="2"/>
        <v>15.114000000000001</v>
      </c>
      <c r="BM27" s="107">
        <f t="shared" si="2"/>
        <v>16.391000000000002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3.1E-2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29.200000000000003</v>
      </c>
      <c r="BV27" s="107">
        <f t="shared" si="3"/>
        <v>0</v>
      </c>
      <c r="BW27" s="107">
        <f t="shared" si="3"/>
        <v>10.814</v>
      </c>
      <c r="BX27" s="107">
        <f t="shared" si="3"/>
        <v>8.6140000000000008</v>
      </c>
      <c r="BY27" s="107">
        <f t="shared" si="3"/>
        <v>9.8130000000000006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3.6</v>
      </c>
      <c r="CD27" s="107">
        <f t="shared" si="3"/>
        <v>46.243000000000002</v>
      </c>
      <c r="CE27" s="107">
        <f t="shared" si="3"/>
        <v>25.216000000000001</v>
      </c>
      <c r="CF27" s="107">
        <f t="shared" si="3"/>
        <v>0</v>
      </c>
      <c r="CG27" s="107">
        <f t="shared" si="3"/>
        <v>0</v>
      </c>
      <c r="CH27" s="107">
        <f t="shared" si="3"/>
        <v>14.799999999999999</v>
      </c>
      <c r="CI27" s="107">
        <f t="shared" si="3"/>
        <v>15.8</v>
      </c>
      <c r="CJ27" s="107">
        <f t="shared" si="3"/>
        <v>1</v>
      </c>
      <c r="CK27" s="107">
        <f t="shared" si="3"/>
        <v>1.6</v>
      </c>
      <c r="CL27" s="107">
        <f t="shared" si="3"/>
        <v>7.8479999999999999</v>
      </c>
      <c r="CM27" s="107">
        <f t="shared" si="3"/>
        <v>9.9239999999999995</v>
      </c>
      <c r="CN27" s="107">
        <f t="shared" si="3"/>
        <v>4</v>
      </c>
      <c r="CO27" s="107">
        <f t="shared" si="3"/>
        <v>1</v>
      </c>
      <c r="CP27" s="107">
        <f t="shared" si="3"/>
        <v>7.6000000000000005</v>
      </c>
      <c r="CQ27" s="107">
        <f t="shared" si="3"/>
        <v>2</v>
      </c>
      <c r="CR27" s="107">
        <f t="shared" si="3"/>
        <v>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96.010000000000019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40.96</v>
      </c>
      <c r="C31" s="94">
        <v>19.539000000000001</v>
      </c>
      <c r="D31" s="94">
        <v>2.4569999999999999</v>
      </c>
      <c r="E31" s="94">
        <v>22.808</v>
      </c>
      <c r="F31" s="94">
        <v>59.197000000000003</v>
      </c>
      <c r="G31" s="94">
        <v>57.887999999999998</v>
      </c>
      <c r="H31" s="94">
        <v>46.985999999999997</v>
      </c>
      <c r="I31" s="94">
        <v>54.954999999999998</v>
      </c>
      <c r="J31" s="94">
        <v>45.305999999999997</v>
      </c>
      <c r="K31" s="94">
        <v>3.1</v>
      </c>
      <c r="L31" s="94">
        <v>0.89900000000000002</v>
      </c>
      <c r="M31" s="94">
        <v>39.377000000000002</v>
      </c>
      <c r="N31" s="94">
        <v>47.779000000000003</v>
      </c>
      <c r="O31" s="94">
        <v>4.0570000000000004</v>
      </c>
      <c r="P31" s="94">
        <v>49.686</v>
      </c>
      <c r="Q31" s="94">
        <v>54.121000000000002</v>
      </c>
      <c r="R31" s="94">
        <v>8.8460000000000001</v>
      </c>
      <c r="S31" s="94">
        <v>46.686</v>
      </c>
      <c r="T31" s="94">
        <v>22.904</v>
      </c>
      <c r="U31" s="94">
        <v>2.4180000000000001</v>
      </c>
      <c r="V31" s="94">
        <v>2.266</v>
      </c>
      <c r="W31" s="94">
        <v>52.079000000000001</v>
      </c>
      <c r="X31" s="94">
        <v>86.501999999999995</v>
      </c>
      <c r="Y31" s="94">
        <v>85.245000000000005</v>
      </c>
      <c r="Z31" s="94">
        <v>13.196999999999999</v>
      </c>
      <c r="AA31" s="94">
        <v>28.454999999999998</v>
      </c>
      <c r="AB31" s="94">
        <v>30.963999999999999</v>
      </c>
      <c r="AC31" s="94">
        <v>20.161000000000001</v>
      </c>
      <c r="AD31" s="94">
        <v>11.481999999999999</v>
      </c>
      <c r="AE31" s="94">
        <v>5.7560000000000002</v>
      </c>
      <c r="AF31" s="94">
        <v>1.8169999999999999</v>
      </c>
      <c r="AG31" s="94">
        <v>0.11600000000000001</v>
      </c>
      <c r="AH31" s="94">
        <v>3.2130000000000001</v>
      </c>
      <c r="AI31" s="94">
        <v>3.101</v>
      </c>
      <c r="AJ31" s="94">
        <v>8.1000000000000003E-2</v>
      </c>
      <c r="AK31" s="94">
        <v>2.3E-2</v>
      </c>
      <c r="AL31" s="94">
        <v>1</v>
      </c>
      <c r="AM31" s="94">
        <v>16.420000000000002</v>
      </c>
      <c r="AN31" s="94">
        <v>33.957999999999998</v>
      </c>
      <c r="AO31" s="94">
        <v>29.178999999999998</v>
      </c>
      <c r="AP31" s="94">
        <v>89.828000000000003</v>
      </c>
      <c r="AQ31" s="94">
        <v>9.9819999999999993</v>
      </c>
      <c r="AR31" s="94">
        <v>48.686999999999998</v>
      </c>
      <c r="AS31" s="94">
        <v>55.18</v>
      </c>
      <c r="AT31" s="94">
        <v>25.613</v>
      </c>
      <c r="AU31" s="94">
        <v>21.818000000000001</v>
      </c>
      <c r="AV31" s="94">
        <v>70</v>
      </c>
      <c r="AW31" s="94">
        <v>59.444000000000003</v>
      </c>
      <c r="AX31" s="94">
        <v>21.353000000000002</v>
      </c>
      <c r="AY31" s="94">
        <v>70</v>
      </c>
      <c r="AZ31" s="94">
        <v>23.837</v>
      </c>
      <c r="BA31" s="94">
        <v>18.390999999999998</v>
      </c>
      <c r="BB31" s="94">
        <v>70.015000000000001</v>
      </c>
      <c r="BC31" s="94">
        <v>70.081000000000003</v>
      </c>
      <c r="BD31" s="94">
        <v>70.001999999999995</v>
      </c>
      <c r="BE31" s="94">
        <v>70.091999999999999</v>
      </c>
      <c r="BF31" s="94">
        <v>70.103999999999999</v>
      </c>
      <c r="BG31" s="94">
        <v>95.51</v>
      </c>
      <c r="BH31" s="94">
        <v>66.929000000000002</v>
      </c>
      <c r="BI31" s="94">
        <v>76.817999999999998</v>
      </c>
      <c r="BJ31" s="94">
        <v>151.04</v>
      </c>
      <c r="BK31" s="94">
        <v>41.759</v>
      </c>
      <c r="BL31" s="94">
        <v>29.734000000000002</v>
      </c>
      <c r="BM31" s="94">
        <v>28.405000000000001</v>
      </c>
      <c r="BN31" s="94">
        <v>4.4089999999999998</v>
      </c>
      <c r="BO31" s="94">
        <v>1.552</v>
      </c>
      <c r="BP31" s="94">
        <v>0.19400000000000001</v>
      </c>
      <c r="BQ31" s="94">
        <v>6.3550000000000004</v>
      </c>
      <c r="BR31" s="94">
        <v>1.036</v>
      </c>
      <c r="BS31" s="94"/>
      <c r="BT31" s="94"/>
      <c r="BU31" s="94">
        <v>35.534999999999997</v>
      </c>
      <c r="BV31" s="94"/>
      <c r="BW31" s="94">
        <v>13.244999999999999</v>
      </c>
      <c r="BX31" s="94">
        <v>9.1189999999999998</v>
      </c>
      <c r="BY31" s="94">
        <v>10.907</v>
      </c>
      <c r="BZ31" s="94"/>
      <c r="CA31" s="94"/>
      <c r="CB31" s="94">
        <v>2.198</v>
      </c>
      <c r="CC31" s="94">
        <v>7.6269999999999998</v>
      </c>
      <c r="CD31" s="94">
        <v>53.209000000000003</v>
      </c>
      <c r="CE31" s="94">
        <v>26.306999999999999</v>
      </c>
      <c r="CF31" s="94">
        <v>6.3760000000000003</v>
      </c>
      <c r="CG31" s="94">
        <v>40.813000000000002</v>
      </c>
      <c r="CH31" s="94">
        <v>22.312000000000001</v>
      </c>
      <c r="CI31" s="94">
        <v>20.437999999999999</v>
      </c>
      <c r="CJ31" s="94">
        <v>24.363</v>
      </c>
      <c r="CK31" s="94">
        <v>9.1829999999999998</v>
      </c>
      <c r="CL31" s="94">
        <v>21.021000000000001</v>
      </c>
      <c r="CM31" s="94">
        <v>10.401</v>
      </c>
      <c r="CN31" s="94">
        <v>5.6479999999999997</v>
      </c>
      <c r="CO31" s="94">
        <v>2.2789999999999999</v>
      </c>
      <c r="CP31" s="94">
        <v>12.853999999999999</v>
      </c>
      <c r="CQ31" s="94">
        <v>17.007000000000001</v>
      </c>
      <c r="CR31" s="94">
        <v>4.8899999999999997</v>
      </c>
      <c r="CS31" s="94">
        <v>0.14799999999999999</v>
      </c>
      <c r="CT31" s="95"/>
      <c r="CU31" s="95"/>
      <c r="CV31" s="95"/>
      <c r="CW31" s="96"/>
      <c r="CX31" s="97">
        <f t="array" ref="CX31">SUMPRODUCT(B31:CW31*0.25)</f>
        <v>694.75800000000004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40.96</v>
      </c>
      <c r="C33" s="77">
        <f t="shared" ref="C33:BN33" si="4">SUM(C30:C32)</f>
        <v>19.539000000000001</v>
      </c>
      <c r="D33" s="77">
        <f t="shared" si="4"/>
        <v>2.4569999999999999</v>
      </c>
      <c r="E33" s="77">
        <f t="shared" si="4"/>
        <v>22.808</v>
      </c>
      <c r="F33" s="77">
        <f t="shared" si="4"/>
        <v>59.197000000000003</v>
      </c>
      <c r="G33" s="77">
        <f t="shared" si="4"/>
        <v>57.887999999999998</v>
      </c>
      <c r="H33" s="77">
        <f t="shared" si="4"/>
        <v>46.985999999999997</v>
      </c>
      <c r="I33" s="77">
        <f t="shared" si="4"/>
        <v>54.954999999999998</v>
      </c>
      <c r="J33" s="77">
        <f t="shared" si="4"/>
        <v>45.305999999999997</v>
      </c>
      <c r="K33" s="77">
        <f t="shared" si="4"/>
        <v>3.1</v>
      </c>
      <c r="L33" s="77">
        <f t="shared" si="4"/>
        <v>0.89900000000000002</v>
      </c>
      <c r="M33" s="77">
        <f t="shared" si="4"/>
        <v>39.377000000000002</v>
      </c>
      <c r="N33" s="77">
        <f t="shared" si="4"/>
        <v>47.779000000000003</v>
      </c>
      <c r="O33" s="77">
        <f t="shared" si="4"/>
        <v>4.0570000000000004</v>
      </c>
      <c r="P33" s="77">
        <f t="shared" si="4"/>
        <v>49.686</v>
      </c>
      <c r="Q33" s="77">
        <f t="shared" si="4"/>
        <v>54.121000000000002</v>
      </c>
      <c r="R33" s="77">
        <f t="shared" si="4"/>
        <v>8.8460000000000001</v>
      </c>
      <c r="S33" s="77">
        <f t="shared" si="4"/>
        <v>46.686</v>
      </c>
      <c r="T33" s="77">
        <f t="shared" si="4"/>
        <v>22.904</v>
      </c>
      <c r="U33" s="77">
        <f t="shared" si="4"/>
        <v>2.4180000000000001</v>
      </c>
      <c r="V33" s="77">
        <f t="shared" si="4"/>
        <v>2.266</v>
      </c>
      <c r="W33" s="77">
        <f t="shared" si="4"/>
        <v>52.079000000000001</v>
      </c>
      <c r="X33" s="77">
        <f t="shared" si="4"/>
        <v>86.501999999999995</v>
      </c>
      <c r="Y33" s="77">
        <f t="shared" si="4"/>
        <v>85.245000000000005</v>
      </c>
      <c r="Z33" s="77">
        <f t="shared" si="4"/>
        <v>13.196999999999999</v>
      </c>
      <c r="AA33" s="77">
        <f t="shared" si="4"/>
        <v>28.454999999999998</v>
      </c>
      <c r="AB33" s="77">
        <f t="shared" si="4"/>
        <v>30.963999999999999</v>
      </c>
      <c r="AC33" s="77">
        <f t="shared" si="4"/>
        <v>20.161000000000001</v>
      </c>
      <c r="AD33" s="77">
        <f t="shared" si="4"/>
        <v>11.481999999999999</v>
      </c>
      <c r="AE33" s="77">
        <f t="shared" si="4"/>
        <v>5.7560000000000002</v>
      </c>
      <c r="AF33" s="77">
        <f t="shared" si="4"/>
        <v>1.8169999999999999</v>
      </c>
      <c r="AG33" s="77">
        <f t="shared" si="4"/>
        <v>0.11600000000000001</v>
      </c>
      <c r="AH33" s="77">
        <f t="shared" si="4"/>
        <v>3.2130000000000001</v>
      </c>
      <c r="AI33" s="77">
        <f t="shared" si="4"/>
        <v>3.101</v>
      </c>
      <c r="AJ33" s="77">
        <f t="shared" si="4"/>
        <v>8.1000000000000003E-2</v>
      </c>
      <c r="AK33" s="77">
        <f t="shared" si="4"/>
        <v>2.3E-2</v>
      </c>
      <c r="AL33" s="77">
        <f t="shared" si="4"/>
        <v>1</v>
      </c>
      <c r="AM33" s="77">
        <f t="shared" si="4"/>
        <v>16.420000000000002</v>
      </c>
      <c r="AN33" s="77">
        <f t="shared" si="4"/>
        <v>33.957999999999998</v>
      </c>
      <c r="AO33" s="77">
        <f t="shared" si="4"/>
        <v>29.178999999999998</v>
      </c>
      <c r="AP33" s="77">
        <f t="shared" si="4"/>
        <v>89.828000000000003</v>
      </c>
      <c r="AQ33" s="77">
        <f t="shared" si="4"/>
        <v>9.9819999999999993</v>
      </c>
      <c r="AR33" s="77">
        <f t="shared" si="4"/>
        <v>48.686999999999998</v>
      </c>
      <c r="AS33" s="77">
        <f t="shared" si="4"/>
        <v>55.18</v>
      </c>
      <c r="AT33" s="77">
        <f t="shared" si="4"/>
        <v>25.613</v>
      </c>
      <c r="AU33" s="77">
        <f t="shared" si="4"/>
        <v>21.818000000000001</v>
      </c>
      <c r="AV33" s="77">
        <f t="shared" si="4"/>
        <v>70</v>
      </c>
      <c r="AW33" s="77">
        <f t="shared" si="4"/>
        <v>59.444000000000003</v>
      </c>
      <c r="AX33" s="77">
        <f t="shared" si="4"/>
        <v>21.353000000000002</v>
      </c>
      <c r="AY33" s="77">
        <f t="shared" si="4"/>
        <v>70</v>
      </c>
      <c r="AZ33" s="77">
        <f t="shared" si="4"/>
        <v>23.837</v>
      </c>
      <c r="BA33" s="77">
        <f t="shared" si="4"/>
        <v>18.390999999999998</v>
      </c>
      <c r="BB33" s="77">
        <f t="shared" si="4"/>
        <v>70.015000000000001</v>
      </c>
      <c r="BC33" s="77">
        <f t="shared" si="4"/>
        <v>70.081000000000003</v>
      </c>
      <c r="BD33" s="77">
        <f t="shared" si="4"/>
        <v>70.001999999999995</v>
      </c>
      <c r="BE33" s="77">
        <f t="shared" si="4"/>
        <v>70.091999999999999</v>
      </c>
      <c r="BF33" s="77">
        <f t="shared" si="4"/>
        <v>70.103999999999999</v>
      </c>
      <c r="BG33" s="77">
        <f t="shared" si="4"/>
        <v>95.51</v>
      </c>
      <c r="BH33" s="77">
        <f t="shared" si="4"/>
        <v>66.929000000000002</v>
      </c>
      <c r="BI33" s="77">
        <f t="shared" si="4"/>
        <v>76.817999999999998</v>
      </c>
      <c r="BJ33" s="77">
        <f t="shared" si="4"/>
        <v>151.04</v>
      </c>
      <c r="BK33" s="77">
        <f t="shared" si="4"/>
        <v>41.759</v>
      </c>
      <c r="BL33" s="77">
        <f t="shared" si="4"/>
        <v>29.734000000000002</v>
      </c>
      <c r="BM33" s="77">
        <f t="shared" si="4"/>
        <v>28.405000000000001</v>
      </c>
      <c r="BN33" s="77">
        <f t="shared" si="4"/>
        <v>4.4089999999999998</v>
      </c>
      <c r="BO33" s="77">
        <f t="shared" ref="BO33:CW33" si="5">SUM(BO30:BO32)</f>
        <v>1.552</v>
      </c>
      <c r="BP33" s="77">
        <f t="shared" si="5"/>
        <v>0.19400000000000001</v>
      </c>
      <c r="BQ33" s="77">
        <f t="shared" si="5"/>
        <v>6.3550000000000004</v>
      </c>
      <c r="BR33" s="77">
        <f t="shared" si="5"/>
        <v>1.036</v>
      </c>
      <c r="BS33" s="77">
        <f t="shared" si="5"/>
        <v>0</v>
      </c>
      <c r="BT33" s="77">
        <f t="shared" si="5"/>
        <v>0</v>
      </c>
      <c r="BU33" s="77">
        <f t="shared" si="5"/>
        <v>35.534999999999997</v>
      </c>
      <c r="BV33" s="77">
        <f t="shared" si="5"/>
        <v>0</v>
      </c>
      <c r="BW33" s="77">
        <f t="shared" si="5"/>
        <v>13.244999999999999</v>
      </c>
      <c r="BX33" s="77">
        <f t="shared" si="5"/>
        <v>9.1189999999999998</v>
      </c>
      <c r="BY33" s="77">
        <f t="shared" si="5"/>
        <v>10.907</v>
      </c>
      <c r="BZ33" s="77">
        <f t="shared" si="5"/>
        <v>0</v>
      </c>
      <c r="CA33" s="77">
        <f t="shared" si="5"/>
        <v>0</v>
      </c>
      <c r="CB33" s="77">
        <f t="shared" si="5"/>
        <v>2.198</v>
      </c>
      <c r="CC33" s="77">
        <f t="shared" si="5"/>
        <v>7.6269999999999998</v>
      </c>
      <c r="CD33" s="77">
        <f t="shared" si="5"/>
        <v>53.209000000000003</v>
      </c>
      <c r="CE33" s="77">
        <f t="shared" si="5"/>
        <v>26.306999999999999</v>
      </c>
      <c r="CF33" s="77">
        <f t="shared" si="5"/>
        <v>6.3760000000000003</v>
      </c>
      <c r="CG33" s="77">
        <f t="shared" si="5"/>
        <v>40.813000000000002</v>
      </c>
      <c r="CH33" s="77">
        <f t="shared" si="5"/>
        <v>22.312000000000001</v>
      </c>
      <c r="CI33" s="77">
        <f t="shared" si="5"/>
        <v>20.437999999999999</v>
      </c>
      <c r="CJ33" s="77">
        <f t="shared" si="5"/>
        <v>24.363</v>
      </c>
      <c r="CK33" s="77">
        <f t="shared" si="5"/>
        <v>9.1829999999999998</v>
      </c>
      <c r="CL33" s="77">
        <f t="shared" si="5"/>
        <v>21.021000000000001</v>
      </c>
      <c r="CM33" s="77">
        <f t="shared" si="5"/>
        <v>10.401</v>
      </c>
      <c r="CN33" s="77">
        <f t="shared" si="5"/>
        <v>5.6479999999999997</v>
      </c>
      <c r="CO33" s="77">
        <f t="shared" si="5"/>
        <v>2.2789999999999999</v>
      </c>
      <c r="CP33" s="77">
        <f t="shared" si="5"/>
        <v>12.853999999999999</v>
      </c>
      <c r="CQ33" s="77">
        <f t="shared" si="5"/>
        <v>17.007000000000001</v>
      </c>
      <c r="CR33" s="77">
        <f t="shared" si="5"/>
        <v>4.8899999999999997</v>
      </c>
      <c r="CS33" s="77">
        <f t="shared" si="5"/>
        <v>0.14799999999999999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694.75800000000004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7.1</v>
      </c>
      <c r="D38" s="120">
        <v>16.399999999999999</v>
      </c>
      <c r="E38" s="120">
        <v>56.2</v>
      </c>
      <c r="F38" s="120"/>
      <c r="G38" s="120"/>
      <c r="H38" s="120"/>
      <c r="I38" s="120"/>
      <c r="J38" s="120"/>
      <c r="K38" s="120">
        <v>16.2</v>
      </c>
      <c r="L38" s="120">
        <v>26.9</v>
      </c>
      <c r="M38" s="120">
        <v>1.4</v>
      </c>
      <c r="N38" s="120"/>
      <c r="O38" s="120">
        <v>28.5</v>
      </c>
      <c r="P38" s="120"/>
      <c r="Q38" s="120"/>
      <c r="R38" s="120">
        <v>32.6</v>
      </c>
      <c r="S38" s="120">
        <v>7.6</v>
      </c>
      <c r="T38" s="120">
        <v>29.4</v>
      </c>
      <c r="U38" s="120">
        <v>16.8</v>
      </c>
      <c r="V38" s="120">
        <v>13.3</v>
      </c>
      <c r="W38" s="120"/>
      <c r="X38" s="120"/>
      <c r="Y38" s="120"/>
      <c r="Z38" s="120"/>
      <c r="AA38" s="120"/>
      <c r="AB38" s="120"/>
      <c r="AC38" s="120"/>
      <c r="AD38" s="120"/>
      <c r="AE38" s="120">
        <v>7.8</v>
      </c>
      <c r="AF38" s="120">
        <v>28.7</v>
      </c>
      <c r="AG38" s="120">
        <v>30.7</v>
      </c>
      <c r="AH38" s="120">
        <v>12</v>
      </c>
      <c r="AI38" s="120">
        <v>18.5</v>
      </c>
      <c r="AJ38" s="120">
        <v>25.5</v>
      </c>
      <c r="AK38" s="120">
        <v>38.799999999999997</v>
      </c>
      <c r="AL38" s="120">
        <v>114</v>
      </c>
      <c r="AM38" s="120">
        <v>39.200000000000003</v>
      </c>
      <c r="AN38" s="120"/>
      <c r="AO38" s="120"/>
      <c r="AP38" s="120"/>
      <c r="AQ38" s="120">
        <v>1.8</v>
      </c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39.9</v>
      </c>
      <c r="BM38" s="120">
        <v>76</v>
      </c>
      <c r="BN38" s="120">
        <v>157.30000000000001</v>
      </c>
      <c r="BO38" s="120">
        <v>122.4</v>
      </c>
      <c r="BP38" s="120">
        <v>363.4</v>
      </c>
      <c r="BQ38" s="120">
        <v>73.900000000000006</v>
      </c>
      <c r="BR38" s="120">
        <v>47.3</v>
      </c>
      <c r="BS38" s="120">
        <v>112.7</v>
      </c>
      <c r="BT38" s="120">
        <v>122.2</v>
      </c>
      <c r="BU38" s="120"/>
      <c r="BV38" s="120">
        <v>54</v>
      </c>
      <c r="BW38" s="120"/>
      <c r="BX38" s="120"/>
      <c r="BY38" s="120"/>
      <c r="BZ38" s="120">
        <v>134.6</v>
      </c>
      <c r="CA38" s="120">
        <v>139.1</v>
      </c>
      <c r="CB38" s="120"/>
      <c r="CC38" s="120"/>
      <c r="CD38" s="120"/>
      <c r="CE38" s="120"/>
      <c r="CF38" s="120">
        <v>21.6</v>
      </c>
      <c r="CG38" s="120">
        <v>7.2</v>
      </c>
      <c r="CH38" s="120"/>
      <c r="CI38" s="120">
        <v>54.8</v>
      </c>
      <c r="CJ38" s="120">
        <v>85.1</v>
      </c>
      <c r="CK38" s="120">
        <v>81.099999999999994</v>
      </c>
      <c r="CL38" s="120">
        <v>43.4</v>
      </c>
      <c r="CM38" s="120">
        <v>44.3</v>
      </c>
      <c r="CN38" s="120"/>
      <c r="CO38" s="120">
        <v>7.8</v>
      </c>
      <c r="CP38" s="120"/>
      <c r="CQ38" s="120"/>
      <c r="CR38" s="120"/>
      <c r="CS38" s="120">
        <v>26.6</v>
      </c>
      <c r="CT38" s="122"/>
      <c r="CU38" s="122"/>
      <c r="CV38" s="122"/>
      <c r="CW38" s="121"/>
      <c r="CX38" s="97">
        <f t="array" ref="CX38">SUMPRODUCT(B38:CW38*0.25)</f>
        <v>596.02500000000009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7.1</v>
      </c>
      <c r="D41" s="107">
        <f t="shared" si="6"/>
        <v>16.399999999999999</v>
      </c>
      <c r="E41" s="107">
        <f t="shared" si="6"/>
        <v>56.2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16.2</v>
      </c>
      <c r="L41" s="107">
        <f t="shared" si="6"/>
        <v>26.9</v>
      </c>
      <c r="M41" s="107">
        <f t="shared" si="6"/>
        <v>1.4</v>
      </c>
      <c r="N41" s="107">
        <f t="shared" si="6"/>
        <v>0</v>
      </c>
      <c r="O41" s="107">
        <f t="shared" si="6"/>
        <v>28.5</v>
      </c>
      <c r="P41" s="107">
        <f t="shared" si="6"/>
        <v>0</v>
      </c>
      <c r="Q41" s="107">
        <f t="shared" si="6"/>
        <v>0</v>
      </c>
      <c r="R41" s="107">
        <f t="shared" si="6"/>
        <v>32.6</v>
      </c>
      <c r="S41" s="107">
        <f t="shared" si="6"/>
        <v>7.6</v>
      </c>
      <c r="T41" s="107">
        <f t="shared" si="6"/>
        <v>29.4</v>
      </c>
      <c r="U41" s="107">
        <f t="shared" si="6"/>
        <v>16.8</v>
      </c>
      <c r="V41" s="107">
        <f t="shared" si="6"/>
        <v>13.3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7.8</v>
      </c>
      <c r="AF41" s="107">
        <f t="shared" si="6"/>
        <v>28.7</v>
      </c>
      <c r="AG41" s="107">
        <f t="shared" si="6"/>
        <v>30.7</v>
      </c>
      <c r="AH41" s="107">
        <f t="shared" si="6"/>
        <v>12</v>
      </c>
      <c r="AI41" s="107">
        <f t="shared" si="6"/>
        <v>18.5</v>
      </c>
      <c r="AJ41" s="107">
        <f t="shared" si="6"/>
        <v>25.5</v>
      </c>
      <c r="AK41" s="107">
        <f t="shared" si="6"/>
        <v>38.799999999999997</v>
      </c>
      <c r="AL41" s="107">
        <f t="shared" si="6"/>
        <v>114</v>
      </c>
      <c r="AM41" s="107">
        <f t="shared" si="6"/>
        <v>39.200000000000003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1.8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39.9</v>
      </c>
      <c r="BM41" s="107">
        <f t="shared" si="6"/>
        <v>76</v>
      </c>
      <c r="BN41" s="107">
        <f t="shared" si="6"/>
        <v>157.30000000000001</v>
      </c>
      <c r="BO41" s="107">
        <f t="shared" ref="BO41:CW41" si="7">SUM(BO36:BO40)</f>
        <v>122.4</v>
      </c>
      <c r="BP41" s="107">
        <f t="shared" si="7"/>
        <v>363.4</v>
      </c>
      <c r="BQ41" s="107">
        <f t="shared" si="7"/>
        <v>73.900000000000006</v>
      </c>
      <c r="BR41" s="107">
        <f t="shared" si="7"/>
        <v>47.3</v>
      </c>
      <c r="BS41" s="107">
        <f t="shared" si="7"/>
        <v>112.7</v>
      </c>
      <c r="BT41" s="107">
        <f t="shared" si="7"/>
        <v>122.2</v>
      </c>
      <c r="BU41" s="107">
        <f t="shared" si="7"/>
        <v>0</v>
      </c>
      <c r="BV41" s="107">
        <f t="shared" si="7"/>
        <v>54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134.6</v>
      </c>
      <c r="CA41" s="107">
        <f t="shared" si="7"/>
        <v>139.1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21.6</v>
      </c>
      <c r="CG41" s="107">
        <f t="shared" si="7"/>
        <v>7.2</v>
      </c>
      <c r="CH41" s="107">
        <f t="shared" si="7"/>
        <v>0</v>
      </c>
      <c r="CI41" s="107">
        <f t="shared" si="7"/>
        <v>54.8</v>
      </c>
      <c r="CJ41" s="107">
        <f t="shared" si="7"/>
        <v>85.1</v>
      </c>
      <c r="CK41" s="107">
        <f t="shared" si="7"/>
        <v>81.099999999999994</v>
      </c>
      <c r="CL41" s="107">
        <f t="shared" si="7"/>
        <v>43.4</v>
      </c>
      <c r="CM41" s="107">
        <f t="shared" si="7"/>
        <v>44.3</v>
      </c>
      <c r="CN41" s="107">
        <f t="shared" si="7"/>
        <v>0</v>
      </c>
      <c r="CO41" s="107">
        <f t="shared" si="7"/>
        <v>7.8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26.6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596.02500000000009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7.1</v>
      </c>
      <c r="D46" s="120">
        <v>16.399999999999999</v>
      </c>
      <c r="E46" s="120">
        <v>56.2</v>
      </c>
      <c r="F46" s="120"/>
      <c r="G46" s="120"/>
      <c r="H46" s="120"/>
      <c r="I46" s="120"/>
      <c r="J46" s="120"/>
      <c r="K46" s="120">
        <v>16.2</v>
      </c>
      <c r="L46" s="120">
        <v>26.9</v>
      </c>
      <c r="M46" s="120">
        <v>1.4</v>
      </c>
      <c r="N46" s="120"/>
      <c r="O46" s="120">
        <v>28.5</v>
      </c>
      <c r="P46" s="120"/>
      <c r="Q46" s="120"/>
      <c r="R46" s="120">
        <v>32.6</v>
      </c>
      <c r="S46" s="120">
        <v>7.6</v>
      </c>
      <c r="T46" s="120">
        <v>29.4</v>
      </c>
      <c r="U46" s="120">
        <v>16.8</v>
      </c>
      <c r="V46" s="120">
        <v>13.3</v>
      </c>
      <c r="W46" s="120"/>
      <c r="X46" s="120"/>
      <c r="Y46" s="120"/>
      <c r="Z46" s="120"/>
      <c r="AA46" s="120"/>
      <c r="AB46" s="120"/>
      <c r="AC46" s="120"/>
      <c r="AD46" s="120"/>
      <c r="AE46" s="120">
        <v>7.8</v>
      </c>
      <c r="AF46" s="120">
        <v>28.7</v>
      </c>
      <c r="AG46" s="120">
        <v>30.7</v>
      </c>
      <c r="AH46" s="120">
        <v>12</v>
      </c>
      <c r="AI46" s="120">
        <v>18.5</v>
      </c>
      <c r="AJ46" s="120">
        <v>25.5</v>
      </c>
      <c r="AK46" s="120">
        <v>38.799999999999997</v>
      </c>
      <c r="AL46" s="120">
        <v>114</v>
      </c>
      <c r="AM46" s="120">
        <v>39.200000000000003</v>
      </c>
      <c r="AN46" s="120"/>
      <c r="AO46" s="120"/>
      <c r="AP46" s="120"/>
      <c r="AQ46" s="120">
        <v>1.8</v>
      </c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39.9</v>
      </c>
      <c r="BM46" s="120">
        <v>76</v>
      </c>
      <c r="BN46" s="120">
        <v>157.30000000000001</v>
      </c>
      <c r="BO46" s="120">
        <v>122.4</v>
      </c>
      <c r="BP46" s="120">
        <v>363.4</v>
      </c>
      <c r="BQ46" s="120">
        <v>73.900000000000006</v>
      </c>
      <c r="BR46" s="120">
        <v>47.3</v>
      </c>
      <c r="BS46" s="120">
        <v>112.7</v>
      </c>
      <c r="BT46" s="120">
        <v>122.2</v>
      </c>
      <c r="BU46" s="120"/>
      <c r="BV46" s="120">
        <v>54</v>
      </c>
      <c r="BW46" s="120"/>
      <c r="BX46" s="120"/>
      <c r="BY46" s="120"/>
      <c r="BZ46" s="120">
        <v>134.6</v>
      </c>
      <c r="CA46" s="120">
        <v>139.1</v>
      </c>
      <c r="CB46" s="120"/>
      <c r="CC46" s="120"/>
      <c r="CD46" s="120"/>
      <c r="CE46" s="120"/>
      <c r="CF46" s="120">
        <v>21.6</v>
      </c>
      <c r="CG46" s="120">
        <v>7.2</v>
      </c>
      <c r="CH46" s="120"/>
      <c r="CI46" s="120">
        <v>54.8</v>
      </c>
      <c r="CJ46" s="120">
        <v>85.1</v>
      </c>
      <c r="CK46" s="120">
        <v>81.099999999999994</v>
      </c>
      <c r="CL46" s="120">
        <v>43.4</v>
      </c>
      <c r="CM46" s="120">
        <v>44.3</v>
      </c>
      <c r="CN46" s="120"/>
      <c r="CO46" s="120">
        <v>7.8</v>
      </c>
      <c r="CP46" s="120"/>
      <c r="CQ46" s="120"/>
      <c r="CR46" s="120"/>
      <c r="CS46" s="120">
        <v>26.6</v>
      </c>
      <c r="CT46" s="122"/>
      <c r="CU46" s="122"/>
      <c r="CV46" s="122"/>
      <c r="CW46" s="121"/>
      <c r="CX46" s="97">
        <f t="array" ref="CX46">SUMPRODUCT(B46:CW46*0.25)</f>
        <v>596.02500000000009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7.1</v>
      </c>
      <c r="D50" s="107">
        <f t="shared" si="8"/>
        <v>16.399999999999999</v>
      </c>
      <c r="E50" s="107">
        <f t="shared" si="8"/>
        <v>56.2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16.2</v>
      </c>
      <c r="L50" s="107">
        <f t="shared" si="8"/>
        <v>26.9</v>
      </c>
      <c r="M50" s="107">
        <f t="shared" si="8"/>
        <v>1.4</v>
      </c>
      <c r="N50" s="107">
        <f t="shared" si="8"/>
        <v>0</v>
      </c>
      <c r="O50" s="107">
        <f t="shared" si="8"/>
        <v>28.5</v>
      </c>
      <c r="P50" s="107">
        <f t="shared" si="8"/>
        <v>0</v>
      </c>
      <c r="Q50" s="107">
        <f t="shared" si="8"/>
        <v>0</v>
      </c>
      <c r="R50" s="107">
        <f t="shared" si="8"/>
        <v>32.6</v>
      </c>
      <c r="S50" s="107">
        <f t="shared" si="8"/>
        <v>7.6</v>
      </c>
      <c r="T50" s="107">
        <f t="shared" si="8"/>
        <v>29.4</v>
      </c>
      <c r="U50" s="107">
        <f t="shared" si="8"/>
        <v>16.8</v>
      </c>
      <c r="V50" s="107">
        <f t="shared" si="8"/>
        <v>13.3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7.8</v>
      </c>
      <c r="AF50" s="107">
        <f t="shared" si="8"/>
        <v>28.7</v>
      </c>
      <c r="AG50" s="107">
        <f t="shared" si="8"/>
        <v>30.7</v>
      </c>
      <c r="AH50" s="107">
        <f t="shared" si="8"/>
        <v>12</v>
      </c>
      <c r="AI50" s="107">
        <f t="shared" si="8"/>
        <v>18.5</v>
      </c>
      <c r="AJ50" s="107">
        <f t="shared" si="8"/>
        <v>25.5</v>
      </c>
      <c r="AK50" s="107">
        <f t="shared" si="8"/>
        <v>38.799999999999997</v>
      </c>
      <c r="AL50" s="107">
        <f t="shared" si="8"/>
        <v>114</v>
      </c>
      <c r="AM50" s="107">
        <f t="shared" si="8"/>
        <v>39.200000000000003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1.8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39.9</v>
      </c>
      <c r="BM50" s="107">
        <f t="shared" si="8"/>
        <v>76</v>
      </c>
      <c r="BN50" s="107">
        <f t="shared" si="8"/>
        <v>157.30000000000001</v>
      </c>
      <c r="BO50" s="107">
        <f t="shared" ref="BO50:CW50" si="9">SUM(BO44:BO49)</f>
        <v>122.4</v>
      </c>
      <c r="BP50" s="107">
        <f t="shared" si="9"/>
        <v>363.4</v>
      </c>
      <c r="BQ50" s="107">
        <f t="shared" si="9"/>
        <v>73.900000000000006</v>
      </c>
      <c r="BR50" s="107">
        <f t="shared" si="9"/>
        <v>47.3</v>
      </c>
      <c r="BS50" s="107">
        <f t="shared" si="9"/>
        <v>112.7</v>
      </c>
      <c r="BT50" s="107">
        <f t="shared" si="9"/>
        <v>122.2</v>
      </c>
      <c r="BU50" s="107">
        <f t="shared" si="9"/>
        <v>0</v>
      </c>
      <c r="BV50" s="107">
        <f t="shared" si="9"/>
        <v>54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134.6</v>
      </c>
      <c r="CA50" s="107">
        <f t="shared" si="9"/>
        <v>139.1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21.6</v>
      </c>
      <c r="CG50" s="107">
        <f t="shared" si="9"/>
        <v>7.2</v>
      </c>
      <c r="CH50" s="107">
        <f t="shared" si="9"/>
        <v>0</v>
      </c>
      <c r="CI50" s="107">
        <f t="shared" si="9"/>
        <v>54.8</v>
      </c>
      <c r="CJ50" s="107">
        <f t="shared" si="9"/>
        <v>85.1</v>
      </c>
      <c r="CK50" s="107">
        <f t="shared" si="9"/>
        <v>81.099999999999994</v>
      </c>
      <c r="CL50" s="107">
        <f t="shared" si="9"/>
        <v>43.4</v>
      </c>
      <c r="CM50" s="107">
        <f t="shared" si="9"/>
        <v>44.3</v>
      </c>
      <c r="CN50" s="107">
        <f t="shared" si="9"/>
        <v>0</v>
      </c>
      <c r="CO50" s="107">
        <f t="shared" si="9"/>
        <v>7.8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26.6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596.02500000000009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40.96</v>
      </c>
      <c r="C53" s="107">
        <f t="shared" ref="C53:BN53" si="12">C17+C27+C41</f>
        <v>26.638999999999996</v>
      </c>
      <c r="D53" s="107">
        <f t="shared" si="12"/>
        <v>18.856999999999999</v>
      </c>
      <c r="E53" s="107">
        <f t="shared" si="12"/>
        <v>79.00800000000001</v>
      </c>
      <c r="F53" s="107">
        <f t="shared" si="12"/>
        <v>59.197000000000003</v>
      </c>
      <c r="G53" s="107">
        <f t="shared" si="12"/>
        <v>57.887999999999998</v>
      </c>
      <c r="H53" s="107">
        <f t="shared" si="12"/>
        <v>46.985999999999997</v>
      </c>
      <c r="I53" s="107">
        <f t="shared" si="12"/>
        <v>54.954999999999998</v>
      </c>
      <c r="J53" s="107">
        <f t="shared" si="12"/>
        <v>45.305999999999997</v>
      </c>
      <c r="K53" s="107">
        <f t="shared" si="12"/>
        <v>19.3</v>
      </c>
      <c r="L53" s="107">
        <f t="shared" si="12"/>
        <v>27.798999999999999</v>
      </c>
      <c r="M53" s="107">
        <f t="shared" si="12"/>
        <v>40.777000000000001</v>
      </c>
      <c r="N53" s="107">
        <f t="shared" si="12"/>
        <v>47.779000000000003</v>
      </c>
      <c r="O53" s="107">
        <f t="shared" si="12"/>
        <v>32.557000000000002</v>
      </c>
      <c r="P53" s="107">
        <f t="shared" si="12"/>
        <v>49.686</v>
      </c>
      <c r="Q53" s="107">
        <f t="shared" si="12"/>
        <v>54.121000000000002</v>
      </c>
      <c r="R53" s="107">
        <f t="shared" si="12"/>
        <v>41.445999999999998</v>
      </c>
      <c r="S53" s="107">
        <f t="shared" si="12"/>
        <v>54.286000000000001</v>
      </c>
      <c r="T53" s="107">
        <f t="shared" si="12"/>
        <v>52.304000000000002</v>
      </c>
      <c r="U53" s="107">
        <f t="shared" si="12"/>
        <v>19.218</v>
      </c>
      <c r="V53" s="107">
        <f t="shared" si="12"/>
        <v>15.566000000000001</v>
      </c>
      <c r="W53" s="107">
        <f t="shared" si="12"/>
        <v>52.079000000000001</v>
      </c>
      <c r="X53" s="107">
        <f t="shared" si="12"/>
        <v>86.50200000000001</v>
      </c>
      <c r="Y53" s="107">
        <f t="shared" si="12"/>
        <v>85.245000000000005</v>
      </c>
      <c r="Z53" s="107">
        <f t="shared" si="12"/>
        <v>13.196999999999999</v>
      </c>
      <c r="AA53" s="107">
        <f t="shared" si="12"/>
        <v>28.455000000000002</v>
      </c>
      <c r="AB53" s="107">
        <f t="shared" si="12"/>
        <v>30.964000000000002</v>
      </c>
      <c r="AC53" s="107">
        <f t="shared" si="12"/>
        <v>20.160999999999998</v>
      </c>
      <c r="AD53" s="107">
        <f t="shared" si="12"/>
        <v>11.481999999999999</v>
      </c>
      <c r="AE53" s="107">
        <f t="shared" si="12"/>
        <v>13.555999999999999</v>
      </c>
      <c r="AF53" s="107">
        <f t="shared" si="12"/>
        <v>30.516999999999999</v>
      </c>
      <c r="AG53" s="107">
        <f t="shared" si="12"/>
        <v>30.815999999999999</v>
      </c>
      <c r="AH53" s="107">
        <f t="shared" si="12"/>
        <v>15.212999999999999</v>
      </c>
      <c r="AI53" s="107">
        <f t="shared" si="12"/>
        <v>21.600999999999999</v>
      </c>
      <c r="AJ53" s="107">
        <f t="shared" si="12"/>
        <v>25.581</v>
      </c>
      <c r="AK53" s="107">
        <f t="shared" si="12"/>
        <v>38.823</v>
      </c>
      <c r="AL53" s="107">
        <f t="shared" si="12"/>
        <v>115</v>
      </c>
      <c r="AM53" s="107">
        <f t="shared" si="12"/>
        <v>55.620000000000005</v>
      </c>
      <c r="AN53" s="107">
        <f t="shared" si="12"/>
        <v>33.957999999999998</v>
      </c>
      <c r="AO53" s="107">
        <f t="shared" si="12"/>
        <v>29.178999999999998</v>
      </c>
      <c r="AP53" s="107">
        <f t="shared" si="12"/>
        <v>89.827999999999989</v>
      </c>
      <c r="AQ53" s="107">
        <f t="shared" si="12"/>
        <v>11.782</v>
      </c>
      <c r="AR53" s="107">
        <f t="shared" si="12"/>
        <v>48.687000000000005</v>
      </c>
      <c r="AS53" s="107">
        <f t="shared" si="12"/>
        <v>55.18</v>
      </c>
      <c r="AT53" s="107">
        <f t="shared" si="12"/>
        <v>25.613</v>
      </c>
      <c r="AU53" s="107">
        <f t="shared" si="12"/>
        <v>21.817999999999998</v>
      </c>
      <c r="AV53" s="107">
        <f t="shared" si="12"/>
        <v>70</v>
      </c>
      <c r="AW53" s="107">
        <f t="shared" si="12"/>
        <v>59.443999999999996</v>
      </c>
      <c r="AX53" s="107">
        <f t="shared" si="12"/>
        <v>21.353000000000002</v>
      </c>
      <c r="AY53" s="107">
        <f t="shared" si="12"/>
        <v>70</v>
      </c>
      <c r="AZ53" s="107">
        <f t="shared" si="12"/>
        <v>23.837</v>
      </c>
      <c r="BA53" s="107">
        <f t="shared" si="12"/>
        <v>18.390999999999998</v>
      </c>
      <c r="BB53" s="107">
        <f t="shared" si="12"/>
        <v>70.015000000000001</v>
      </c>
      <c r="BC53" s="107">
        <f t="shared" si="12"/>
        <v>70.081000000000003</v>
      </c>
      <c r="BD53" s="107">
        <f t="shared" si="12"/>
        <v>70.001999999999995</v>
      </c>
      <c r="BE53" s="107">
        <f t="shared" si="12"/>
        <v>70.091999999999999</v>
      </c>
      <c r="BF53" s="107">
        <f t="shared" si="12"/>
        <v>70.103999999999999</v>
      </c>
      <c r="BG53" s="107">
        <f t="shared" si="12"/>
        <v>95.51</v>
      </c>
      <c r="BH53" s="107">
        <f t="shared" si="12"/>
        <v>66.929000000000002</v>
      </c>
      <c r="BI53" s="107">
        <f t="shared" si="12"/>
        <v>76.817999999999998</v>
      </c>
      <c r="BJ53" s="107">
        <f t="shared" si="12"/>
        <v>151.04</v>
      </c>
      <c r="BK53" s="107">
        <f t="shared" si="12"/>
        <v>41.759</v>
      </c>
      <c r="BL53" s="107">
        <f t="shared" si="12"/>
        <v>69.634</v>
      </c>
      <c r="BM53" s="107">
        <f t="shared" si="12"/>
        <v>104.405</v>
      </c>
      <c r="BN53" s="107">
        <f t="shared" si="12"/>
        <v>161.709</v>
      </c>
      <c r="BO53" s="107">
        <f t="shared" ref="BO53:CX53" si="13">BO17+BO27+BO41</f>
        <v>123.95200000000001</v>
      </c>
      <c r="BP53" s="107">
        <f t="shared" si="13"/>
        <v>363.59399999999999</v>
      </c>
      <c r="BQ53" s="107">
        <f t="shared" si="13"/>
        <v>80.25500000000001</v>
      </c>
      <c r="BR53" s="107">
        <f t="shared" si="13"/>
        <v>48.335999999999999</v>
      </c>
      <c r="BS53" s="107">
        <f t="shared" si="13"/>
        <v>112.7</v>
      </c>
      <c r="BT53" s="107">
        <f t="shared" si="13"/>
        <v>122.2</v>
      </c>
      <c r="BU53" s="107">
        <f t="shared" si="13"/>
        <v>35.535000000000004</v>
      </c>
      <c r="BV53" s="107">
        <f t="shared" si="13"/>
        <v>54</v>
      </c>
      <c r="BW53" s="107">
        <f t="shared" si="13"/>
        <v>13.245000000000001</v>
      </c>
      <c r="BX53" s="107">
        <f t="shared" si="13"/>
        <v>9.1190000000000015</v>
      </c>
      <c r="BY53" s="107">
        <f t="shared" si="13"/>
        <v>10.907</v>
      </c>
      <c r="BZ53" s="107">
        <f t="shared" si="13"/>
        <v>134.6</v>
      </c>
      <c r="CA53" s="107">
        <f t="shared" si="13"/>
        <v>139.1</v>
      </c>
      <c r="CB53" s="107">
        <f t="shared" si="13"/>
        <v>2.198</v>
      </c>
      <c r="CC53" s="107">
        <f t="shared" si="13"/>
        <v>7.6270000000000007</v>
      </c>
      <c r="CD53" s="107">
        <f t="shared" si="13"/>
        <v>53.209000000000003</v>
      </c>
      <c r="CE53" s="107">
        <f t="shared" si="13"/>
        <v>26.307000000000002</v>
      </c>
      <c r="CF53" s="107">
        <f t="shared" si="13"/>
        <v>27.976000000000003</v>
      </c>
      <c r="CG53" s="107">
        <f t="shared" si="13"/>
        <v>48.013000000000005</v>
      </c>
      <c r="CH53" s="107">
        <f t="shared" si="13"/>
        <v>22.311999999999998</v>
      </c>
      <c r="CI53" s="107">
        <f t="shared" si="13"/>
        <v>75.238</v>
      </c>
      <c r="CJ53" s="107">
        <f t="shared" si="13"/>
        <v>109.46299999999999</v>
      </c>
      <c r="CK53" s="107">
        <f t="shared" si="13"/>
        <v>90.282999999999987</v>
      </c>
      <c r="CL53" s="107">
        <f t="shared" si="13"/>
        <v>64.420999999999992</v>
      </c>
      <c r="CM53" s="107">
        <f t="shared" si="13"/>
        <v>54.700999999999993</v>
      </c>
      <c r="CN53" s="107">
        <f t="shared" si="13"/>
        <v>5.6479999999999997</v>
      </c>
      <c r="CO53" s="107">
        <f t="shared" si="13"/>
        <v>10.079000000000001</v>
      </c>
      <c r="CP53" s="107">
        <f t="shared" si="13"/>
        <v>12.853999999999999</v>
      </c>
      <c r="CQ53" s="107">
        <f t="shared" si="13"/>
        <v>17.006999999999998</v>
      </c>
      <c r="CR53" s="107">
        <f t="shared" si="13"/>
        <v>4.8900000000000006</v>
      </c>
      <c r="CS53" s="107">
        <f t="shared" si="13"/>
        <v>26.748000000000001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1290.7829999999999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-33.4</v>
      </c>
      <c r="C5" s="25">
        <v>7.1</v>
      </c>
      <c r="D5" s="25">
        <v>16.399999999999999</v>
      </c>
      <c r="E5" s="25">
        <v>56.2</v>
      </c>
      <c r="F5" s="25">
        <v>-59.2</v>
      </c>
      <c r="G5" s="25">
        <v>-57.9</v>
      </c>
      <c r="H5" s="25">
        <v>-9.5</v>
      </c>
      <c r="I5" s="25">
        <v>-55</v>
      </c>
      <c r="J5" s="25">
        <v>-22.2</v>
      </c>
      <c r="K5" s="25">
        <v>16.2</v>
      </c>
      <c r="L5" s="25">
        <v>26.9</v>
      </c>
      <c r="M5" s="25">
        <v>1.4</v>
      </c>
      <c r="N5" s="25">
        <v>-42.9</v>
      </c>
      <c r="O5" s="25">
        <v>28.5</v>
      </c>
      <c r="P5" s="25">
        <v>-21.4</v>
      </c>
      <c r="Q5" s="25">
        <v>-37.9</v>
      </c>
      <c r="R5" s="25">
        <v>32.6</v>
      </c>
      <c r="S5" s="25">
        <v>7.6</v>
      </c>
      <c r="T5" s="25">
        <v>29.4</v>
      </c>
      <c r="U5" s="25">
        <v>16.8</v>
      </c>
      <c r="V5" s="25">
        <v>13.3</v>
      </c>
      <c r="W5" s="25">
        <v>-51.7</v>
      </c>
      <c r="X5" s="25">
        <v>-83.5</v>
      </c>
      <c r="Y5" s="25">
        <v>-82.2</v>
      </c>
      <c r="Z5" s="25">
        <v>-9.8000000000000007</v>
      </c>
      <c r="AA5" s="25">
        <v>-23.6</v>
      </c>
      <c r="AB5" s="25">
        <v>-29.1</v>
      </c>
      <c r="AC5" s="25">
        <v>-19</v>
      </c>
      <c r="AD5" s="25">
        <v>-3.6</v>
      </c>
      <c r="AE5" s="25">
        <v>7.8</v>
      </c>
      <c r="AF5" s="25">
        <v>28.7</v>
      </c>
      <c r="AG5" s="25">
        <v>30.7</v>
      </c>
      <c r="AH5" s="25">
        <v>12</v>
      </c>
      <c r="AI5" s="25">
        <v>18.5</v>
      </c>
      <c r="AJ5" s="25">
        <v>25.5</v>
      </c>
      <c r="AK5" s="25">
        <v>38.799999999999997</v>
      </c>
      <c r="AL5" s="25">
        <v>114</v>
      </c>
      <c r="AM5" s="25">
        <v>39.200000000000003</v>
      </c>
      <c r="AN5" s="25"/>
      <c r="AO5" s="25">
        <v>-6.6</v>
      </c>
      <c r="AP5" s="25">
        <v>-58.7</v>
      </c>
      <c r="AQ5" s="25">
        <v>1.8</v>
      </c>
      <c r="AR5" s="25">
        <v>-20.399999999999999</v>
      </c>
      <c r="AS5" s="25">
        <v>-41.5</v>
      </c>
      <c r="AT5" s="25"/>
      <c r="AU5" s="25">
        <v>-2.4</v>
      </c>
      <c r="AV5" s="25">
        <v>-56.6</v>
      </c>
      <c r="AW5" s="25">
        <v>-41.3</v>
      </c>
      <c r="AX5" s="25"/>
      <c r="AY5" s="25">
        <v>-55.6</v>
      </c>
      <c r="AZ5" s="25">
        <v>-7.4</v>
      </c>
      <c r="BA5" s="25"/>
      <c r="BB5" s="25">
        <v>-51.4</v>
      </c>
      <c r="BC5" s="25">
        <v>-58.1</v>
      </c>
      <c r="BD5" s="25">
        <v>-51.8</v>
      </c>
      <c r="BE5" s="25">
        <v>-58.1</v>
      </c>
      <c r="BF5" s="25">
        <v>-63.6</v>
      </c>
      <c r="BG5" s="25">
        <v>-86</v>
      </c>
      <c r="BH5" s="25">
        <v>-53.7</v>
      </c>
      <c r="BI5" s="25">
        <v>-35</v>
      </c>
      <c r="BJ5" s="25">
        <v>-147.4</v>
      </c>
      <c r="BK5" s="25">
        <v>-41.8</v>
      </c>
      <c r="BL5" s="25">
        <v>39.9</v>
      </c>
      <c r="BM5" s="25">
        <v>76</v>
      </c>
      <c r="BN5" s="25">
        <v>157.30000000000001</v>
      </c>
      <c r="BO5" s="25">
        <v>122.4</v>
      </c>
      <c r="BP5" s="25">
        <v>363.4</v>
      </c>
      <c r="BQ5" s="25">
        <v>73.900000000000006</v>
      </c>
      <c r="BR5" s="25">
        <v>47.3</v>
      </c>
      <c r="BS5" s="25">
        <v>112.7</v>
      </c>
      <c r="BT5" s="25">
        <v>122.2</v>
      </c>
      <c r="BU5" s="25">
        <v>-24</v>
      </c>
      <c r="BV5" s="25">
        <v>54</v>
      </c>
      <c r="BW5" s="25">
        <v>-13</v>
      </c>
      <c r="BX5" s="25">
        <v>-0.6</v>
      </c>
      <c r="BY5" s="25">
        <v>-10.8</v>
      </c>
      <c r="BZ5" s="25">
        <v>134.6</v>
      </c>
      <c r="CA5" s="25">
        <v>139.1</v>
      </c>
      <c r="CB5" s="25">
        <v>-2.1</v>
      </c>
      <c r="CC5" s="25">
        <v>-7.6</v>
      </c>
      <c r="CD5" s="25">
        <v>-34.700000000000003</v>
      </c>
      <c r="CE5" s="25">
        <v>-24.5</v>
      </c>
      <c r="CF5" s="25">
        <v>21.6</v>
      </c>
      <c r="CG5" s="25">
        <v>7.2</v>
      </c>
      <c r="CH5" s="25">
        <v>-22.3</v>
      </c>
      <c r="CI5" s="25">
        <v>54.8</v>
      </c>
      <c r="CJ5" s="25">
        <v>85.1</v>
      </c>
      <c r="CK5" s="25">
        <v>81.099999999999994</v>
      </c>
      <c r="CL5" s="25">
        <v>43.4</v>
      </c>
      <c r="CM5" s="25">
        <v>44.3</v>
      </c>
      <c r="CN5" s="25">
        <v>-2.2999999999999998</v>
      </c>
      <c r="CO5" s="25">
        <v>7.8</v>
      </c>
      <c r="CP5" s="25">
        <v>-12.9</v>
      </c>
      <c r="CQ5" s="25">
        <v>-12.1</v>
      </c>
      <c r="CR5" s="25">
        <v>-3.1</v>
      </c>
      <c r="CS5" s="25">
        <v>26.6</v>
      </c>
      <c r="CT5" s="26"/>
      <c r="CU5" s="26"/>
      <c r="CV5" s="26"/>
      <c r="CW5" s="27"/>
      <c r="CX5" s="132">
        <f t="array" ref="CX5">SUMPRODUCT(B5:CW5*0.25)</f>
        <v>158.69999999999996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117.94</v>
      </c>
      <c r="C8" s="138">
        <v>114.06</v>
      </c>
      <c r="D8" s="138">
        <v>109.91</v>
      </c>
      <c r="E8" s="138">
        <v>103.19</v>
      </c>
      <c r="F8" s="138">
        <v>100</v>
      </c>
      <c r="G8" s="138">
        <v>94.83</v>
      </c>
      <c r="H8" s="138">
        <v>105.11</v>
      </c>
      <c r="I8" s="138">
        <v>91.71</v>
      </c>
      <c r="J8" s="138">
        <v>109</v>
      </c>
      <c r="K8" s="138">
        <v>107.11</v>
      </c>
      <c r="L8" s="138">
        <v>106.79</v>
      </c>
      <c r="M8" s="138">
        <v>95.78</v>
      </c>
      <c r="N8" s="138">
        <v>103.14</v>
      </c>
      <c r="O8" s="138">
        <v>97.42</v>
      </c>
      <c r="P8" s="138">
        <v>92.09</v>
      </c>
      <c r="Q8" s="138">
        <v>88.5</v>
      </c>
      <c r="R8" s="138">
        <v>93.97</v>
      </c>
      <c r="S8" s="138">
        <v>93.05</v>
      </c>
      <c r="T8" s="138">
        <v>92.85</v>
      </c>
      <c r="U8" s="138">
        <v>107.98</v>
      </c>
      <c r="V8" s="138">
        <v>114.26</v>
      </c>
      <c r="W8" s="138">
        <v>109.12</v>
      </c>
      <c r="X8" s="138">
        <v>121.04</v>
      </c>
      <c r="Y8" s="138">
        <v>154.07</v>
      </c>
      <c r="Z8" s="138">
        <v>128.62</v>
      </c>
      <c r="AA8" s="138">
        <v>144.53</v>
      </c>
      <c r="AB8" s="138">
        <v>145.15</v>
      </c>
      <c r="AC8" s="138">
        <v>156.5</v>
      </c>
      <c r="AD8" s="138">
        <v>141.85</v>
      </c>
      <c r="AE8" s="138">
        <v>170.92</v>
      </c>
      <c r="AF8" s="138">
        <v>160.01</v>
      </c>
      <c r="AG8" s="138">
        <v>151.15</v>
      </c>
      <c r="AH8" s="138">
        <v>163</v>
      </c>
      <c r="AI8" s="138">
        <v>156.96</v>
      </c>
      <c r="AJ8" s="138">
        <v>133.91</v>
      </c>
      <c r="AK8" s="138">
        <v>121.99</v>
      </c>
      <c r="AL8" s="138">
        <v>154.07</v>
      </c>
      <c r="AM8" s="138">
        <v>125.36</v>
      </c>
      <c r="AN8" s="138">
        <v>107.78</v>
      </c>
      <c r="AO8" s="138">
        <v>83.71</v>
      </c>
      <c r="AP8" s="138">
        <v>112.41</v>
      </c>
      <c r="AQ8" s="138">
        <v>88.71</v>
      </c>
      <c r="AR8" s="138">
        <v>82</v>
      </c>
      <c r="AS8" s="138">
        <v>76.56</v>
      </c>
      <c r="AT8" s="138">
        <v>82.69</v>
      </c>
      <c r="AU8" s="138">
        <v>82.44</v>
      </c>
      <c r="AV8" s="138">
        <v>76.989999999999995</v>
      </c>
      <c r="AW8" s="138">
        <v>73.72</v>
      </c>
      <c r="AX8" s="138">
        <v>70.849999999999994</v>
      </c>
      <c r="AY8" s="138">
        <v>72.900000000000006</v>
      </c>
      <c r="AZ8" s="138">
        <v>72.33</v>
      </c>
      <c r="BA8" s="138">
        <v>45.47</v>
      </c>
      <c r="BB8" s="138">
        <v>78.52</v>
      </c>
      <c r="BC8" s="138">
        <v>71.28</v>
      </c>
      <c r="BD8" s="138">
        <v>79.67</v>
      </c>
      <c r="BE8" s="138">
        <v>71.98</v>
      </c>
      <c r="BF8" s="138">
        <v>70.650000000000006</v>
      </c>
      <c r="BG8" s="138">
        <v>73.97</v>
      </c>
      <c r="BH8" s="138">
        <v>86.27</v>
      </c>
      <c r="BI8" s="138">
        <v>103.26</v>
      </c>
      <c r="BJ8" s="138">
        <v>77.08</v>
      </c>
      <c r="BK8" s="138">
        <v>100.39</v>
      </c>
      <c r="BL8" s="138">
        <v>106.69</v>
      </c>
      <c r="BM8" s="138">
        <v>118.79</v>
      </c>
      <c r="BN8" s="138">
        <v>103.11</v>
      </c>
      <c r="BO8" s="138">
        <v>114.69</v>
      </c>
      <c r="BP8" s="138">
        <v>138.69999999999999</v>
      </c>
      <c r="BQ8" s="138">
        <v>201.16</v>
      </c>
      <c r="BR8" s="138">
        <v>119.97</v>
      </c>
      <c r="BS8" s="138">
        <v>125.14</v>
      </c>
      <c r="BT8" s="138">
        <v>131.65</v>
      </c>
      <c r="BU8" s="138">
        <v>154.44</v>
      </c>
      <c r="BV8" s="138">
        <v>126.58</v>
      </c>
      <c r="BW8" s="138">
        <v>143.65</v>
      </c>
      <c r="BX8" s="138">
        <v>143.05000000000001</v>
      </c>
      <c r="BY8" s="138">
        <v>146.63999999999999</v>
      </c>
      <c r="BZ8" s="138">
        <v>139.9</v>
      </c>
      <c r="CA8" s="138">
        <v>137.62</v>
      </c>
      <c r="CB8" s="138">
        <v>126.73</v>
      </c>
      <c r="CC8" s="138">
        <v>125.72</v>
      </c>
      <c r="CD8" s="138">
        <v>155.97</v>
      </c>
      <c r="CE8" s="138">
        <v>134.93</v>
      </c>
      <c r="CF8" s="138">
        <v>117.75</v>
      </c>
      <c r="CG8" s="138">
        <v>105.94</v>
      </c>
      <c r="CH8" s="138">
        <v>131.58000000000001</v>
      </c>
      <c r="CI8" s="138">
        <v>134.49</v>
      </c>
      <c r="CJ8" s="138">
        <v>115.27</v>
      </c>
      <c r="CK8" s="138">
        <v>92.83</v>
      </c>
      <c r="CL8" s="138">
        <v>118.26</v>
      </c>
      <c r="CM8" s="138">
        <v>102.82</v>
      </c>
      <c r="CN8" s="138">
        <v>86.01</v>
      </c>
      <c r="CO8" s="138">
        <v>80.73</v>
      </c>
      <c r="CP8" s="138">
        <v>76.48</v>
      </c>
      <c r="CQ8" s="138">
        <v>76.040000000000006</v>
      </c>
      <c r="CR8" s="138">
        <v>70.58</v>
      </c>
      <c r="CS8" s="138">
        <v>70.53</v>
      </c>
      <c r="CT8" s="139"/>
      <c r="CU8" s="139"/>
      <c r="CV8" s="139"/>
      <c r="CW8" s="140"/>
      <c r="CX8" s="141">
        <f>IF(SUM(B8:CW8)&lt;&gt;0,AVERAGEIF(B8:CW8,"&lt;&gt;"""),"")</f>
        <v>110.34385416666663</v>
      </c>
    </row>
    <row r="9" spans="1:102" ht="24.95" customHeight="1" thickBot="1" x14ac:dyDescent="0.25">
      <c r="A9" s="133" t="s">
        <v>6</v>
      </c>
      <c r="B9" s="42">
        <v>111.27500000000001</v>
      </c>
      <c r="C9" s="43">
        <v>111.27500000000001</v>
      </c>
      <c r="D9" s="43">
        <v>111.27500000000001</v>
      </c>
      <c r="E9" s="43">
        <v>111.27500000000001</v>
      </c>
      <c r="F9" s="43">
        <v>97.912499999999994</v>
      </c>
      <c r="G9" s="43">
        <v>97.912499999999994</v>
      </c>
      <c r="H9" s="43">
        <v>97.912499999999994</v>
      </c>
      <c r="I9" s="43">
        <v>97.912499999999994</v>
      </c>
      <c r="J9" s="43">
        <v>104.67</v>
      </c>
      <c r="K9" s="43">
        <v>104.67</v>
      </c>
      <c r="L9" s="43">
        <v>104.67</v>
      </c>
      <c r="M9" s="43">
        <v>104.67</v>
      </c>
      <c r="N9" s="43">
        <v>95.287499999999994</v>
      </c>
      <c r="O9" s="43">
        <v>95.287499999999994</v>
      </c>
      <c r="P9" s="43">
        <v>95.287499999999994</v>
      </c>
      <c r="Q9" s="43">
        <v>95.287499999999994</v>
      </c>
      <c r="R9" s="43">
        <v>96.962500000000006</v>
      </c>
      <c r="S9" s="43">
        <v>96.962500000000006</v>
      </c>
      <c r="T9" s="43">
        <v>96.962500000000006</v>
      </c>
      <c r="U9" s="43">
        <v>96.962500000000006</v>
      </c>
      <c r="V9" s="43">
        <v>124.6225</v>
      </c>
      <c r="W9" s="43">
        <v>124.6225</v>
      </c>
      <c r="X9" s="43">
        <v>124.6225</v>
      </c>
      <c r="Y9" s="43">
        <v>124.6225</v>
      </c>
      <c r="Z9" s="43">
        <v>143.69999999999999</v>
      </c>
      <c r="AA9" s="43">
        <v>143.69999999999999</v>
      </c>
      <c r="AB9" s="43">
        <v>143.69999999999999</v>
      </c>
      <c r="AC9" s="43">
        <v>143.69999999999999</v>
      </c>
      <c r="AD9" s="43">
        <v>155.98249999999999</v>
      </c>
      <c r="AE9" s="43">
        <v>155.98249999999999</v>
      </c>
      <c r="AF9" s="43">
        <v>155.98249999999999</v>
      </c>
      <c r="AG9" s="43">
        <v>155.98249999999999</v>
      </c>
      <c r="AH9" s="43">
        <v>143.965</v>
      </c>
      <c r="AI9" s="43">
        <v>143.965</v>
      </c>
      <c r="AJ9" s="43">
        <v>143.965</v>
      </c>
      <c r="AK9" s="43">
        <v>143.965</v>
      </c>
      <c r="AL9" s="43">
        <v>117.73</v>
      </c>
      <c r="AM9" s="43">
        <v>117.73</v>
      </c>
      <c r="AN9" s="43">
        <v>117.73</v>
      </c>
      <c r="AO9" s="43">
        <v>117.73</v>
      </c>
      <c r="AP9" s="43">
        <v>89.92</v>
      </c>
      <c r="AQ9" s="43">
        <v>89.92</v>
      </c>
      <c r="AR9" s="43">
        <v>89.92</v>
      </c>
      <c r="AS9" s="43">
        <v>89.92</v>
      </c>
      <c r="AT9" s="43">
        <v>78.959999999999994</v>
      </c>
      <c r="AU9" s="43">
        <v>78.959999999999994</v>
      </c>
      <c r="AV9" s="43">
        <v>78.959999999999994</v>
      </c>
      <c r="AW9" s="43">
        <v>78.959999999999994</v>
      </c>
      <c r="AX9" s="43">
        <v>65.387500000000003</v>
      </c>
      <c r="AY9" s="43">
        <v>65.387500000000003</v>
      </c>
      <c r="AZ9" s="43">
        <v>65.387500000000003</v>
      </c>
      <c r="BA9" s="43">
        <v>65.387500000000003</v>
      </c>
      <c r="BB9" s="43">
        <v>75.362499999999997</v>
      </c>
      <c r="BC9" s="43">
        <v>75.362499999999997</v>
      </c>
      <c r="BD9" s="43">
        <v>75.362499999999997</v>
      </c>
      <c r="BE9" s="43">
        <v>75.362499999999997</v>
      </c>
      <c r="BF9" s="43">
        <v>83.537499999999994</v>
      </c>
      <c r="BG9" s="43">
        <v>83.537499999999994</v>
      </c>
      <c r="BH9" s="43">
        <v>83.537499999999994</v>
      </c>
      <c r="BI9" s="43">
        <v>83.537499999999994</v>
      </c>
      <c r="BJ9" s="43">
        <v>100.7375</v>
      </c>
      <c r="BK9" s="43">
        <v>100.7375</v>
      </c>
      <c r="BL9" s="43">
        <v>100.7375</v>
      </c>
      <c r="BM9" s="43">
        <v>100.7375</v>
      </c>
      <c r="BN9" s="43">
        <v>139.41499999999999</v>
      </c>
      <c r="BO9" s="43">
        <v>139.41499999999999</v>
      </c>
      <c r="BP9" s="43">
        <v>139.41499999999999</v>
      </c>
      <c r="BQ9" s="43">
        <v>139.41499999999999</v>
      </c>
      <c r="BR9" s="43">
        <v>132.80000000000001</v>
      </c>
      <c r="BS9" s="43">
        <v>132.80000000000001</v>
      </c>
      <c r="BT9" s="43">
        <v>132.80000000000001</v>
      </c>
      <c r="BU9" s="43">
        <v>132.80000000000001</v>
      </c>
      <c r="BV9" s="43">
        <v>139.97999999999999</v>
      </c>
      <c r="BW9" s="43">
        <v>139.97999999999999</v>
      </c>
      <c r="BX9" s="43">
        <v>139.97999999999999</v>
      </c>
      <c r="BY9" s="43">
        <v>139.97999999999999</v>
      </c>
      <c r="BZ9" s="43">
        <v>132.49250000000001</v>
      </c>
      <c r="CA9" s="43">
        <v>132.49250000000001</v>
      </c>
      <c r="CB9" s="43">
        <v>132.49250000000001</v>
      </c>
      <c r="CC9" s="43">
        <v>132.49250000000001</v>
      </c>
      <c r="CD9" s="43">
        <v>128.64750000000001</v>
      </c>
      <c r="CE9" s="43">
        <v>128.64750000000001</v>
      </c>
      <c r="CF9" s="43">
        <v>128.64750000000001</v>
      </c>
      <c r="CG9" s="43">
        <v>128.64750000000001</v>
      </c>
      <c r="CH9" s="43">
        <v>118.5425</v>
      </c>
      <c r="CI9" s="43">
        <v>118.5425</v>
      </c>
      <c r="CJ9" s="43">
        <v>118.5425</v>
      </c>
      <c r="CK9" s="43">
        <v>118.5425</v>
      </c>
      <c r="CL9" s="43">
        <v>96.954999999999998</v>
      </c>
      <c r="CM9" s="43">
        <v>96.954999999999998</v>
      </c>
      <c r="CN9" s="43">
        <v>96.954999999999998</v>
      </c>
      <c r="CO9" s="43">
        <v>96.954999999999998</v>
      </c>
      <c r="CP9" s="43">
        <v>73.407499999999999</v>
      </c>
      <c r="CQ9" s="43">
        <v>73.407499999999999</v>
      </c>
      <c r="CR9" s="43">
        <v>73.407499999999999</v>
      </c>
      <c r="CS9" s="43">
        <v>73.407499999999999</v>
      </c>
      <c r="CT9" s="44"/>
      <c r="CU9" s="44"/>
      <c r="CV9" s="44"/>
      <c r="CW9" s="45"/>
      <c r="CX9" s="142">
        <f>IF(SUM(B9:CW9)&lt;&gt;0,AVERAGEIF(B9:CW9,"&lt;&gt;"""),"")</f>
        <v>110.34385416666659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33.4</v>
      </c>
      <c r="C14" s="149"/>
      <c r="D14" s="149"/>
      <c r="E14" s="149"/>
      <c r="F14" s="149">
        <v>59.2</v>
      </c>
      <c r="G14" s="149">
        <v>57.9</v>
      </c>
      <c r="H14" s="149">
        <v>9.5</v>
      </c>
      <c r="I14" s="149">
        <v>55</v>
      </c>
      <c r="J14" s="149">
        <v>22.2</v>
      </c>
      <c r="K14" s="149"/>
      <c r="L14" s="149"/>
      <c r="M14" s="149"/>
      <c r="N14" s="149">
        <v>42.9</v>
      </c>
      <c r="O14" s="149"/>
      <c r="P14" s="149">
        <v>21.4</v>
      </c>
      <c r="Q14" s="149">
        <v>37.9</v>
      </c>
      <c r="R14" s="149"/>
      <c r="S14" s="149"/>
      <c r="T14" s="149"/>
      <c r="U14" s="149"/>
      <c r="V14" s="149"/>
      <c r="W14" s="149">
        <v>51.7</v>
      </c>
      <c r="X14" s="149">
        <v>83.5</v>
      </c>
      <c r="Y14" s="149">
        <v>82.2</v>
      </c>
      <c r="Z14" s="149">
        <v>9.8000000000000007</v>
      </c>
      <c r="AA14" s="149">
        <v>23.6</v>
      </c>
      <c r="AB14" s="149">
        <v>29.1</v>
      </c>
      <c r="AC14" s="149">
        <v>19</v>
      </c>
      <c r="AD14" s="149">
        <v>3.6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>
        <v>6.6</v>
      </c>
      <c r="AP14" s="149">
        <v>58.7</v>
      </c>
      <c r="AQ14" s="149"/>
      <c r="AR14" s="149">
        <v>20.399999999999999</v>
      </c>
      <c r="AS14" s="149">
        <v>41.5</v>
      </c>
      <c r="AT14" s="149"/>
      <c r="AU14" s="149">
        <v>2.4</v>
      </c>
      <c r="AV14" s="149">
        <v>56.6</v>
      </c>
      <c r="AW14" s="149">
        <v>41.3</v>
      </c>
      <c r="AX14" s="149"/>
      <c r="AY14" s="149">
        <v>55.6</v>
      </c>
      <c r="AZ14" s="149">
        <v>7.4</v>
      </c>
      <c r="BA14" s="149"/>
      <c r="BB14" s="149">
        <v>51.4</v>
      </c>
      <c r="BC14" s="149">
        <v>58.1</v>
      </c>
      <c r="BD14" s="149">
        <v>51.8</v>
      </c>
      <c r="BE14" s="149">
        <v>58.1</v>
      </c>
      <c r="BF14" s="149">
        <v>63.6</v>
      </c>
      <c r="BG14" s="149">
        <v>86</v>
      </c>
      <c r="BH14" s="149">
        <v>53.7</v>
      </c>
      <c r="BI14" s="149">
        <v>35</v>
      </c>
      <c r="BJ14" s="149">
        <v>147.4</v>
      </c>
      <c r="BK14" s="149">
        <v>41.8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24</v>
      </c>
      <c r="BV14" s="149"/>
      <c r="BW14" s="149">
        <v>13</v>
      </c>
      <c r="BX14" s="149">
        <v>0.6</v>
      </c>
      <c r="BY14" s="149">
        <v>10.8</v>
      </c>
      <c r="BZ14" s="149"/>
      <c r="CA14" s="149"/>
      <c r="CB14" s="149">
        <v>2.1</v>
      </c>
      <c r="CC14" s="149">
        <v>7.6</v>
      </c>
      <c r="CD14" s="149">
        <v>34.700000000000003</v>
      </c>
      <c r="CE14" s="149">
        <v>24.5</v>
      </c>
      <c r="CF14" s="149"/>
      <c r="CG14" s="149"/>
      <c r="CH14" s="149">
        <v>22.3</v>
      </c>
      <c r="CI14" s="149"/>
      <c r="CJ14" s="149"/>
      <c r="CK14" s="149"/>
      <c r="CL14" s="149"/>
      <c r="CM14" s="149"/>
      <c r="CN14" s="149">
        <v>2.2999999999999998</v>
      </c>
      <c r="CO14" s="149"/>
      <c r="CP14" s="149">
        <v>12.9</v>
      </c>
      <c r="CQ14" s="149">
        <v>12.1</v>
      </c>
      <c r="CR14" s="149">
        <v>3.1</v>
      </c>
      <c r="CS14" s="149"/>
      <c r="CT14" s="150"/>
      <c r="CU14" s="150"/>
      <c r="CV14" s="150"/>
      <c r="CW14" s="151"/>
      <c r="CX14" s="152">
        <f t="array" ref="CX14">SUMPRODUCT(B14:CW14*0.25)</f>
        <v>437.32499999999982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33.4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59.2</v>
      </c>
      <c r="G17" s="160">
        <f t="shared" si="0"/>
        <v>57.9</v>
      </c>
      <c r="H17" s="160">
        <f t="shared" si="0"/>
        <v>9.5</v>
      </c>
      <c r="I17" s="160">
        <f t="shared" si="0"/>
        <v>55</v>
      </c>
      <c r="J17" s="160">
        <f t="shared" si="0"/>
        <v>22.2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42.9</v>
      </c>
      <c r="O17" s="160">
        <f t="shared" si="0"/>
        <v>0</v>
      </c>
      <c r="P17" s="160">
        <f t="shared" si="0"/>
        <v>21.4</v>
      </c>
      <c r="Q17" s="160">
        <f t="shared" si="0"/>
        <v>37.9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51.7</v>
      </c>
      <c r="X17" s="160">
        <f t="shared" si="0"/>
        <v>83.5</v>
      </c>
      <c r="Y17" s="160">
        <f t="shared" si="0"/>
        <v>82.2</v>
      </c>
      <c r="Z17" s="160">
        <f t="shared" si="0"/>
        <v>9.8000000000000007</v>
      </c>
      <c r="AA17" s="160">
        <f t="shared" si="0"/>
        <v>23.6</v>
      </c>
      <c r="AB17" s="160">
        <f t="shared" si="0"/>
        <v>29.1</v>
      </c>
      <c r="AC17" s="160">
        <f t="shared" si="0"/>
        <v>19</v>
      </c>
      <c r="AD17" s="160">
        <f t="shared" si="0"/>
        <v>3.6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6.6</v>
      </c>
      <c r="AP17" s="160">
        <f t="shared" si="0"/>
        <v>58.7</v>
      </c>
      <c r="AQ17" s="160">
        <f t="shared" si="0"/>
        <v>0</v>
      </c>
      <c r="AR17" s="160">
        <f t="shared" si="0"/>
        <v>20.399999999999999</v>
      </c>
      <c r="AS17" s="160">
        <f t="shared" si="0"/>
        <v>41.5</v>
      </c>
      <c r="AT17" s="160">
        <f t="shared" si="0"/>
        <v>0</v>
      </c>
      <c r="AU17" s="160">
        <f t="shared" si="0"/>
        <v>2.4</v>
      </c>
      <c r="AV17" s="160">
        <f t="shared" si="0"/>
        <v>56.6</v>
      </c>
      <c r="AW17" s="160">
        <f t="shared" si="0"/>
        <v>41.3</v>
      </c>
      <c r="AX17" s="160">
        <f t="shared" si="0"/>
        <v>0</v>
      </c>
      <c r="AY17" s="160">
        <f t="shared" si="0"/>
        <v>55.6</v>
      </c>
      <c r="AZ17" s="160">
        <f t="shared" si="0"/>
        <v>7.4</v>
      </c>
      <c r="BA17" s="160">
        <f t="shared" si="0"/>
        <v>0</v>
      </c>
      <c r="BB17" s="160">
        <f t="shared" si="0"/>
        <v>51.4</v>
      </c>
      <c r="BC17" s="160">
        <f t="shared" si="0"/>
        <v>58.1</v>
      </c>
      <c r="BD17" s="160">
        <f t="shared" si="0"/>
        <v>51.8</v>
      </c>
      <c r="BE17" s="160">
        <f t="shared" si="0"/>
        <v>58.1</v>
      </c>
      <c r="BF17" s="160">
        <f t="shared" si="0"/>
        <v>63.6</v>
      </c>
      <c r="BG17" s="160">
        <f t="shared" si="0"/>
        <v>86</v>
      </c>
      <c r="BH17" s="160">
        <f t="shared" si="0"/>
        <v>53.7</v>
      </c>
      <c r="BI17" s="160">
        <f t="shared" si="0"/>
        <v>35</v>
      </c>
      <c r="BJ17" s="160">
        <f t="shared" si="0"/>
        <v>147.4</v>
      </c>
      <c r="BK17" s="160">
        <f t="shared" si="0"/>
        <v>41.8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24</v>
      </c>
      <c r="BV17" s="160">
        <f t="shared" si="1"/>
        <v>0</v>
      </c>
      <c r="BW17" s="160">
        <f t="shared" si="1"/>
        <v>13</v>
      </c>
      <c r="BX17" s="160">
        <f t="shared" si="1"/>
        <v>0.6</v>
      </c>
      <c r="BY17" s="160">
        <f t="shared" si="1"/>
        <v>10.8</v>
      </c>
      <c r="BZ17" s="160">
        <f t="shared" si="1"/>
        <v>0</v>
      </c>
      <c r="CA17" s="160">
        <f t="shared" si="1"/>
        <v>0</v>
      </c>
      <c r="CB17" s="160">
        <f t="shared" si="1"/>
        <v>2.1</v>
      </c>
      <c r="CC17" s="160">
        <f t="shared" si="1"/>
        <v>7.6</v>
      </c>
      <c r="CD17" s="160">
        <f t="shared" si="1"/>
        <v>34.700000000000003</v>
      </c>
      <c r="CE17" s="160">
        <f t="shared" si="1"/>
        <v>24.5</v>
      </c>
      <c r="CF17" s="160">
        <f t="shared" si="1"/>
        <v>0</v>
      </c>
      <c r="CG17" s="160">
        <f t="shared" si="1"/>
        <v>0</v>
      </c>
      <c r="CH17" s="160">
        <f t="shared" si="1"/>
        <v>22.3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2.2999999999999998</v>
      </c>
      <c r="CO17" s="160">
        <f t="shared" si="1"/>
        <v>0</v>
      </c>
      <c r="CP17" s="160">
        <f t="shared" si="1"/>
        <v>12.9</v>
      </c>
      <c r="CQ17" s="160">
        <f t="shared" si="1"/>
        <v>12.1</v>
      </c>
      <c r="CR17" s="160">
        <f t="shared" si="1"/>
        <v>3.1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437.32499999999982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7.1</v>
      </c>
      <c r="D22" s="149">
        <v>16.399999999999999</v>
      </c>
      <c r="E22" s="149">
        <v>56.2</v>
      </c>
      <c r="F22" s="149"/>
      <c r="G22" s="149"/>
      <c r="H22" s="149"/>
      <c r="I22" s="149"/>
      <c r="J22" s="149"/>
      <c r="K22" s="149">
        <v>16.2</v>
      </c>
      <c r="L22" s="149">
        <v>26.9</v>
      </c>
      <c r="M22" s="149">
        <v>1.4</v>
      </c>
      <c r="N22" s="149"/>
      <c r="O22" s="149">
        <v>28.5</v>
      </c>
      <c r="P22" s="149"/>
      <c r="Q22" s="149"/>
      <c r="R22" s="149">
        <v>32.6</v>
      </c>
      <c r="S22" s="149">
        <v>7.6</v>
      </c>
      <c r="T22" s="149">
        <v>29.4</v>
      </c>
      <c r="U22" s="149">
        <v>16.8</v>
      </c>
      <c r="V22" s="149">
        <v>13.3</v>
      </c>
      <c r="W22" s="149"/>
      <c r="X22" s="149"/>
      <c r="Y22" s="149"/>
      <c r="Z22" s="149"/>
      <c r="AA22" s="149"/>
      <c r="AB22" s="149"/>
      <c r="AC22" s="149"/>
      <c r="AD22" s="149"/>
      <c r="AE22" s="149">
        <v>7.8</v>
      </c>
      <c r="AF22" s="149">
        <v>28.7</v>
      </c>
      <c r="AG22" s="149">
        <v>30.7</v>
      </c>
      <c r="AH22" s="149">
        <v>12</v>
      </c>
      <c r="AI22" s="149">
        <v>18.5</v>
      </c>
      <c r="AJ22" s="149">
        <v>25.5</v>
      </c>
      <c r="AK22" s="149">
        <v>38.799999999999997</v>
      </c>
      <c r="AL22" s="149">
        <v>114</v>
      </c>
      <c r="AM22" s="149">
        <v>39.200000000000003</v>
      </c>
      <c r="AN22" s="149"/>
      <c r="AO22" s="149"/>
      <c r="AP22" s="149"/>
      <c r="AQ22" s="149">
        <v>1.8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39.9</v>
      </c>
      <c r="BM22" s="149">
        <v>76</v>
      </c>
      <c r="BN22" s="149">
        <v>157.30000000000001</v>
      </c>
      <c r="BO22" s="149">
        <v>122.4</v>
      </c>
      <c r="BP22" s="149">
        <v>363.4</v>
      </c>
      <c r="BQ22" s="149">
        <v>73.900000000000006</v>
      </c>
      <c r="BR22" s="149">
        <v>47.3</v>
      </c>
      <c r="BS22" s="149">
        <v>112.7</v>
      </c>
      <c r="BT22" s="149">
        <v>122.2</v>
      </c>
      <c r="BU22" s="149"/>
      <c r="BV22" s="149">
        <v>54</v>
      </c>
      <c r="BW22" s="149"/>
      <c r="BX22" s="149"/>
      <c r="BY22" s="149"/>
      <c r="BZ22" s="149">
        <v>134.6</v>
      </c>
      <c r="CA22" s="149">
        <v>139.1</v>
      </c>
      <c r="CB22" s="149"/>
      <c r="CC22" s="149"/>
      <c r="CD22" s="149"/>
      <c r="CE22" s="149"/>
      <c r="CF22" s="149">
        <v>21.6</v>
      </c>
      <c r="CG22" s="149">
        <v>7.2</v>
      </c>
      <c r="CH22" s="149"/>
      <c r="CI22" s="149">
        <v>54.8</v>
      </c>
      <c r="CJ22" s="149">
        <v>85.1</v>
      </c>
      <c r="CK22" s="149">
        <v>81.099999999999994</v>
      </c>
      <c r="CL22" s="149">
        <v>43.4</v>
      </c>
      <c r="CM22" s="149">
        <v>44.3</v>
      </c>
      <c r="CN22" s="149"/>
      <c r="CO22" s="149">
        <v>7.8</v>
      </c>
      <c r="CP22" s="149"/>
      <c r="CQ22" s="149"/>
      <c r="CR22" s="149"/>
      <c r="CS22" s="149">
        <v>26.6</v>
      </c>
      <c r="CT22" s="150"/>
      <c r="CU22" s="150"/>
      <c r="CV22" s="150"/>
      <c r="CW22" s="151"/>
      <c r="CX22" s="152">
        <f t="array" ref="CX22">SUMPRODUCT(B22:CW22*0.25)</f>
        <v>596.02500000000009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7.1</v>
      </c>
      <c r="D25" s="160">
        <f t="shared" si="2"/>
        <v>16.399999999999999</v>
      </c>
      <c r="E25" s="160">
        <f t="shared" si="2"/>
        <v>56.2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16.2</v>
      </c>
      <c r="L25" s="160">
        <f t="shared" si="2"/>
        <v>26.9</v>
      </c>
      <c r="M25" s="160">
        <f t="shared" si="2"/>
        <v>1.4</v>
      </c>
      <c r="N25" s="160">
        <f t="shared" si="2"/>
        <v>0</v>
      </c>
      <c r="O25" s="160">
        <f t="shared" si="2"/>
        <v>28.5</v>
      </c>
      <c r="P25" s="160">
        <f t="shared" si="2"/>
        <v>0</v>
      </c>
      <c r="Q25" s="160">
        <f t="shared" si="2"/>
        <v>0</v>
      </c>
      <c r="R25" s="160">
        <f t="shared" si="2"/>
        <v>32.6</v>
      </c>
      <c r="S25" s="160">
        <f t="shared" si="2"/>
        <v>7.6</v>
      </c>
      <c r="T25" s="160">
        <f t="shared" si="2"/>
        <v>29.4</v>
      </c>
      <c r="U25" s="160">
        <f t="shared" si="2"/>
        <v>16.8</v>
      </c>
      <c r="V25" s="160">
        <f t="shared" si="2"/>
        <v>13.3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7.8</v>
      </c>
      <c r="AF25" s="160">
        <f t="shared" si="2"/>
        <v>28.7</v>
      </c>
      <c r="AG25" s="160">
        <f t="shared" si="2"/>
        <v>30.7</v>
      </c>
      <c r="AH25" s="160">
        <f t="shared" si="2"/>
        <v>12</v>
      </c>
      <c r="AI25" s="160">
        <f t="shared" si="2"/>
        <v>18.5</v>
      </c>
      <c r="AJ25" s="160">
        <f t="shared" si="2"/>
        <v>25.5</v>
      </c>
      <c r="AK25" s="160">
        <f t="shared" si="2"/>
        <v>38.799999999999997</v>
      </c>
      <c r="AL25" s="160">
        <f t="shared" si="2"/>
        <v>114</v>
      </c>
      <c r="AM25" s="160">
        <f t="shared" si="2"/>
        <v>39.200000000000003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1.8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39.9</v>
      </c>
      <c r="BM25" s="160">
        <f t="shared" si="2"/>
        <v>76</v>
      </c>
      <c r="BN25" s="160">
        <f t="shared" si="2"/>
        <v>157.30000000000001</v>
      </c>
      <c r="BO25" s="160">
        <f t="shared" ref="BO25:CW25" si="3">SUM(BO20:BO24)</f>
        <v>122.4</v>
      </c>
      <c r="BP25" s="160">
        <f t="shared" si="3"/>
        <v>363.4</v>
      </c>
      <c r="BQ25" s="160">
        <f t="shared" si="3"/>
        <v>73.900000000000006</v>
      </c>
      <c r="BR25" s="160">
        <f t="shared" si="3"/>
        <v>47.3</v>
      </c>
      <c r="BS25" s="160">
        <f t="shared" si="3"/>
        <v>112.7</v>
      </c>
      <c r="BT25" s="160">
        <f t="shared" si="3"/>
        <v>122.2</v>
      </c>
      <c r="BU25" s="160">
        <f t="shared" si="3"/>
        <v>0</v>
      </c>
      <c r="BV25" s="160">
        <f t="shared" si="3"/>
        <v>54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134.6</v>
      </c>
      <c r="CA25" s="160">
        <f t="shared" si="3"/>
        <v>139.1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21.6</v>
      </c>
      <c r="CG25" s="160">
        <f t="shared" si="3"/>
        <v>7.2</v>
      </c>
      <c r="CH25" s="160">
        <f t="shared" si="3"/>
        <v>0</v>
      </c>
      <c r="CI25" s="160">
        <f t="shared" si="3"/>
        <v>54.8</v>
      </c>
      <c r="CJ25" s="160">
        <f t="shared" si="3"/>
        <v>85.1</v>
      </c>
      <c r="CK25" s="160">
        <f t="shared" si="3"/>
        <v>81.099999999999994</v>
      </c>
      <c r="CL25" s="160">
        <f t="shared" si="3"/>
        <v>43.4</v>
      </c>
      <c r="CM25" s="160">
        <f t="shared" si="3"/>
        <v>44.3</v>
      </c>
      <c r="CN25" s="160">
        <f t="shared" si="3"/>
        <v>0</v>
      </c>
      <c r="CO25" s="160">
        <f t="shared" si="3"/>
        <v>7.8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26.6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596.02500000000009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2025-10-22T20:25:56Z</dcterms:created>
  <dcterms:modified xsi:type="dcterms:W3CDTF">2025-10-22T20:25:59Z</dcterms:modified>
</cp:coreProperties>
</file>