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<sst xmlns="http://schemas.openxmlformats.org/spreadsheetml/2006/main" count="122" uniqueCount="56">
  <si>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04/03/2026 23:25:56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</si>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</sst>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833-41EA-AD65-923ED5B4A65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0">
                  <c:v>6</c:v>
                </c:pt>
                <c:pt idx="41">
                  <c:v>6</c:v>
                </c:pt>
                <c:pt idx="64">
                  <c:v>2.0070000000000001</c:v>
                </c:pt>
                <c:pt idx="65">
                  <c:v>3.823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3-41EA-AD65-923ED5B4A65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3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33-41EA-AD65-923ED5B4A65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5.5709999999999997</c:v>
                </c:pt>
                <c:pt idx="1">
                  <c:v>4.2290000000000001</c:v>
                </c:pt>
                <c:pt idx="2">
                  <c:v>7.0839999999999996</c:v>
                </c:pt>
                <c:pt idx="3">
                  <c:v>7.7140000000000004</c:v>
                </c:pt>
                <c:pt idx="4">
                  <c:v>7.6989999999999998</c:v>
                </c:pt>
                <c:pt idx="5">
                  <c:v>8.3490000000000002</c:v>
                </c:pt>
                <c:pt idx="6">
                  <c:v>9.2319999999999993</c:v>
                </c:pt>
                <c:pt idx="7">
                  <c:v>12.406000000000001</c:v>
                </c:pt>
                <c:pt idx="9">
                  <c:v>2.5550000000000002</c:v>
                </c:pt>
                <c:pt idx="12">
                  <c:v>1.0660000000000001</c:v>
                </c:pt>
                <c:pt idx="13">
                  <c:v>1.9379999999999999</c:v>
                </c:pt>
                <c:pt idx="16">
                  <c:v>11.151999999999999</c:v>
                </c:pt>
                <c:pt idx="17">
                  <c:v>1.7250000000000001</c:v>
                </c:pt>
                <c:pt idx="18">
                  <c:v>13.273</c:v>
                </c:pt>
                <c:pt idx="19">
                  <c:v>13.116</c:v>
                </c:pt>
                <c:pt idx="20">
                  <c:v>3.9980000000000002</c:v>
                </c:pt>
                <c:pt idx="21">
                  <c:v>4.1029999999999998</c:v>
                </c:pt>
                <c:pt idx="26">
                  <c:v>5.8789999999999996</c:v>
                </c:pt>
                <c:pt idx="29">
                  <c:v>0.36799999999999999</c:v>
                </c:pt>
                <c:pt idx="30">
                  <c:v>0.36699999999999999</c:v>
                </c:pt>
                <c:pt idx="32">
                  <c:v>25.263999999999999</c:v>
                </c:pt>
                <c:pt idx="33">
                  <c:v>40.527000000000001</c:v>
                </c:pt>
                <c:pt idx="36">
                  <c:v>3.6230000000000002</c:v>
                </c:pt>
                <c:pt idx="40">
                  <c:v>6.53</c:v>
                </c:pt>
                <c:pt idx="41">
                  <c:v>0.49299999999999999</c:v>
                </c:pt>
                <c:pt idx="43">
                  <c:v>11.566000000000001</c:v>
                </c:pt>
                <c:pt idx="44">
                  <c:v>34.735999999999997</c:v>
                </c:pt>
                <c:pt idx="45">
                  <c:v>2.7719999999999998</c:v>
                </c:pt>
                <c:pt idx="46">
                  <c:v>36.588999999999999</c:v>
                </c:pt>
                <c:pt idx="47">
                  <c:v>12.494999999999999</c:v>
                </c:pt>
                <c:pt idx="48">
                  <c:v>23.794</c:v>
                </c:pt>
                <c:pt idx="49">
                  <c:v>14.603</c:v>
                </c:pt>
                <c:pt idx="51">
                  <c:v>12.215</c:v>
                </c:pt>
                <c:pt idx="53">
                  <c:v>20.899000000000001</c:v>
                </c:pt>
                <c:pt idx="55">
                  <c:v>5.3540000000000001</c:v>
                </c:pt>
                <c:pt idx="59">
                  <c:v>14.576000000000001</c:v>
                </c:pt>
                <c:pt idx="60">
                  <c:v>30.800999999999998</c:v>
                </c:pt>
                <c:pt idx="61">
                  <c:v>2.1339999999999999</c:v>
                </c:pt>
                <c:pt idx="62">
                  <c:v>21.832999999999998</c:v>
                </c:pt>
                <c:pt idx="64">
                  <c:v>10.945</c:v>
                </c:pt>
                <c:pt idx="65">
                  <c:v>7.8639999999999999</c:v>
                </c:pt>
                <c:pt idx="66">
                  <c:v>9.5920000000000005</c:v>
                </c:pt>
                <c:pt idx="67">
                  <c:v>4.1539999999999999</c:v>
                </c:pt>
                <c:pt idx="68">
                  <c:v>45.423000000000002</c:v>
                </c:pt>
                <c:pt idx="69">
                  <c:v>22.009</c:v>
                </c:pt>
                <c:pt idx="70">
                  <c:v>47.981000000000002</c:v>
                </c:pt>
                <c:pt idx="71">
                  <c:v>24.483000000000001</c:v>
                </c:pt>
                <c:pt idx="92">
                  <c:v>10.672000000000001</c:v>
                </c:pt>
                <c:pt idx="93">
                  <c:v>5.88</c:v>
                </c:pt>
                <c:pt idx="95">
                  <c:v>11.384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33-41EA-AD65-923ED5B4A65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833-41EA-AD65-923ED5B4A65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833-41EA-AD65-923ED5B4A65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833-41EA-AD65-923ED5B4A65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1">
                  <c:v>57.476999999999997</c:v>
                </c:pt>
                <c:pt idx="83">
                  <c:v>52.317999999999998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833-41EA-AD65-923ED5B4A65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833-41EA-AD65-923ED5B4A65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7</c:v>
                </c:pt>
                <c:pt idx="1">
                  <c:v>11.304</c:v>
                </c:pt>
                <c:pt idx="4">
                  <c:v>72</c:v>
                </c:pt>
                <c:pt idx="5">
                  <c:v>13.375</c:v>
                </c:pt>
                <c:pt idx="6">
                  <c:v>8</c:v>
                </c:pt>
                <c:pt idx="7">
                  <c:v>8</c:v>
                </c:pt>
                <c:pt idx="8">
                  <c:v>22.164000000000001</c:v>
                </c:pt>
                <c:pt idx="9">
                  <c:v>36.686</c:v>
                </c:pt>
                <c:pt idx="10">
                  <c:v>3</c:v>
                </c:pt>
                <c:pt idx="12">
                  <c:v>17.904</c:v>
                </c:pt>
                <c:pt idx="13">
                  <c:v>17.914000000000001</c:v>
                </c:pt>
                <c:pt idx="14">
                  <c:v>8</c:v>
                </c:pt>
                <c:pt idx="15">
                  <c:v>8</c:v>
                </c:pt>
                <c:pt idx="16">
                  <c:v>5.992</c:v>
                </c:pt>
                <c:pt idx="18">
                  <c:v>6.0759999999999996</c:v>
                </c:pt>
                <c:pt idx="19">
                  <c:v>19.751999999999999</c:v>
                </c:pt>
                <c:pt idx="26">
                  <c:v>10</c:v>
                </c:pt>
                <c:pt idx="27">
                  <c:v>8</c:v>
                </c:pt>
                <c:pt idx="28">
                  <c:v>54.182000000000002</c:v>
                </c:pt>
                <c:pt idx="29">
                  <c:v>104.824</c:v>
                </c:pt>
                <c:pt idx="30">
                  <c:v>118.09400000000001</c:v>
                </c:pt>
                <c:pt idx="31">
                  <c:v>146.185</c:v>
                </c:pt>
                <c:pt idx="33">
                  <c:v>4</c:v>
                </c:pt>
                <c:pt idx="34">
                  <c:v>38.122</c:v>
                </c:pt>
                <c:pt idx="35">
                  <c:v>65.355999999999995</c:v>
                </c:pt>
                <c:pt idx="36">
                  <c:v>41.133000000000003</c:v>
                </c:pt>
                <c:pt idx="37">
                  <c:v>181.18899999999999</c:v>
                </c:pt>
                <c:pt idx="38">
                  <c:v>182.827</c:v>
                </c:pt>
                <c:pt idx="39">
                  <c:v>155.529</c:v>
                </c:pt>
                <c:pt idx="40">
                  <c:v>110.301</c:v>
                </c:pt>
                <c:pt idx="66">
                  <c:v>7.4359999999999999</c:v>
                </c:pt>
                <c:pt idx="67">
                  <c:v>17.959</c:v>
                </c:pt>
                <c:pt idx="68">
                  <c:v>13</c:v>
                </c:pt>
                <c:pt idx="69">
                  <c:v>52.408999999999999</c:v>
                </c:pt>
                <c:pt idx="70">
                  <c:v>10</c:v>
                </c:pt>
                <c:pt idx="71">
                  <c:v>9</c:v>
                </c:pt>
                <c:pt idx="76">
                  <c:v>1</c:v>
                </c:pt>
                <c:pt idx="89">
                  <c:v>8</c:v>
                </c:pt>
                <c:pt idx="93">
                  <c:v>11.708</c:v>
                </c:pt>
                <c:pt idx="94">
                  <c:v>13.236000000000001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833-41EA-AD65-923ED5B4A65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14</c:v>
                </c:pt>
                <c:pt idx="1">
                  <c:v>12.9</c:v>
                </c:pt>
                <c:pt idx="2">
                  <c:v>20.100000000000001</c:v>
                </c:pt>
                <c:pt idx="3">
                  <c:v>20.5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17</c:v>
                </c:pt>
                <c:pt idx="11">
                  <c:v>21.6</c:v>
                </c:pt>
                <c:pt idx="12">
                  <c:v>0</c:v>
                </c:pt>
                <c:pt idx="13">
                  <c:v>0</c:v>
                </c:pt>
                <c:pt idx="14">
                  <c:v>11.2</c:v>
                </c:pt>
                <c:pt idx="15">
                  <c:v>10</c:v>
                </c:pt>
                <c:pt idx="16">
                  <c:v>0</c:v>
                </c:pt>
                <c:pt idx="17">
                  <c:v>18.5</c:v>
                </c:pt>
                <c:pt idx="18">
                  <c:v>4.8</c:v>
                </c:pt>
                <c:pt idx="19">
                  <c:v>0</c:v>
                </c:pt>
                <c:pt idx="20">
                  <c:v>25.4</c:v>
                </c:pt>
                <c:pt idx="21">
                  <c:v>26.6</c:v>
                </c:pt>
                <c:pt idx="22">
                  <c:v>33.700000000000003</c:v>
                </c:pt>
                <c:pt idx="23">
                  <c:v>33.9</c:v>
                </c:pt>
                <c:pt idx="24">
                  <c:v>38.5</c:v>
                </c:pt>
                <c:pt idx="25">
                  <c:v>73.3</c:v>
                </c:pt>
                <c:pt idx="26">
                  <c:v>30.9</c:v>
                </c:pt>
                <c:pt idx="27">
                  <c:v>3.7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37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32.6</c:v>
                </c:pt>
                <c:pt idx="53">
                  <c:v>0</c:v>
                </c:pt>
                <c:pt idx="54">
                  <c:v>27.3</c:v>
                </c:pt>
                <c:pt idx="55">
                  <c:v>29.1</c:v>
                </c:pt>
                <c:pt idx="56">
                  <c:v>113.6</c:v>
                </c:pt>
                <c:pt idx="57">
                  <c:v>73.3</c:v>
                </c:pt>
                <c:pt idx="58">
                  <c:v>0</c:v>
                </c:pt>
                <c:pt idx="59">
                  <c:v>30</c:v>
                </c:pt>
                <c:pt idx="60">
                  <c:v>0</c:v>
                </c:pt>
                <c:pt idx="61">
                  <c:v>23.9</c:v>
                </c:pt>
                <c:pt idx="62">
                  <c:v>14.7</c:v>
                </c:pt>
                <c:pt idx="63">
                  <c:v>56.3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46</c:v>
                </c:pt>
                <c:pt idx="73">
                  <c:v>46</c:v>
                </c:pt>
                <c:pt idx="74">
                  <c:v>46</c:v>
                </c:pt>
                <c:pt idx="75">
                  <c:v>46</c:v>
                </c:pt>
                <c:pt idx="76">
                  <c:v>34.6</c:v>
                </c:pt>
                <c:pt idx="77">
                  <c:v>34.6</c:v>
                </c:pt>
                <c:pt idx="78">
                  <c:v>34.6</c:v>
                </c:pt>
                <c:pt idx="79">
                  <c:v>34.6</c:v>
                </c:pt>
                <c:pt idx="80">
                  <c:v>82.6</c:v>
                </c:pt>
                <c:pt idx="81">
                  <c:v>44.7</c:v>
                </c:pt>
                <c:pt idx="82">
                  <c:v>44.7</c:v>
                </c:pt>
                <c:pt idx="83">
                  <c:v>44.7</c:v>
                </c:pt>
                <c:pt idx="84">
                  <c:v>78.400000000000006</c:v>
                </c:pt>
                <c:pt idx="85">
                  <c:v>117.4</c:v>
                </c:pt>
                <c:pt idx="86">
                  <c:v>64.3</c:v>
                </c:pt>
                <c:pt idx="87">
                  <c:v>32.4</c:v>
                </c:pt>
                <c:pt idx="88">
                  <c:v>75.5</c:v>
                </c:pt>
                <c:pt idx="89">
                  <c:v>20.399999999999999</c:v>
                </c:pt>
                <c:pt idx="90">
                  <c:v>42.6</c:v>
                </c:pt>
                <c:pt idx="91">
                  <c:v>53.2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33-41EA-AD65-923ED5B4A65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4.9249999999999998</c:v>
                </c:pt>
                <c:pt idx="1">
                  <c:v>2.3719999999999999</c:v>
                </c:pt>
                <c:pt idx="2">
                  <c:v>3.9279999999999999</c:v>
                </c:pt>
                <c:pt idx="3">
                  <c:v>2.964</c:v>
                </c:pt>
                <c:pt idx="4">
                  <c:v>13.547000000000001</c:v>
                </c:pt>
                <c:pt idx="5">
                  <c:v>13.019</c:v>
                </c:pt>
                <c:pt idx="6">
                  <c:v>13.343</c:v>
                </c:pt>
                <c:pt idx="7">
                  <c:v>14.573</c:v>
                </c:pt>
                <c:pt idx="8">
                  <c:v>18.805</c:v>
                </c:pt>
                <c:pt idx="9">
                  <c:v>22.524999999999999</c:v>
                </c:pt>
                <c:pt idx="10">
                  <c:v>8.7590000000000003</c:v>
                </c:pt>
                <c:pt idx="11">
                  <c:v>3.4729999999999999</c:v>
                </c:pt>
                <c:pt idx="12">
                  <c:v>14.912000000000001</c:v>
                </c:pt>
                <c:pt idx="13">
                  <c:v>11.478</c:v>
                </c:pt>
                <c:pt idx="14">
                  <c:v>7.3639999999999999</c:v>
                </c:pt>
                <c:pt idx="15">
                  <c:v>5.399</c:v>
                </c:pt>
                <c:pt idx="16">
                  <c:v>11.036</c:v>
                </c:pt>
                <c:pt idx="17">
                  <c:v>5.5179999999999998</c:v>
                </c:pt>
                <c:pt idx="18">
                  <c:v>5.726</c:v>
                </c:pt>
                <c:pt idx="19">
                  <c:v>13.81</c:v>
                </c:pt>
                <c:pt idx="20">
                  <c:v>2</c:v>
                </c:pt>
                <c:pt idx="21">
                  <c:v>2</c:v>
                </c:pt>
                <c:pt idx="22">
                  <c:v>4.1740000000000004</c:v>
                </c:pt>
                <c:pt idx="23">
                  <c:v>13.38</c:v>
                </c:pt>
                <c:pt idx="24">
                  <c:v>2.0099999999999998</c:v>
                </c:pt>
                <c:pt idx="25">
                  <c:v>2.0270000000000001</c:v>
                </c:pt>
                <c:pt idx="26">
                  <c:v>2.23</c:v>
                </c:pt>
                <c:pt idx="27">
                  <c:v>6.6180000000000003</c:v>
                </c:pt>
                <c:pt idx="28">
                  <c:v>4.7439999999999998</c:v>
                </c:pt>
                <c:pt idx="29">
                  <c:v>5.5140000000000002</c:v>
                </c:pt>
                <c:pt idx="30">
                  <c:v>5.7889999999999997</c:v>
                </c:pt>
                <c:pt idx="31">
                  <c:v>6.6689999999999996</c:v>
                </c:pt>
                <c:pt idx="32">
                  <c:v>10.436</c:v>
                </c:pt>
                <c:pt idx="33">
                  <c:v>8.4120000000000008</c:v>
                </c:pt>
                <c:pt idx="34">
                  <c:v>11.022</c:v>
                </c:pt>
                <c:pt idx="35">
                  <c:v>8.6750000000000007</c:v>
                </c:pt>
                <c:pt idx="36">
                  <c:v>17.739000000000001</c:v>
                </c:pt>
                <c:pt idx="37">
                  <c:v>6.0410000000000004</c:v>
                </c:pt>
                <c:pt idx="38">
                  <c:v>3.6869999999999998</c:v>
                </c:pt>
                <c:pt idx="39">
                  <c:v>3.637</c:v>
                </c:pt>
                <c:pt idx="40">
                  <c:v>19.64</c:v>
                </c:pt>
                <c:pt idx="41">
                  <c:v>54.997999999999998</c:v>
                </c:pt>
                <c:pt idx="42">
                  <c:v>67.471000000000004</c:v>
                </c:pt>
                <c:pt idx="43">
                  <c:v>26.454000000000001</c:v>
                </c:pt>
                <c:pt idx="44">
                  <c:v>80.555000000000007</c:v>
                </c:pt>
                <c:pt idx="45">
                  <c:v>73.444000000000003</c:v>
                </c:pt>
                <c:pt idx="46">
                  <c:v>33.9</c:v>
                </c:pt>
                <c:pt idx="47">
                  <c:v>67.037000000000006</c:v>
                </c:pt>
                <c:pt idx="48">
                  <c:v>15.183</c:v>
                </c:pt>
                <c:pt idx="49">
                  <c:v>19.643999999999998</c:v>
                </c:pt>
                <c:pt idx="50">
                  <c:v>40.634</c:v>
                </c:pt>
                <c:pt idx="51">
                  <c:v>20.364999999999998</c:v>
                </c:pt>
                <c:pt idx="52">
                  <c:v>18.847999999999999</c:v>
                </c:pt>
                <c:pt idx="53">
                  <c:v>20.331</c:v>
                </c:pt>
                <c:pt idx="54">
                  <c:v>29.46</c:v>
                </c:pt>
                <c:pt idx="55">
                  <c:v>25.806000000000001</c:v>
                </c:pt>
                <c:pt idx="56">
                  <c:v>2</c:v>
                </c:pt>
                <c:pt idx="57">
                  <c:v>5.5190000000000001</c:v>
                </c:pt>
                <c:pt idx="58">
                  <c:v>94.269000000000005</c:v>
                </c:pt>
                <c:pt idx="59">
                  <c:v>20.398</c:v>
                </c:pt>
                <c:pt idx="60">
                  <c:v>77.301000000000002</c:v>
                </c:pt>
                <c:pt idx="61">
                  <c:v>26.827000000000002</c:v>
                </c:pt>
                <c:pt idx="62">
                  <c:v>13.417</c:v>
                </c:pt>
                <c:pt idx="63">
                  <c:v>2.1389999999999998</c:v>
                </c:pt>
                <c:pt idx="64">
                  <c:v>13.432</c:v>
                </c:pt>
                <c:pt idx="65">
                  <c:v>10.358000000000001</c:v>
                </c:pt>
                <c:pt idx="66">
                  <c:v>9.27</c:v>
                </c:pt>
                <c:pt idx="67">
                  <c:v>5.7169999999999996</c:v>
                </c:pt>
                <c:pt idx="68">
                  <c:v>49.421999999999997</c:v>
                </c:pt>
                <c:pt idx="69">
                  <c:v>38.454999999999998</c:v>
                </c:pt>
                <c:pt idx="70">
                  <c:v>41.798000000000002</c:v>
                </c:pt>
                <c:pt idx="71">
                  <c:v>33.524999999999999</c:v>
                </c:pt>
                <c:pt idx="72">
                  <c:v>2</c:v>
                </c:pt>
                <c:pt idx="73">
                  <c:v>2</c:v>
                </c:pt>
                <c:pt idx="74">
                  <c:v>2.629</c:v>
                </c:pt>
                <c:pt idx="75">
                  <c:v>34.081000000000003</c:v>
                </c:pt>
                <c:pt idx="76">
                  <c:v>11.27</c:v>
                </c:pt>
                <c:pt idx="77">
                  <c:v>8.7550000000000008</c:v>
                </c:pt>
                <c:pt idx="78">
                  <c:v>2</c:v>
                </c:pt>
                <c:pt idx="80">
                  <c:v>3.8180000000000001</c:v>
                </c:pt>
                <c:pt idx="81">
                  <c:v>2.1800000000000002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2.206</c:v>
                </c:pt>
                <c:pt idx="88">
                  <c:v>2</c:v>
                </c:pt>
                <c:pt idx="89">
                  <c:v>2.7519999999999998</c:v>
                </c:pt>
                <c:pt idx="92">
                  <c:v>7.9509999999999996</c:v>
                </c:pt>
                <c:pt idx="93">
                  <c:v>8.34</c:v>
                </c:pt>
                <c:pt idx="94">
                  <c:v>9.4580000000000002</c:v>
                </c:pt>
                <c:pt idx="95">
                  <c:v>10.537000000000001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33-41EA-AD65-923ED5B4A65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833-41EA-AD65-923ED5B4A65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833-41EA-AD65-923ED5B4A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120.39</c:v>
                </c:pt>
                <c:pt idx="1">
                  <c:v>105.21</c:v>
                </c:pt>
                <c:pt idx="2">
                  <c:v>101.53</c:v>
                </c:pt>
                <c:pt idx="3">
                  <c:v>99.76</c:v>
                </c:pt>
                <c:pt idx="4">
                  <c:v>107.36</c:v>
                </c:pt>
                <c:pt idx="5">
                  <c:v>105.21</c:v>
                </c:pt>
                <c:pt idx="6">
                  <c:v>104.34</c:v>
                </c:pt>
                <c:pt idx="7">
                  <c:v>104.34</c:v>
                </c:pt>
                <c:pt idx="8">
                  <c:v>106.14</c:v>
                </c:pt>
                <c:pt idx="9">
                  <c:v>108.64</c:v>
                </c:pt>
                <c:pt idx="10">
                  <c:v>102</c:v>
                </c:pt>
                <c:pt idx="11">
                  <c:v>98.35</c:v>
                </c:pt>
                <c:pt idx="12">
                  <c:v>105.83</c:v>
                </c:pt>
                <c:pt idx="13">
                  <c:v>105.53</c:v>
                </c:pt>
                <c:pt idx="14">
                  <c:v>104.87</c:v>
                </c:pt>
                <c:pt idx="15">
                  <c:v>104.48</c:v>
                </c:pt>
                <c:pt idx="16">
                  <c:v>104.99</c:v>
                </c:pt>
                <c:pt idx="17">
                  <c:v>98.78</c:v>
                </c:pt>
                <c:pt idx="18">
                  <c:v>105.08</c:v>
                </c:pt>
                <c:pt idx="19">
                  <c:v>111.15</c:v>
                </c:pt>
                <c:pt idx="20">
                  <c:v>98.53</c:v>
                </c:pt>
                <c:pt idx="21">
                  <c:v>101.28</c:v>
                </c:pt>
                <c:pt idx="22">
                  <c:v>130.80000000000001</c:v>
                </c:pt>
                <c:pt idx="23">
                  <c:v>141.38999999999999</c:v>
                </c:pt>
                <c:pt idx="24">
                  <c:v>115.07</c:v>
                </c:pt>
                <c:pt idx="25">
                  <c:v>133.35</c:v>
                </c:pt>
                <c:pt idx="26">
                  <c:v>141.22999999999999</c:v>
                </c:pt>
                <c:pt idx="27">
                  <c:v>150.53</c:v>
                </c:pt>
                <c:pt idx="28">
                  <c:v>118.71</c:v>
                </c:pt>
                <c:pt idx="29">
                  <c:v>98.56</c:v>
                </c:pt>
                <c:pt idx="30">
                  <c:v>99.11</c:v>
                </c:pt>
                <c:pt idx="31">
                  <c:v>97.59</c:v>
                </c:pt>
                <c:pt idx="32">
                  <c:v>119.96</c:v>
                </c:pt>
                <c:pt idx="33">
                  <c:v>122.44</c:v>
                </c:pt>
                <c:pt idx="34">
                  <c:v>115.01</c:v>
                </c:pt>
                <c:pt idx="35">
                  <c:v>105.04</c:v>
                </c:pt>
                <c:pt idx="36">
                  <c:v>134.25</c:v>
                </c:pt>
                <c:pt idx="37">
                  <c:v>95.55</c:v>
                </c:pt>
                <c:pt idx="38">
                  <c:v>86.45</c:v>
                </c:pt>
                <c:pt idx="39">
                  <c:v>66.94</c:v>
                </c:pt>
                <c:pt idx="40">
                  <c:v>98.15</c:v>
                </c:pt>
                <c:pt idx="41">
                  <c:v>65.849999999999994</c:v>
                </c:pt>
                <c:pt idx="42">
                  <c:v>48.61</c:v>
                </c:pt>
                <c:pt idx="43">
                  <c:v>7.75</c:v>
                </c:pt>
                <c:pt idx="44">
                  <c:v>49.19</c:v>
                </c:pt>
                <c:pt idx="45">
                  <c:v>14.63</c:v>
                </c:pt>
                <c:pt idx="46">
                  <c:v>18.29</c:v>
                </c:pt>
                <c:pt idx="47">
                  <c:v>10.87</c:v>
                </c:pt>
                <c:pt idx="48">
                  <c:v>11.18</c:v>
                </c:pt>
                <c:pt idx="49">
                  <c:v>16</c:v>
                </c:pt>
                <c:pt idx="50">
                  <c:v>14</c:v>
                </c:pt>
                <c:pt idx="51">
                  <c:v>14.31</c:v>
                </c:pt>
                <c:pt idx="52">
                  <c:v>4.08</c:v>
                </c:pt>
                <c:pt idx="53">
                  <c:v>11.2</c:v>
                </c:pt>
                <c:pt idx="54">
                  <c:v>7</c:v>
                </c:pt>
                <c:pt idx="55">
                  <c:v>12.55</c:v>
                </c:pt>
                <c:pt idx="56">
                  <c:v>8.93</c:v>
                </c:pt>
                <c:pt idx="57">
                  <c:v>25.83</c:v>
                </c:pt>
                <c:pt idx="58">
                  <c:v>45.36</c:v>
                </c:pt>
                <c:pt idx="59">
                  <c:v>60</c:v>
                </c:pt>
                <c:pt idx="60">
                  <c:v>51.71</c:v>
                </c:pt>
                <c:pt idx="61">
                  <c:v>73.2</c:v>
                </c:pt>
                <c:pt idx="62">
                  <c:v>87.37</c:v>
                </c:pt>
                <c:pt idx="63">
                  <c:v>106.32</c:v>
                </c:pt>
                <c:pt idx="64">
                  <c:v>81.680000000000007</c:v>
                </c:pt>
                <c:pt idx="65">
                  <c:v>85.73</c:v>
                </c:pt>
                <c:pt idx="66">
                  <c:v>91</c:v>
                </c:pt>
                <c:pt idx="67">
                  <c:v>95.64</c:v>
                </c:pt>
                <c:pt idx="68">
                  <c:v>124.51</c:v>
                </c:pt>
                <c:pt idx="69">
                  <c:v>111.05</c:v>
                </c:pt>
                <c:pt idx="70">
                  <c:v>133.88999999999999</c:v>
                </c:pt>
                <c:pt idx="71">
                  <c:v>137.93</c:v>
                </c:pt>
                <c:pt idx="72">
                  <c:v>103.35</c:v>
                </c:pt>
                <c:pt idx="73">
                  <c:v>141.57</c:v>
                </c:pt>
                <c:pt idx="74">
                  <c:v>207.3</c:v>
                </c:pt>
                <c:pt idx="75">
                  <c:v>207.19</c:v>
                </c:pt>
                <c:pt idx="76">
                  <c:v>194.42</c:v>
                </c:pt>
                <c:pt idx="77">
                  <c:v>199.82</c:v>
                </c:pt>
                <c:pt idx="78">
                  <c:v>117.55</c:v>
                </c:pt>
                <c:pt idx="79">
                  <c:v>93.08</c:v>
                </c:pt>
                <c:pt idx="80">
                  <c:v>204.65</c:v>
                </c:pt>
                <c:pt idx="81">
                  <c:v>150.58000000000001</c:v>
                </c:pt>
                <c:pt idx="82">
                  <c:v>124.35</c:v>
                </c:pt>
                <c:pt idx="83">
                  <c:v>128.32</c:v>
                </c:pt>
                <c:pt idx="84">
                  <c:v>145.15</c:v>
                </c:pt>
                <c:pt idx="85">
                  <c:v>156.71</c:v>
                </c:pt>
                <c:pt idx="86">
                  <c:v>122.45</c:v>
                </c:pt>
                <c:pt idx="87">
                  <c:v>103.21</c:v>
                </c:pt>
                <c:pt idx="88">
                  <c:v>130.77000000000001</c:v>
                </c:pt>
                <c:pt idx="89">
                  <c:v>126.46</c:v>
                </c:pt>
                <c:pt idx="90">
                  <c:v>116.01</c:v>
                </c:pt>
                <c:pt idx="91">
                  <c:v>107.46</c:v>
                </c:pt>
                <c:pt idx="92">
                  <c:v>102.02</c:v>
                </c:pt>
                <c:pt idx="93">
                  <c:v>93.29</c:v>
                </c:pt>
                <c:pt idx="94">
                  <c:v>89.09</c:v>
                </c:pt>
                <c:pt idx="95">
                  <c:v>85.74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833-41EA-AD65-923ED5B4A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EE4-4B70-920D-E8FB459C906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5">
                  <c:v>2.7</c:v>
                </c:pt>
                <c:pt idx="56">
                  <c:v>6.8</c:v>
                </c:pt>
                <c:pt idx="57">
                  <c:v>2.7</c:v>
                </c:pt>
                <c:pt idx="59">
                  <c:v>2.7</c:v>
                </c:pt>
                <c:pt idx="61">
                  <c:v>2.7</c:v>
                </c:pt>
                <c:pt idx="62">
                  <c:v>2.7</c:v>
                </c:pt>
                <c:pt idx="63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E4-4B70-920D-E8FB459C906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3">
                  <c:v>2.2400000000000002</c:v>
                </c:pt>
                <c:pt idx="32">
                  <c:v>1.46</c:v>
                </c:pt>
                <c:pt idx="36">
                  <c:v>5</c:v>
                </c:pt>
                <c:pt idx="37">
                  <c:v>12.100000000000001</c:v>
                </c:pt>
                <c:pt idx="38">
                  <c:v>3.6</c:v>
                </c:pt>
                <c:pt idx="39">
                  <c:v>3.6</c:v>
                </c:pt>
                <c:pt idx="40">
                  <c:v>39.799999999999997</c:v>
                </c:pt>
                <c:pt idx="41">
                  <c:v>3.6070000000000002</c:v>
                </c:pt>
                <c:pt idx="44">
                  <c:v>7.484</c:v>
                </c:pt>
                <c:pt idx="45">
                  <c:v>4.5999999999999996</c:v>
                </c:pt>
                <c:pt idx="46">
                  <c:v>4.5999999999999996</c:v>
                </c:pt>
                <c:pt idx="47">
                  <c:v>4.5999999999999996</c:v>
                </c:pt>
                <c:pt idx="49">
                  <c:v>4.5999999999999996</c:v>
                </c:pt>
                <c:pt idx="50">
                  <c:v>4.5359999999999996</c:v>
                </c:pt>
                <c:pt idx="51">
                  <c:v>4.5</c:v>
                </c:pt>
                <c:pt idx="52">
                  <c:v>4.5</c:v>
                </c:pt>
                <c:pt idx="53">
                  <c:v>4.5</c:v>
                </c:pt>
                <c:pt idx="54">
                  <c:v>9.8000000000000007</c:v>
                </c:pt>
                <c:pt idx="55">
                  <c:v>9.6999999999999993</c:v>
                </c:pt>
                <c:pt idx="56">
                  <c:v>19.600000000000001</c:v>
                </c:pt>
                <c:pt idx="57">
                  <c:v>9.6000000000000014</c:v>
                </c:pt>
                <c:pt idx="58">
                  <c:v>4.3</c:v>
                </c:pt>
                <c:pt idx="59">
                  <c:v>11.1</c:v>
                </c:pt>
                <c:pt idx="61">
                  <c:v>4.3</c:v>
                </c:pt>
                <c:pt idx="62">
                  <c:v>9.1</c:v>
                </c:pt>
                <c:pt idx="63">
                  <c:v>3.36</c:v>
                </c:pt>
                <c:pt idx="73">
                  <c:v>3.536</c:v>
                </c:pt>
                <c:pt idx="74">
                  <c:v>3.2</c:v>
                </c:pt>
                <c:pt idx="75">
                  <c:v>6.4</c:v>
                </c:pt>
                <c:pt idx="77">
                  <c:v>6.4</c:v>
                </c:pt>
                <c:pt idx="79">
                  <c:v>0.56399999999999995</c:v>
                </c:pt>
                <c:pt idx="81">
                  <c:v>2.8</c:v>
                </c:pt>
                <c:pt idx="82">
                  <c:v>1.6</c:v>
                </c:pt>
                <c:pt idx="83">
                  <c:v>1.6</c:v>
                </c:pt>
                <c:pt idx="85">
                  <c:v>6.8</c:v>
                </c:pt>
                <c:pt idx="86">
                  <c:v>1.2</c:v>
                </c:pt>
                <c:pt idx="88">
                  <c:v>6.8</c:v>
                </c:pt>
                <c:pt idx="89">
                  <c:v>6.7</c:v>
                </c:pt>
                <c:pt idx="90">
                  <c:v>3.5</c:v>
                </c:pt>
                <c:pt idx="91">
                  <c:v>3.4</c:v>
                </c:pt>
                <c:pt idx="92">
                  <c:v>4.7</c:v>
                </c:pt>
                <c:pt idx="93">
                  <c:v>4.5999999999999996</c:v>
                </c:pt>
                <c:pt idx="94">
                  <c:v>4.5999999999999996</c:v>
                </c:pt>
                <c:pt idx="95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E4-4B70-920D-E8FB459C906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8">
                  <c:v>6.242</c:v>
                </c:pt>
                <c:pt idx="10">
                  <c:v>4.3129999999999997</c:v>
                </c:pt>
                <c:pt idx="14">
                  <c:v>0.22800000000000001</c:v>
                </c:pt>
                <c:pt idx="15">
                  <c:v>0.66700000000000004</c:v>
                </c:pt>
                <c:pt idx="22">
                  <c:v>12.3</c:v>
                </c:pt>
                <c:pt idx="23">
                  <c:v>20.414000000000001</c:v>
                </c:pt>
                <c:pt idx="24">
                  <c:v>8</c:v>
                </c:pt>
                <c:pt idx="25">
                  <c:v>27.637999999999998</c:v>
                </c:pt>
                <c:pt idx="29">
                  <c:v>9.6</c:v>
                </c:pt>
                <c:pt idx="30">
                  <c:v>9.92</c:v>
                </c:pt>
                <c:pt idx="31">
                  <c:v>10.4</c:v>
                </c:pt>
                <c:pt idx="32">
                  <c:v>4.4459999999999997</c:v>
                </c:pt>
                <c:pt idx="33">
                  <c:v>1.641</c:v>
                </c:pt>
                <c:pt idx="36">
                  <c:v>4.9590000000000005</c:v>
                </c:pt>
                <c:pt idx="37">
                  <c:v>46.327000000000005</c:v>
                </c:pt>
                <c:pt idx="38">
                  <c:v>30.166999999999998</c:v>
                </c:pt>
                <c:pt idx="39">
                  <c:v>27.12</c:v>
                </c:pt>
                <c:pt idx="40">
                  <c:v>34.950000000000003</c:v>
                </c:pt>
                <c:pt idx="41">
                  <c:v>18.628</c:v>
                </c:pt>
                <c:pt idx="42">
                  <c:v>37.635999999999996</c:v>
                </c:pt>
                <c:pt idx="43">
                  <c:v>4</c:v>
                </c:pt>
                <c:pt idx="44">
                  <c:v>13.04</c:v>
                </c:pt>
                <c:pt idx="45">
                  <c:v>14.523</c:v>
                </c:pt>
                <c:pt idx="46">
                  <c:v>4.9000000000000004</c:v>
                </c:pt>
                <c:pt idx="47">
                  <c:v>5.9</c:v>
                </c:pt>
                <c:pt idx="48">
                  <c:v>2.0350000000000001</c:v>
                </c:pt>
                <c:pt idx="49">
                  <c:v>4.8</c:v>
                </c:pt>
                <c:pt idx="50">
                  <c:v>8.456999999999999</c:v>
                </c:pt>
                <c:pt idx="51">
                  <c:v>4.8</c:v>
                </c:pt>
                <c:pt idx="52">
                  <c:v>4.8</c:v>
                </c:pt>
                <c:pt idx="53">
                  <c:v>4.7</c:v>
                </c:pt>
                <c:pt idx="54">
                  <c:v>18.521000000000001</c:v>
                </c:pt>
                <c:pt idx="55">
                  <c:v>30.424999999999997</c:v>
                </c:pt>
                <c:pt idx="56">
                  <c:v>46.348000000000006</c:v>
                </c:pt>
                <c:pt idx="57">
                  <c:v>55.881999999999998</c:v>
                </c:pt>
                <c:pt idx="58">
                  <c:v>4.5</c:v>
                </c:pt>
                <c:pt idx="59">
                  <c:v>44.2</c:v>
                </c:pt>
                <c:pt idx="60">
                  <c:v>22.4</c:v>
                </c:pt>
                <c:pt idx="61">
                  <c:v>31.3</c:v>
                </c:pt>
                <c:pt idx="62">
                  <c:v>26.9</c:v>
                </c:pt>
                <c:pt idx="63">
                  <c:v>36.194000000000003</c:v>
                </c:pt>
                <c:pt idx="71">
                  <c:v>6.72</c:v>
                </c:pt>
                <c:pt idx="72">
                  <c:v>12.4</c:v>
                </c:pt>
                <c:pt idx="73">
                  <c:v>25</c:v>
                </c:pt>
                <c:pt idx="74">
                  <c:v>37.438000000000002</c:v>
                </c:pt>
                <c:pt idx="75">
                  <c:v>62.712000000000003</c:v>
                </c:pt>
                <c:pt idx="76">
                  <c:v>35.411000000000001</c:v>
                </c:pt>
                <c:pt idx="77">
                  <c:v>31.225999999999999</c:v>
                </c:pt>
                <c:pt idx="78">
                  <c:v>16</c:v>
                </c:pt>
                <c:pt idx="79">
                  <c:v>9.2999999999999989</c:v>
                </c:pt>
                <c:pt idx="80">
                  <c:v>80.153999999999996</c:v>
                </c:pt>
                <c:pt idx="81">
                  <c:v>24.883000000000003</c:v>
                </c:pt>
                <c:pt idx="82">
                  <c:v>19.5</c:v>
                </c:pt>
                <c:pt idx="83">
                  <c:v>34.03</c:v>
                </c:pt>
                <c:pt idx="84">
                  <c:v>34.052999999999997</c:v>
                </c:pt>
                <c:pt idx="85">
                  <c:v>72.41</c:v>
                </c:pt>
                <c:pt idx="86">
                  <c:v>25.858000000000001</c:v>
                </c:pt>
                <c:pt idx="88">
                  <c:v>55.382000000000005</c:v>
                </c:pt>
                <c:pt idx="89">
                  <c:v>16.36</c:v>
                </c:pt>
                <c:pt idx="90">
                  <c:v>21.375999999999998</c:v>
                </c:pt>
                <c:pt idx="91">
                  <c:v>25.2</c:v>
                </c:pt>
                <c:pt idx="92">
                  <c:v>6.9</c:v>
                </c:pt>
                <c:pt idx="93">
                  <c:v>11</c:v>
                </c:pt>
                <c:pt idx="94">
                  <c:v>7.9</c:v>
                </c:pt>
                <c:pt idx="95">
                  <c:v>8.3000000000000007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E4-4B70-920D-E8FB459C906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EE4-4B70-920D-E8FB459C906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EE4-4B70-920D-E8FB459C906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EE4-4B70-920D-E8FB459C906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72">
                  <c:v>16.7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EE4-4B70-920D-E8FB459C906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EE4-4B70-920D-E8FB459C906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EE4-4B70-920D-E8FB459C906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64.2</c:v>
                </c:pt>
                <c:pt idx="5">
                  <c:v>8.8000000000000007</c:v>
                </c:pt>
                <c:pt idx="6">
                  <c:v>3.1</c:v>
                </c:pt>
                <c:pt idx="7">
                  <c:v>10.9</c:v>
                </c:pt>
                <c:pt idx="8">
                  <c:v>9.1</c:v>
                </c:pt>
                <c:pt idx="9">
                  <c:v>40.299999999999997</c:v>
                </c:pt>
                <c:pt idx="10">
                  <c:v>0</c:v>
                </c:pt>
                <c:pt idx="11">
                  <c:v>0</c:v>
                </c:pt>
                <c:pt idx="12">
                  <c:v>8.4</c:v>
                </c:pt>
                <c:pt idx="13">
                  <c:v>9.9</c:v>
                </c:pt>
                <c:pt idx="14">
                  <c:v>0</c:v>
                </c:pt>
                <c:pt idx="15">
                  <c:v>0</c:v>
                </c:pt>
                <c:pt idx="16">
                  <c:v>4.5999999999999996</c:v>
                </c:pt>
                <c:pt idx="17">
                  <c:v>0</c:v>
                </c:pt>
                <c:pt idx="18">
                  <c:v>0</c:v>
                </c:pt>
                <c:pt idx="19">
                  <c:v>20.3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10.1</c:v>
                </c:pt>
                <c:pt idx="37">
                  <c:v>40.5</c:v>
                </c:pt>
                <c:pt idx="38">
                  <c:v>63.7</c:v>
                </c:pt>
                <c:pt idx="39">
                  <c:v>46.8</c:v>
                </c:pt>
                <c:pt idx="40">
                  <c:v>40.5</c:v>
                </c:pt>
                <c:pt idx="41">
                  <c:v>23.6</c:v>
                </c:pt>
                <c:pt idx="42">
                  <c:v>3.4</c:v>
                </c:pt>
                <c:pt idx="43">
                  <c:v>0</c:v>
                </c:pt>
                <c:pt idx="44">
                  <c:v>78.8</c:v>
                </c:pt>
                <c:pt idx="45">
                  <c:v>43</c:v>
                </c:pt>
                <c:pt idx="46">
                  <c:v>50.8</c:v>
                </c:pt>
                <c:pt idx="47">
                  <c:v>55.4</c:v>
                </c:pt>
                <c:pt idx="48">
                  <c:v>19.100000000000001</c:v>
                </c:pt>
                <c:pt idx="49">
                  <c:v>9.4</c:v>
                </c:pt>
                <c:pt idx="50">
                  <c:v>11.8</c:v>
                </c:pt>
                <c:pt idx="51">
                  <c:v>7</c:v>
                </c:pt>
                <c:pt idx="52">
                  <c:v>0</c:v>
                </c:pt>
                <c:pt idx="53">
                  <c:v>5.8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84.1</c:v>
                </c:pt>
                <c:pt idx="59">
                  <c:v>0</c:v>
                </c:pt>
                <c:pt idx="60">
                  <c:v>74.3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49</c:v>
                </c:pt>
                <c:pt idx="69">
                  <c:v>59.1</c:v>
                </c:pt>
                <c:pt idx="70">
                  <c:v>49</c:v>
                </c:pt>
                <c:pt idx="71">
                  <c:v>62.9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0.1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40</c:v>
                </c:pt>
                <c:pt idx="84">
                  <c:v>22.7</c:v>
                </c:pt>
                <c:pt idx="85">
                  <c:v>22.7</c:v>
                </c:pt>
                <c:pt idx="86">
                  <c:v>22.7</c:v>
                </c:pt>
                <c:pt idx="87">
                  <c:v>22.7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E4-4B70-920D-E8FB459C906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31.498999999999999</c:v>
                </c:pt>
                <c:pt idx="1">
                  <c:v>30.812000000000001</c:v>
                </c:pt>
                <c:pt idx="2">
                  <c:v>31.120999999999999</c:v>
                </c:pt>
                <c:pt idx="3">
                  <c:v>31.155000000000001</c:v>
                </c:pt>
                <c:pt idx="4">
                  <c:v>29.073</c:v>
                </c:pt>
                <c:pt idx="5">
                  <c:v>25.984999999999999</c:v>
                </c:pt>
                <c:pt idx="6">
                  <c:v>27.515000000000001</c:v>
                </c:pt>
                <c:pt idx="7">
                  <c:v>24.068999999999999</c:v>
                </c:pt>
                <c:pt idx="8">
                  <c:v>25.638999999999999</c:v>
                </c:pt>
                <c:pt idx="9">
                  <c:v>21.495000000000001</c:v>
                </c:pt>
                <c:pt idx="10">
                  <c:v>24.491</c:v>
                </c:pt>
                <c:pt idx="11">
                  <c:v>25.027999999999999</c:v>
                </c:pt>
                <c:pt idx="12">
                  <c:v>25.491</c:v>
                </c:pt>
                <c:pt idx="13">
                  <c:v>21.39</c:v>
                </c:pt>
                <c:pt idx="14">
                  <c:v>26.314</c:v>
                </c:pt>
                <c:pt idx="15">
                  <c:v>22.731000000000002</c:v>
                </c:pt>
                <c:pt idx="16">
                  <c:v>23.623000000000001</c:v>
                </c:pt>
                <c:pt idx="17">
                  <c:v>25.763999999999999</c:v>
                </c:pt>
                <c:pt idx="18">
                  <c:v>29.853000000000002</c:v>
                </c:pt>
                <c:pt idx="19">
                  <c:v>26.33</c:v>
                </c:pt>
                <c:pt idx="20">
                  <c:v>31.385999999999999</c:v>
                </c:pt>
                <c:pt idx="21">
                  <c:v>32.685000000000002</c:v>
                </c:pt>
                <c:pt idx="22">
                  <c:v>25.623999999999999</c:v>
                </c:pt>
                <c:pt idx="23">
                  <c:v>24.626999999999999</c:v>
                </c:pt>
                <c:pt idx="24">
                  <c:v>32.469000000000001</c:v>
                </c:pt>
                <c:pt idx="25">
                  <c:v>47.697000000000003</c:v>
                </c:pt>
                <c:pt idx="26">
                  <c:v>49.046999999999997</c:v>
                </c:pt>
                <c:pt idx="27">
                  <c:v>18.346</c:v>
                </c:pt>
                <c:pt idx="28">
                  <c:v>58.926000000000002</c:v>
                </c:pt>
                <c:pt idx="29">
                  <c:v>101.10599999999999</c:v>
                </c:pt>
                <c:pt idx="30">
                  <c:v>114.33</c:v>
                </c:pt>
                <c:pt idx="31">
                  <c:v>142.45400000000001</c:v>
                </c:pt>
                <c:pt idx="32">
                  <c:v>29.794</c:v>
                </c:pt>
                <c:pt idx="33">
                  <c:v>51.298000000000002</c:v>
                </c:pt>
                <c:pt idx="34">
                  <c:v>49.143999999999998</c:v>
                </c:pt>
                <c:pt idx="35">
                  <c:v>111.04600000000001</c:v>
                </c:pt>
                <c:pt idx="36">
                  <c:v>42.436999999999998</c:v>
                </c:pt>
                <c:pt idx="37">
                  <c:v>88.3</c:v>
                </c:pt>
                <c:pt idx="38">
                  <c:v>89.096000000000004</c:v>
                </c:pt>
                <c:pt idx="39">
                  <c:v>81.623000000000005</c:v>
                </c:pt>
                <c:pt idx="40">
                  <c:v>27.253</c:v>
                </c:pt>
                <c:pt idx="41">
                  <c:v>15.666</c:v>
                </c:pt>
                <c:pt idx="42">
                  <c:v>26.434999999999999</c:v>
                </c:pt>
                <c:pt idx="43">
                  <c:v>34.020000000000003</c:v>
                </c:pt>
                <c:pt idx="44">
                  <c:v>15.987</c:v>
                </c:pt>
                <c:pt idx="45">
                  <c:v>14.055</c:v>
                </c:pt>
                <c:pt idx="46">
                  <c:v>10.19</c:v>
                </c:pt>
                <c:pt idx="47">
                  <c:v>13.670999999999999</c:v>
                </c:pt>
                <c:pt idx="48">
                  <c:v>17.885999999999999</c:v>
                </c:pt>
                <c:pt idx="49">
                  <c:v>15.49</c:v>
                </c:pt>
                <c:pt idx="50">
                  <c:v>15.84</c:v>
                </c:pt>
                <c:pt idx="51">
                  <c:v>16.251000000000001</c:v>
                </c:pt>
                <c:pt idx="52">
                  <c:v>42.112000000000002</c:v>
                </c:pt>
                <c:pt idx="53">
                  <c:v>26.231999999999999</c:v>
                </c:pt>
                <c:pt idx="54">
                  <c:v>28.47</c:v>
                </c:pt>
                <c:pt idx="55">
                  <c:v>17.396999999999998</c:v>
                </c:pt>
                <c:pt idx="56">
                  <c:v>42.866999999999997</c:v>
                </c:pt>
                <c:pt idx="57">
                  <c:v>10.597</c:v>
                </c:pt>
                <c:pt idx="58">
                  <c:v>1.41</c:v>
                </c:pt>
                <c:pt idx="59">
                  <c:v>6.9470000000000001</c:v>
                </c:pt>
                <c:pt idx="60">
                  <c:v>11.352</c:v>
                </c:pt>
                <c:pt idx="61">
                  <c:v>14.599</c:v>
                </c:pt>
                <c:pt idx="62">
                  <c:v>11.298999999999999</c:v>
                </c:pt>
                <c:pt idx="63">
                  <c:v>16.233000000000001</c:v>
                </c:pt>
                <c:pt idx="64">
                  <c:v>22.384</c:v>
                </c:pt>
                <c:pt idx="65">
                  <c:v>22.045000000000002</c:v>
                </c:pt>
                <c:pt idx="66">
                  <c:v>26.297999999999998</c:v>
                </c:pt>
                <c:pt idx="67">
                  <c:v>27.83</c:v>
                </c:pt>
                <c:pt idx="68">
                  <c:v>58.844999999999999</c:v>
                </c:pt>
                <c:pt idx="69">
                  <c:v>53.773000000000003</c:v>
                </c:pt>
                <c:pt idx="70">
                  <c:v>50.779000000000003</c:v>
                </c:pt>
                <c:pt idx="71">
                  <c:v>54.865000000000002</c:v>
                </c:pt>
                <c:pt idx="72">
                  <c:v>18.88</c:v>
                </c:pt>
                <c:pt idx="73">
                  <c:v>19.443999999999999</c:v>
                </c:pt>
                <c:pt idx="74">
                  <c:v>7.9710000000000001</c:v>
                </c:pt>
                <c:pt idx="75">
                  <c:v>10.949</c:v>
                </c:pt>
                <c:pt idx="76">
                  <c:v>11.375</c:v>
                </c:pt>
                <c:pt idx="77">
                  <c:v>5.6980000000000004</c:v>
                </c:pt>
                <c:pt idx="78">
                  <c:v>20.568999999999999</c:v>
                </c:pt>
                <c:pt idx="79">
                  <c:v>24.704999999999998</c:v>
                </c:pt>
                <c:pt idx="80">
                  <c:v>6.3090000000000002</c:v>
                </c:pt>
                <c:pt idx="81">
                  <c:v>19.195</c:v>
                </c:pt>
                <c:pt idx="82">
                  <c:v>25.597999999999999</c:v>
                </c:pt>
                <c:pt idx="83">
                  <c:v>23.385999999999999</c:v>
                </c:pt>
                <c:pt idx="84">
                  <c:v>23.663</c:v>
                </c:pt>
                <c:pt idx="85">
                  <c:v>17.535</c:v>
                </c:pt>
                <c:pt idx="86">
                  <c:v>16.513999999999999</c:v>
                </c:pt>
                <c:pt idx="87">
                  <c:v>11.901999999999999</c:v>
                </c:pt>
                <c:pt idx="88">
                  <c:v>15.29</c:v>
                </c:pt>
                <c:pt idx="89">
                  <c:v>8.1189999999999998</c:v>
                </c:pt>
                <c:pt idx="90">
                  <c:v>17.681999999999999</c:v>
                </c:pt>
                <c:pt idx="91">
                  <c:v>24.574999999999999</c:v>
                </c:pt>
                <c:pt idx="92">
                  <c:v>7.0229999999999997</c:v>
                </c:pt>
                <c:pt idx="93">
                  <c:v>10.327999999999999</c:v>
                </c:pt>
                <c:pt idx="94">
                  <c:v>10.194000000000001</c:v>
                </c:pt>
                <c:pt idx="95">
                  <c:v>9.0210000000000008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EE4-4B70-920D-E8FB459C906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EE4-4B70-920D-E8FB459C906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EE4-4B70-920D-E8FB459C9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120.39</c:v>
                </c:pt>
                <c:pt idx="1">
                  <c:v>105.21</c:v>
                </c:pt>
                <c:pt idx="2">
                  <c:v>101.53</c:v>
                </c:pt>
                <c:pt idx="3">
                  <c:v>99.76</c:v>
                </c:pt>
                <c:pt idx="4">
                  <c:v>107.36</c:v>
                </c:pt>
                <c:pt idx="5">
                  <c:v>105.21</c:v>
                </c:pt>
                <c:pt idx="6">
                  <c:v>104.34</c:v>
                </c:pt>
                <c:pt idx="7">
                  <c:v>104.34</c:v>
                </c:pt>
                <c:pt idx="8">
                  <c:v>106.14</c:v>
                </c:pt>
                <c:pt idx="9">
                  <c:v>108.64</c:v>
                </c:pt>
                <c:pt idx="10">
                  <c:v>102</c:v>
                </c:pt>
                <c:pt idx="11">
                  <c:v>98.35</c:v>
                </c:pt>
                <c:pt idx="12">
                  <c:v>105.83</c:v>
                </c:pt>
                <c:pt idx="13">
                  <c:v>105.53</c:v>
                </c:pt>
                <c:pt idx="14">
                  <c:v>104.87</c:v>
                </c:pt>
                <c:pt idx="15">
                  <c:v>104.48</c:v>
                </c:pt>
                <c:pt idx="16">
                  <c:v>104.99</c:v>
                </c:pt>
                <c:pt idx="17">
                  <c:v>98.78</c:v>
                </c:pt>
                <c:pt idx="18">
                  <c:v>105.08</c:v>
                </c:pt>
                <c:pt idx="19">
                  <c:v>111.15</c:v>
                </c:pt>
                <c:pt idx="20">
                  <c:v>98.53</c:v>
                </c:pt>
                <c:pt idx="21">
                  <c:v>101.28</c:v>
                </c:pt>
                <c:pt idx="22">
                  <c:v>130.80000000000001</c:v>
                </c:pt>
                <c:pt idx="23">
                  <c:v>141.38999999999999</c:v>
                </c:pt>
                <c:pt idx="24">
                  <c:v>115.07</c:v>
                </c:pt>
                <c:pt idx="25">
                  <c:v>133.35</c:v>
                </c:pt>
                <c:pt idx="26">
                  <c:v>141.22999999999999</c:v>
                </c:pt>
                <c:pt idx="27">
                  <c:v>150.53</c:v>
                </c:pt>
                <c:pt idx="28">
                  <c:v>118.71</c:v>
                </c:pt>
                <c:pt idx="29">
                  <c:v>98.56</c:v>
                </c:pt>
                <c:pt idx="30">
                  <c:v>99.11</c:v>
                </c:pt>
                <c:pt idx="31">
                  <c:v>97.59</c:v>
                </c:pt>
                <c:pt idx="32">
                  <c:v>119.96</c:v>
                </c:pt>
                <c:pt idx="33">
                  <c:v>122.44</c:v>
                </c:pt>
                <c:pt idx="34">
                  <c:v>115.01</c:v>
                </c:pt>
                <c:pt idx="35">
                  <c:v>105.04</c:v>
                </c:pt>
                <c:pt idx="36">
                  <c:v>134.25</c:v>
                </c:pt>
                <c:pt idx="37">
                  <c:v>95.55</c:v>
                </c:pt>
                <c:pt idx="38">
                  <c:v>86.45</c:v>
                </c:pt>
                <c:pt idx="39">
                  <c:v>66.94</c:v>
                </c:pt>
                <c:pt idx="40">
                  <c:v>98.15</c:v>
                </c:pt>
                <c:pt idx="41">
                  <c:v>65.849999999999994</c:v>
                </c:pt>
                <c:pt idx="42">
                  <c:v>48.61</c:v>
                </c:pt>
                <c:pt idx="43">
                  <c:v>7.75</c:v>
                </c:pt>
                <c:pt idx="44">
                  <c:v>49.19</c:v>
                </c:pt>
                <c:pt idx="45">
                  <c:v>14.63</c:v>
                </c:pt>
                <c:pt idx="46">
                  <c:v>18.29</c:v>
                </c:pt>
                <c:pt idx="47">
                  <c:v>10.87</c:v>
                </c:pt>
                <c:pt idx="48">
                  <c:v>11.18</c:v>
                </c:pt>
                <c:pt idx="49">
                  <c:v>16</c:v>
                </c:pt>
                <c:pt idx="50">
                  <c:v>14</c:v>
                </c:pt>
                <c:pt idx="51">
                  <c:v>14.31</c:v>
                </c:pt>
                <c:pt idx="52">
                  <c:v>4.08</c:v>
                </c:pt>
                <c:pt idx="53">
                  <c:v>11.2</c:v>
                </c:pt>
                <c:pt idx="54">
                  <c:v>7</c:v>
                </c:pt>
                <c:pt idx="55">
                  <c:v>12.55</c:v>
                </c:pt>
                <c:pt idx="56">
                  <c:v>8.93</c:v>
                </c:pt>
                <c:pt idx="57">
                  <c:v>25.83</c:v>
                </c:pt>
                <c:pt idx="58">
                  <c:v>45.36</c:v>
                </c:pt>
                <c:pt idx="59">
                  <c:v>60</c:v>
                </c:pt>
                <c:pt idx="60">
                  <c:v>51.71</c:v>
                </c:pt>
                <c:pt idx="61">
                  <c:v>73.2</c:v>
                </c:pt>
                <c:pt idx="62">
                  <c:v>87.37</c:v>
                </c:pt>
                <c:pt idx="63">
                  <c:v>106.32</c:v>
                </c:pt>
                <c:pt idx="64">
                  <c:v>81.680000000000007</c:v>
                </c:pt>
                <c:pt idx="65">
                  <c:v>85.73</c:v>
                </c:pt>
                <c:pt idx="66">
                  <c:v>91</c:v>
                </c:pt>
                <c:pt idx="67">
                  <c:v>95.64</c:v>
                </c:pt>
                <c:pt idx="68">
                  <c:v>124.51</c:v>
                </c:pt>
                <c:pt idx="69">
                  <c:v>111.05</c:v>
                </c:pt>
                <c:pt idx="70">
                  <c:v>133.88999999999999</c:v>
                </c:pt>
                <c:pt idx="71">
                  <c:v>137.93</c:v>
                </c:pt>
                <c:pt idx="72">
                  <c:v>103.35</c:v>
                </c:pt>
                <c:pt idx="73">
                  <c:v>141.57</c:v>
                </c:pt>
                <c:pt idx="74">
                  <c:v>207.3</c:v>
                </c:pt>
                <c:pt idx="75">
                  <c:v>207.19</c:v>
                </c:pt>
                <c:pt idx="76">
                  <c:v>194.42</c:v>
                </c:pt>
                <c:pt idx="77">
                  <c:v>199.82</c:v>
                </c:pt>
                <c:pt idx="78">
                  <c:v>117.55</c:v>
                </c:pt>
                <c:pt idx="79" formatCode="General">
                  <c:v>93.08</c:v>
                </c:pt>
                <c:pt idx="80">
                  <c:v>204.65</c:v>
                </c:pt>
                <c:pt idx="81">
                  <c:v>150.58000000000001</c:v>
                </c:pt>
                <c:pt idx="82">
                  <c:v>124.35</c:v>
                </c:pt>
                <c:pt idx="83">
                  <c:v>128.32</c:v>
                </c:pt>
                <c:pt idx="84">
                  <c:v>145.15</c:v>
                </c:pt>
                <c:pt idx="85">
                  <c:v>156.71</c:v>
                </c:pt>
                <c:pt idx="86">
                  <c:v>122.45</c:v>
                </c:pt>
                <c:pt idx="87">
                  <c:v>103.21</c:v>
                </c:pt>
                <c:pt idx="88">
                  <c:v>130.77000000000001</c:v>
                </c:pt>
                <c:pt idx="89">
                  <c:v>126.46</c:v>
                </c:pt>
                <c:pt idx="90">
                  <c:v>116.01</c:v>
                </c:pt>
                <c:pt idx="91">
                  <c:v>107.46</c:v>
                </c:pt>
                <c:pt idx="92">
                  <c:v>102.02</c:v>
                </c:pt>
                <c:pt idx="93">
                  <c:v>93.29</c:v>
                </c:pt>
                <c:pt idx="94">
                  <c:v>89.09</c:v>
                </c:pt>
                <c:pt idx="95">
                  <c:v>85.74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EE4-4B70-920D-E8FB459C9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31.495999999999999</v>
      </c>
      <c r="C5" s="25">
        <v>30.805</v>
      </c>
      <c r="D5" s="25">
        <v>31.111999999999998</v>
      </c>
      <c r="E5" s="25">
        <v>31.178000000000001</v>
      </c>
      <c r="F5" s="25">
        <v>93.245999999999995</v>
      </c>
      <c r="G5" s="25">
        <v>34.743000000000002</v>
      </c>
      <c r="H5" s="25">
        <v>30.574999999999999</v>
      </c>
      <c r="I5" s="25">
        <v>34.978999999999999</v>
      </c>
      <c r="J5" s="25">
        <v>40.969000000000001</v>
      </c>
      <c r="K5" s="25">
        <v>61.765999999999998</v>
      </c>
      <c r="L5" s="25">
        <v>28.759</v>
      </c>
      <c r="M5" s="25">
        <v>25.073</v>
      </c>
      <c r="N5" s="25">
        <v>33.881999999999998</v>
      </c>
      <c r="O5" s="25">
        <v>31.33</v>
      </c>
      <c r="P5" s="25">
        <v>26.564</v>
      </c>
      <c r="Q5" s="25">
        <v>23.399000000000001</v>
      </c>
      <c r="R5" s="25">
        <v>28.18</v>
      </c>
      <c r="S5" s="25">
        <v>25.742999999999999</v>
      </c>
      <c r="T5" s="25">
        <v>29.875</v>
      </c>
      <c r="U5" s="25">
        <v>46.677999999999997</v>
      </c>
      <c r="V5" s="25">
        <v>31.398</v>
      </c>
      <c r="W5" s="25">
        <v>32.703000000000003</v>
      </c>
      <c r="X5" s="25">
        <v>37.874000000000002</v>
      </c>
      <c r="Y5" s="25">
        <v>47.308</v>
      </c>
      <c r="Z5" s="25">
        <v>40.51</v>
      </c>
      <c r="AA5" s="25">
        <v>75.326999999999998</v>
      </c>
      <c r="AB5" s="25">
        <v>49.009</v>
      </c>
      <c r="AC5" s="25">
        <v>18.318000000000001</v>
      </c>
      <c r="AD5" s="25">
        <v>58.926000000000002</v>
      </c>
      <c r="AE5" s="25">
        <v>110.706</v>
      </c>
      <c r="AF5" s="25">
        <v>124.25</v>
      </c>
      <c r="AG5" s="25">
        <v>152.85400000000001</v>
      </c>
      <c r="AH5" s="25">
        <v>35.700000000000003</v>
      </c>
      <c r="AI5" s="25">
        <v>52.939</v>
      </c>
      <c r="AJ5" s="25">
        <v>49.143999999999998</v>
      </c>
      <c r="AK5" s="25">
        <v>111.03100000000001</v>
      </c>
      <c r="AL5" s="25">
        <v>62.494999999999997</v>
      </c>
      <c r="AM5" s="25">
        <v>187.23</v>
      </c>
      <c r="AN5" s="25">
        <v>186.51400000000001</v>
      </c>
      <c r="AO5" s="25">
        <v>159.166</v>
      </c>
      <c r="AP5" s="25">
        <v>142.471</v>
      </c>
      <c r="AQ5" s="25">
        <v>61.491</v>
      </c>
      <c r="AR5" s="25">
        <v>67.471000000000004</v>
      </c>
      <c r="AS5" s="25">
        <v>38.020000000000003</v>
      </c>
      <c r="AT5" s="25">
        <v>115.291</v>
      </c>
      <c r="AU5" s="25">
        <v>76.215999999999994</v>
      </c>
      <c r="AV5" s="25">
        <v>70.489000000000004</v>
      </c>
      <c r="AW5" s="25">
        <v>79.531999999999996</v>
      </c>
      <c r="AX5" s="25">
        <v>38.976999999999997</v>
      </c>
      <c r="AY5" s="25">
        <v>34.247</v>
      </c>
      <c r="AZ5" s="25">
        <v>40.634</v>
      </c>
      <c r="BA5" s="25">
        <v>32.58</v>
      </c>
      <c r="BB5" s="25">
        <v>51.448</v>
      </c>
      <c r="BC5" s="25">
        <v>41.23</v>
      </c>
      <c r="BD5" s="25">
        <v>56.76</v>
      </c>
      <c r="BE5" s="25">
        <v>60.26</v>
      </c>
      <c r="BF5" s="25">
        <v>115.6</v>
      </c>
      <c r="BG5" s="25">
        <v>78.819000000000003</v>
      </c>
      <c r="BH5" s="25">
        <v>94.269000000000005</v>
      </c>
      <c r="BI5" s="25">
        <v>64.974000000000004</v>
      </c>
      <c r="BJ5" s="25">
        <v>108.102</v>
      </c>
      <c r="BK5" s="25">
        <v>52.860999999999997</v>
      </c>
      <c r="BL5" s="25">
        <v>49.95</v>
      </c>
      <c r="BM5" s="25">
        <v>58.439</v>
      </c>
      <c r="BN5" s="25">
        <v>26.384</v>
      </c>
      <c r="BO5" s="25">
        <v>22.045000000000002</v>
      </c>
      <c r="BP5" s="25">
        <v>26.297999999999998</v>
      </c>
      <c r="BQ5" s="25">
        <v>27.83</v>
      </c>
      <c r="BR5" s="25">
        <v>107.845</v>
      </c>
      <c r="BS5" s="25">
        <v>112.873</v>
      </c>
      <c r="BT5" s="25">
        <v>99.778999999999996</v>
      </c>
      <c r="BU5" s="25">
        <v>124.485</v>
      </c>
      <c r="BV5" s="25">
        <v>48</v>
      </c>
      <c r="BW5" s="25">
        <v>48</v>
      </c>
      <c r="BX5" s="25">
        <v>48.628999999999998</v>
      </c>
      <c r="BY5" s="25">
        <v>80.081000000000003</v>
      </c>
      <c r="BZ5" s="25">
        <v>46.87</v>
      </c>
      <c r="CA5" s="25">
        <v>43.354999999999997</v>
      </c>
      <c r="CB5" s="25">
        <v>36.6</v>
      </c>
      <c r="CC5" s="25">
        <v>34.6</v>
      </c>
      <c r="CD5" s="25">
        <v>86.418000000000006</v>
      </c>
      <c r="CE5" s="25">
        <v>46.88</v>
      </c>
      <c r="CF5" s="25">
        <v>46.7</v>
      </c>
      <c r="CG5" s="25">
        <v>99.018000000000001</v>
      </c>
      <c r="CH5" s="25">
        <v>80.400000000000006</v>
      </c>
      <c r="CI5" s="25">
        <v>119.4</v>
      </c>
      <c r="CJ5" s="25">
        <v>66.3</v>
      </c>
      <c r="CK5" s="25">
        <v>34.606000000000002</v>
      </c>
      <c r="CL5" s="25">
        <v>77.5</v>
      </c>
      <c r="CM5" s="25">
        <v>31.152000000000001</v>
      </c>
      <c r="CN5" s="25">
        <v>42.6</v>
      </c>
      <c r="CO5" s="25">
        <v>53.2</v>
      </c>
      <c r="CP5" s="25">
        <v>18.623000000000001</v>
      </c>
      <c r="CQ5" s="25">
        <v>25.928000000000001</v>
      </c>
      <c r="CR5" s="25">
        <v>22.693999999999999</v>
      </c>
      <c r="CS5" s="25">
        <v>21.920999999999999</v>
      </c>
      <c r="CT5" s="26"/>
      <c r="CU5" s="26"/>
      <c r="CV5" s="26"/>
      <c r="CW5" s="27"/>
      <c r="CX5" s="28">
        <f t="array" ref="CX5">SUMPRODUCT(B5:CW5*0.25)</f>
        <v>1445.2247499999994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120.39</v>
      </c>
      <c r="C8" s="37">
        <v>105.21</v>
      </c>
      <c r="D8" s="37">
        <v>101.53</v>
      </c>
      <c r="E8" s="37">
        <v>99.76</v>
      </c>
      <c r="F8" s="37">
        <v>107.36</v>
      </c>
      <c r="G8" s="37">
        <v>105.21</v>
      </c>
      <c r="H8" s="37">
        <v>104.34</v>
      </c>
      <c r="I8" s="37">
        <v>104.34</v>
      </c>
      <c r="J8" s="37">
        <v>106.14</v>
      </c>
      <c r="K8" s="37">
        <v>108.64</v>
      </c>
      <c r="L8" s="37">
        <v>102</v>
      </c>
      <c r="M8" s="37">
        <v>98.35</v>
      </c>
      <c r="N8" s="37">
        <v>105.83</v>
      </c>
      <c r="O8" s="37">
        <v>105.53</v>
      </c>
      <c r="P8" s="37">
        <v>104.87</v>
      </c>
      <c r="Q8" s="37">
        <v>104.48</v>
      </c>
      <c r="R8" s="37">
        <v>104.99</v>
      </c>
      <c r="S8" s="37">
        <v>98.78</v>
      </c>
      <c r="T8" s="37">
        <v>105.08</v>
      </c>
      <c r="U8" s="37">
        <v>111.15</v>
      </c>
      <c r="V8" s="37">
        <v>98.53</v>
      </c>
      <c r="W8" s="37">
        <v>101.28</v>
      </c>
      <c r="X8" s="37">
        <v>130.80000000000001</v>
      </c>
      <c r="Y8" s="37">
        <v>141.38999999999999</v>
      </c>
      <c r="Z8" s="37">
        <v>115.07</v>
      </c>
      <c r="AA8" s="37">
        <v>133.35</v>
      </c>
      <c r="AB8" s="37">
        <v>141.22999999999999</v>
      </c>
      <c r="AC8" s="37">
        <v>150.53</v>
      </c>
      <c r="AD8" s="37">
        <v>118.71</v>
      </c>
      <c r="AE8" s="37">
        <v>98.56</v>
      </c>
      <c r="AF8" s="37">
        <v>99.11</v>
      </c>
      <c r="AG8" s="37">
        <v>97.59</v>
      </c>
      <c r="AH8" s="37">
        <v>119.96</v>
      </c>
      <c r="AI8" s="37">
        <v>122.44</v>
      </c>
      <c r="AJ8" s="37">
        <v>115.01</v>
      </c>
      <c r="AK8" s="37">
        <v>105.04</v>
      </c>
      <c r="AL8" s="37">
        <v>134.25</v>
      </c>
      <c r="AM8" s="37">
        <v>95.55</v>
      </c>
      <c r="AN8" s="37">
        <v>86.45</v>
      </c>
      <c r="AO8" s="37">
        <v>66.94</v>
      </c>
      <c r="AP8" s="37">
        <v>98.15</v>
      </c>
      <c r="AQ8" s="37">
        <v>65.849999999999994</v>
      </c>
      <c r="AR8" s="37">
        <v>48.61</v>
      </c>
      <c r="AS8" s="37">
        <v>7.75</v>
      </c>
      <c r="AT8" s="37">
        <v>49.19</v>
      </c>
      <c r="AU8" s="37">
        <v>14.63</v>
      </c>
      <c r="AV8" s="37">
        <v>18.29</v>
      </c>
      <c r="AW8" s="37">
        <v>10.87</v>
      </c>
      <c r="AX8" s="37">
        <v>11.18</v>
      </c>
      <c r="AY8" s="37">
        <v>16</v>
      </c>
      <c r="AZ8" s="37">
        <v>14</v>
      </c>
      <c r="BA8" s="37">
        <v>14.31</v>
      </c>
      <c r="BB8" s="37">
        <v>4.08</v>
      </c>
      <c r="BC8" s="37">
        <v>11.2</v>
      </c>
      <c r="BD8" s="37">
        <v>7</v>
      </c>
      <c r="BE8" s="37">
        <v>12.55</v>
      </c>
      <c r="BF8" s="37">
        <v>8.93</v>
      </c>
      <c r="BG8" s="37">
        <v>25.83</v>
      </c>
      <c r="BH8" s="37">
        <v>45.36</v>
      </c>
      <c r="BI8" s="37">
        <v>60</v>
      </c>
      <c r="BJ8" s="37">
        <v>51.71</v>
      </c>
      <c r="BK8" s="37">
        <v>73.2</v>
      </c>
      <c r="BL8" s="37">
        <v>87.37</v>
      </c>
      <c r="BM8" s="37">
        <v>106.32</v>
      </c>
      <c r="BN8" s="37">
        <v>81.680000000000007</v>
      </c>
      <c r="BO8" s="37">
        <v>85.73</v>
      </c>
      <c r="BP8" s="37">
        <v>91</v>
      </c>
      <c r="BQ8" s="37">
        <v>95.64</v>
      </c>
      <c r="BR8" s="37">
        <v>124.51</v>
      </c>
      <c r="BS8" s="37">
        <v>111.05</v>
      </c>
      <c r="BT8" s="37">
        <v>133.88999999999999</v>
      </c>
      <c r="BU8" s="37">
        <v>137.93</v>
      </c>
      <c r="BV8" s="37">
        <v>103.35</v>
      </c>
      <c r="BW8" s="37">
        <v>141.57</v>
      </c>
      <c r="BX8" s="37">
        <v>207.3</v>
      </c>
      <c r="BY8" s="37">
        <v>207.19</v>
      </c>
      <c r="BZ8" s="37">
        <v>194.42</v>
      </c>
      <c r="CA8" s="37">
        <v>199.82</v>
      </c>
      <c r="CB8" s="37">
        <v>117.55</v>
      </c>
      <c r="CC8" s="37">
        <v>93.08</v>
      </c>
      <c r="CD8" s="37">
        <v>204.65</v>
      </c>
      <c r="CE8" s="37">
        <v>150.58000000000001</v>
      </c>
      <c r="CF8" s="37">
        <v>124.35</v>
      </c>
      <c r="CG8" s="37">
        <v>128.32</v>
      </c>
      <c r="CH8" s="37">
        <v>145.15</v>
      </c>
      <c r="CI8" s="37">
        <v>156.71</v>
      </c>
      <c r="CJ8" s="37">
        <v>122.45</v>
      </c>
      <c r="CK8" s="37">
        <v>103.21</v>
      </c>
      <c r="CL8" s="37">
        <v>130.77000000000001</v>
      </c>
      <c r="CM8" s="37">
        <v>126.46</v>
      </c>
      <c r="CN8" s="37">
        <v>116.01</v>
      </c>
      <c r="CO8" s="37">
        <v>107.46</v>
      </c>
      <c r="CP8" s="37">
        <v>102.02</v>
      </c>
      <c r="CQ8" s="37">
        <v>93.29</v>
      </c>
      <c r="CR8" s="37">
        <v>89.09</v>
      </c>
      <c r="CS8" s="37">
        <v>85.74</v>
      </c>
      <c r="CT8" s="38"/>
      <c r="CU8" s="38"/>
      <c r="CV8" s="38"/>
      <c r="CW8" s="39"/>
      <c r="CX8" s="40">
        <f>IF(SUM(B8:CW8)&lt;&gt;0,AVERAGEIF(B8:CW8,"&lt;&gt;"""),"")</f>
        <v>97.397083333333342</v>
      </c>
    </row>
    <row r="9" spans="1:102" ht="24.95" customHeight="1" thickBot="1" x14ac:dyDescent="0.25">
      <c r="A9" s="41" t="s">
        <v>6</v>
      </c>
      <c r="B9" s="42">
        <v>106.7225</v>
      </c>
      <c r="C9" s="43">
        <v>106.7225</v>
      </c>
      <c r="D9" s="43">
        <v>106.7225</v>
      </c>
      <c r="E9" s="43">
        <v>106.7225</v>
      </c>
      <c r="F9" s="43">
        <v>105.3125</v>
      </c>
      <c r="G9" s="43">
        <v>105.3125</v>
      </c>
      <c r="H9" s="43">
        <v>105.3125</v>
      </c>
      <c r="I9" s="43">
        <v>105.3125</v>
      </c>
      <c r="J9" s="43">
        <v>103.7825</v>
      </c>
      <c r="K9" s="43">
        <v>103.7825</v>
      </c>
      <c r="L9" s="43">
        <v>103.7825</v>
      </c>
      <c r="M9" s="43">
        <v>103.7825</v>
      </c>
      <c r="N9" s="43">
        <v>105.17749999999999</v>
      </c>
      <c r="O9" s="43">
        <v>105.17749999999999</v>
      </c>
      <c r="P9" s="43">
        <v>105.17749999999999</v>
      </c>
      <c r="Q9" s="43">
        <v>105.17749999999999</v>
      </c>
      <c r="R9" s="43">
        <v>105</v>
      </c>
      <c r="S9" s="43">
        <v>105</v>
      </c>
      <c r="T9" s="43">
        <v>105</v>
      </c>
      <c r="U9" s="43">
        <v>105</v>
      </c>
      <c r="V9" s="43">
        <v>118</v>
      </c>
      <c r="W9" s="43">
        <v>118</v>
      </c>
      <c r="X9" s="43">
        <v>118</v>
      </c>
      <c r="Y9" s="43">
        <v>118</v>
      </c>
      <c r="Z9" s="43">
        <v>135.04499999999999</v>
      </c>
      <c r="AA9" s="43">
        <v>135.04499999999999</v>
      </c>
      <c r="AB9" s="43">
        <v>135.04499999999999</v>
      </c>
      <c r="AC9" s="43">
        <v>135.04499999999999</v>
      </c>
      <c r="AD9" s="43">
        <v>103.49250000000001</v>
      </c>
      <c r="AE9" s="43">
        <v>103.49250000000001</v>
      </c>
      <c r="AF9" s="43">
        <v>103.49250000000001</v>
      </c>
      <c r="AG9" s="43">
        <v>103.49250000000001</v>
      </c>
      <c r="AH9" s="43">
        <v>115.6125</v>
      </c>
      <c r="AI9" s="43">
        <v>115.6125</v>
      </c>
      <c r="AJ9" s="43">
        <v>115.6125</v>
      </c>
      <c r="AK9" s="43">
        <v>115.6125</v>
      </c>
      <c r="AL9" s="43">
        <v>95.797499999999999</v>
      </c>
      <c r="AM9" s="43">
        <v>95.797499999999999</v>
      </c>
      <c r="AN9" s="43">
        <v>95.797499999999999</v>
      </c>
      <c r="AO9" s="43">
        <v>95.797499999999999</v>
      </c>
      <c r="AP9" s="43">
        <v>55.09</v>
      </c>
      <c r="AQ9" s="43">
        <v>55.09</v>
      </c>
      <c r="AR9" s="43">
        <v>55.09</v>
      </c>
      <c r="AS9" s="43">
        <v>55.09</v>
      </c>
      <c r="AT9" s="43">
        <v>23.245000000000001</v>
      </c>
      <c r="AU9" s="43">
        <v>23.245000000000001</v>
      </c>
      <c r="AV9" s="43">
        <v>23.245000000000001</v>
      </c>
      <c r="AW9" s="43">
        <v>23.245000000000001</v>
      </c>
      <c r="AX9" s="43">
        <v>13.8725</v>
      </c>
      <c r="AY9" s="43">
        <v>13.8725</v>
      </c>
      <c r="AZ9" s="43">
        <v>13.8725</v>
      </c>
      <c r="BA9" s="43">
        <v>13.8725</v>
      </c>
      <c r="BB9" s="43">
        <v>8.7074999999999996</v>
      </c>
      <c r="BC9" s="43">
        <v>8.7074999999999996</v>
      </c>
      <c r="BD9" s="43">
        <v>8.7074999999999996</v>
      </c>
      <c r="BE9" s="43">
        <v>8.7074999999999996</v>
      </c>
      <c r="BF9" s="43">
        <v>35.03</v>
      </c>
      <c r="BG9" s="43">
        <v>35.03</v>
      </c>
      <c r="BH9" s="43">
        <v>35.03</v>
      </c>
      <c r="BI9" s="43">
        <v>35.03</v>
      </c>
      <c r="BJ9" s="43">
        <v>79.650000000000006</v>
      </c>
      <c r="BK9" s="43">
        <v>79.650000000000006</v>
      </c>
      <c r="BL9" s="43">
        <v>79.650000000000006</v>
      </c>
      <c r="BM9" s="43">
        <v>79.650000000000006</v>
      </c>
      <c r="BN9" s="43">
        <v>88.512500000000003</v>
      </c>
      <c r="BO9" s="43">
        <v>88.512500000000003</v>
      </c>
      <c r="BP9" s="43">
        <v>88.512500000000003</v>
      </c>
      <c r="BQ9" s="43">
        <v>88.512500000000003</v>
      </c>
      <c r="BR9" s="43">
        <v>126.845</v>
      </c>
      <c r="BS9" s="43">
        <v>126.845</v>
      </c>
      <c r="BT9" s="43">
        <v>126.845</v>
      </c>
      <c r="BU9" s="43">
        <v>126.845</v>
      </c>
      <c r="BV9" s="43">
        <v>164.85249999999999</v>
      </c>
      <c r="BW9" s="43">
        <v>164.85249999999999</v>
      </c>
      <c r="BX9" s="43">
        <v>164.85249999999999</v>
      </c>
      <c r="BY9" s="43">
        <v>164.85249999999999</v>
      </c>
      <c r="BZ9" s="43">
        <v>151.2175</v>
      </c>
      <c r="CA9" s="43">
        <v>151.2175</v>
      </c>
      <c r="CB9" s="43">
        <v>151.2175</v>
      </c>
      <c r="CC9" s="43">
        <v>151.2175</v>
      </c>
      <c r="CD9" s="43">
        <v>151.97499999999999</v>
      </c>
      <c r="CE9" s="43">
        <v>151.97499999999999</v>
      </c>
      <c r="CF9" s="43">
        <v>151.97499999999999</v>
      </c>
      <c r="CG9" s="43">
        <v>151.97499999999999</v>
      </c>
      <c r="CH9" s="43">
        <v>131.88</v>
      </c>
      <c r="CI9" s="43">
        <v>131.88</v>
      </c>
      <c r="CJ9" s="43">
        <v>131.88</v>
      </c>
      <c r="CK9" s="43">
        <v>131.88</v>
      </c>
      <c r="CL9" s="43">
        <v>120.175</v>
      </c>
      <c r="CM9" s="43">
        <v>120.175</v>
      </c>
      <c r="CN9" s="43">
        <v>120.175</v>
      </c>
      <c r="CO9" s="43">
        <v>120.175</v>
      </c>
      <c r="CP9" s="43">
        <v>92.534999999999997</v>
      </c>
      <c r="CQ9" s="43">
        <v>92.534999999999997</v>
      </c>
      <c r="CR9" s="43">
        <v>92.534999999999997</v>
      </c>
      <c r="CS9" s="43">
        <v>92.534999999999997</v>
      </c>
      <c r="CT9" s="44"/>
      <c r="CU9" s="44"/>
      <c r="CV9" s="44"/>
      <c r="CW9" s="45"/>
      <c r="CX9" s="46">
        <f>IF(SUM(B9:CW9)&lt;&gt;0,AVERAGEIF(B9:CW9,"&lt;&gt;"""),"")</f>
        <v>97.397083333333285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>
        <v>57.476999999999997</v>
      </c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>
        <v>52.317999999999998</v>
      </c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27.448749999999997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</v>
      </c>
      <c r="C13" s="65">
        <v>11.304</v>
      </c>
      <c r="D13" s="65"/>
      <c r="E13" s="65"/>
      <c r="F13" s="65">
        <v>72</v>
      </c>
      <c r="G13" s="65">
        <v>13.375</v>
      </c>
      <c r="H13" s="65">
        <v>8</v>
      </c>
      <c r="I13" s="65">
        <v>8</v>
      </c>
      <c r="J13" s="65">
        <v>22.164000000000001</v>
      </c>
      <c r="K13" s="65">
        <v>36.686</v>
      </c>
      <c r="L13" s="65">
        <v>3</v>
      </c>
      <c r="M13" s="65"/>
      <c r="N13" s="65">
        <v>17.904</v>
      </c>
      <c r="O13" s="65">
        <v>17.914000000000001</v>
      </c>
      <c r="P13" s="65">
        <v>8</v>
      </c>
      <c r="Q13" s="65">
        <v>8</v>
      </c>
      <c r="R13" s="65">
        <v>5.992</v>
      </c>
      <c r="S13" s="65"/>
      <c r="T13" s="65">
        <v>6.0759999999999996</v>
      </c>
      <c r="U13" s="65">
        <v>19.751999999999999</v>
      </c>
      <c r="V13" s="65"/>
      <c r="W13" s="65"/>
      <c r="X13" s="65"/>
      <c r="Y13" s="65"/>
      <c r="Z13" s="65"/>
      <c r="AA13" s="65"/>
      <c r="AB13" s="65">
        <v>10</v>
      </c>
      <c r="AC13" s="65">
        <v>8</v>
      </c>
      <c r="AD13" s="65">
        <v>54.182000000000002</v>
      </c>
      <c r="AE13" s="65">
        <v>104.824</v>
      </c>
      <c r="AF13" s="65">
        <v>118.09400000000001</v>
      </c>
      <c r="AG13" s="65">
        <v>146.185</v>
      </c>
      <c r="AH13" s="65"/>
      <c r="AI13" s="65">
        <v>4</v>
      </c>
      <c r="AJ13" s="65">
        <v>38.122</v>
      </c>
      <c r="AK13" s="65">
        <v>65.355999999999995</v>
      </c>
      <c r="AL13" s="65">
        <v>41.133000000000003</v>
      </c>
      <c r="AM13" s="65">
        <v>181.18899999999999</v>
      </c>
      <c r="AN13" s="65">
        <v>182.827</v>
      </c>
      <c r="AO13" s="65">
        <v>155.529</v>
      </c>
      <c r="AP13" s="65">
        <v>110.301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7.4359999999999999</v>
      </c>
      <c r="BQ13" s="65">
        <v>17.959</v>
      </c>
      <c r="BR13" s="65">
        <v>13</v>
      </c>
      <c r="BS13" s="65">
        <v>52.408999999999999</v>
      </c>
      <c r="BT13" s="65">
        <v>10</v>
      </c>
      <c r="BU13" s="65">
        <v>9</v>
      </c>
      <c r="BV13" s="65"/>
      <c r="BW13" s="65"/>
      <c r="BX13" s="65"/>
      <c r="BY13" s="65"/>
      <c r="BZ13" s="65">
        <v>1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>
        <v>8</v>
      </c>
      <c r="CN13" s="65"/>
      <c r="CO13" s="65"/>
      <c r="CP13" s="65"/>
      <c r="CQ13" s="65">
        <v>11.708</v>
      </c>
      <c r="CR13" s="65">
        <v>13.236000000000001</v>
      </c>
      <c r="CS13" s="65"/>
      <c r="CT13" s="66"/>
      <c r="CU13" s="66"/>
      <c r="CV13" s="66"/>
      <c r="CW13" s="67"/>
      <c r="CX13" s="68">
        <f t="array" ref="CX13">SUMPRODUCT(B13:CW13*0.25)</f>
        <v>407.16425000000004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4.9249999999999998</v>
      </c>
      <c r="C15" s="71">
        <v>2.3719999999999999</v>
      </c>
      <c r="D15" s="71">
        <v>3.9279999999999999</v>
      </c>
      <c r="E15" s="71">
        <v>2.964</v>
      </c>
      <c r="F15" s="71">
        <v>13.547000000000001</v>
      </c>
      <c r="G15" s="71">
        <v>13.019</v>
      </c>
      <c r="H15" s="71">
        <v>13.343</v>
      </c>
      <c r="I15" s="71">
        <v>14.573</v>
      </c>
      <c r="J15" s="71">
        <v>18.805</v>
      </c>
      <c r="K15" s="71">
        <v>22.524999999999999</v>
      </c>
      <c r="L15" s="71">
        <v>8.7590000000000003</v>
      </c>
      <c r="M15" s="71">
        <v>3.4729999999999999</v>
      </c>
      <c r="N15" s="71">
        <v>14.912000000000001</v>
      </c>
      <c r="O15" s="71">
        <v>11.478</v>
      </c>
      <c r="P15" s="71">
        <v>7.3639999999999999</v>
      </c>
      <c r="Q15" s="71">
        <v>5.399</v>
      </c>
      <c r="R15" s="71">
        <v>11.036</v>
      </c>
      <c r="S15" s="71">
        <v>5.5179999999999998</v>
      </c>
      <c r="T15" s="71">
        <v>5.726</v>
      </c>
      <c r="U15" s="71">
        <v>13.81</v>
      </c>
      <c r="V15" s="71">
        <v>2</v>
      </c>
      <c r="W15" s="71">
        <v>2</v>
      </c>
      <c r="X15" s="71">
        <v>4.1740000000000004</v>
      </c>
      <c r="Y15" s="71">
        <v>13.38</v>
      </c>
      <c r="Z15" s="71">
        <v>2.0099999999999998</v>
      </c>
      <c r="AA15" s="71">
        <v>2.0270000000000001</v>
      </c>
      <c r="AB15" s="71">
        <v>2.23</v>
      </c>
      <c r="AC15" s="71">
        <v>6.6180000000000003</v>
      </c>
      <c r="AD15" s="71">
        <v>4.7439999999999998</v>
      </c>
      <c r="AE15" s="71">
        <v>5.5140000000000002</v>
      </c>
      <c r="AF15" s="71">
        <v>5.7889999999999997</v>
      </c>
      <c r="AG15" s="71">
        <v>6.6689999999999996</v>
      </c>
      <c r="AH15" s="71">
        <v>10.436</v>
      </c>
      <c r="AI15" s="71">
        <v>8.4120000000000008</v>
      </c>
      <c r="AJ15" s="71">
        <v>11.022</v>
      </c>
      <c r="AK15" s="71">
        <v>8.6750000000000007</v>
      </c>
      <c r="AL15" s="71">
        <v>17.739000000000001</v>
      </c>
      <c r="AM15" s="71">
        <v>6.0410000000000004</v>
      </c>
      <c r="AN15" s="71">
        <v>3.6869999999999998</v>
      </c>
      <c r="AO15" s="71">
        <v>3.637</v>
      </c>
      <c r="AP15" s="71">
        <v>19.64</v>
      </c>
      <c r="AQ15" s="71">
        <v>54.997999999999998</v>
      </c>
      <c r="AR15" s="71">
        <v>67.471000000000004</v>
      </c>
      <c r="AS15" s="71">
        <v>26.454000000000001</v>
      </c>
      <c r="AT15" s="71">
        <v>80.555000000000007</v>
      </c>
      <c r="AU15" s="71">
        <v>73.444000000000003</v>
      </c>
      <c r="AV15" s="71">
        <v>33.9</v>
      </c>
      <c r="AW15" s="71">
        <v>67.037000000000006</v>
      </c>
      <c r="AX15" s="71">
        <v>15.183</v>
      </c>
      <c r="AY15" s="71">
        <v>19.643999999999998</v>
      </c>
      <c r="AZ15" s="71">
        <v>40.634</v>
      </c>
      <c r="BA15" s="71">
        <v>20.364999999999998</v>
      </c>
      <c r="BB15" s="71">
        <v>18.847999999999999</v>
      </c>
      <c r="BC15" s="71">
        <v>20.331</v>
      </c>
      <c r="BD15" s="71">
        <v>29.46</v>
      </c>
      <c r="BE15" s="71">
        <v>25.806000000000001</v>
      </c>
      <c r="BF15" s="71">
        <v>2</v>
      </c>
      <c r="BG15" s="71">
        <v>5.5190000000000001</v>
      </c>
      <c r="BH15" s="71">
        <v>94.269000000000005</v>
      </c>
      <c r="BI15" s="71">
        <v>20.398</v>
      </c>
      <c r="BJ15" s="71">
        <v>77.301000000000002</v>
      </c>
      <c r="BK15" s="71">
        <v>26.827000000000002</v>
      </c>
      <c r="BL15" s="71">
        <v>13.417</v>
      </c>
      <c r="BM15" s="71">
        <v>2.1389999999999998</v>
      </c>
      <c r="BN15" s="71">
        <v>13.432</v>
      </c>
      <c r="BO15" s="71">
        <v>10.358000000000001</v>
      </c>
      <c r="BP15" s="71">
        <v>9.27</v>
      </c>
      <c r="BQ15" s="71">
        <v>5.7169999999999996</v>
      </c>
      <c r="BR15" s="71">
        <v>49.421999999999997</v>
      </c>
      <c r="BS15" s="71">
        <v>38.454999999999998</v>
      </c>
      <c r="BT15" s="71">
        <v>41.798000000000002</v>
      </c>
      <c r="BU15" s="71">
        <v>33.524999999999999</v>
      </c>
      <c r="BV15" s="71">
        <v>2</v>
      </c>
      <c r="BW15" s="71">
        <v>2</v>
      </c>
      <c r="BX15" s="71">
        <v>2.629</v>
      </c>
      <c r="BY15" s="71">
        <v>34.081000000000003</v>
      </c>
      <c r="BZ15" s="71">
        <v>11.27</v>
      </c>
      <c r="CA15" s="71">
        <v>8.7550000000000008</v>
      </c>
      <c r="CB15" s="71">
        <v>2</v>
      </c>
      <c r="CC15" s="71"/>
      <c r="CD15" s="71">
        <v>3.8180000000000001</v>
      </c>
      <c r="CE15" s="71">
        <v>2.1800000000000002</v>
      </c>
      <c r="CF15" s="71">
        <v>2</v>
      </c>
      <c r="CG15" s="71">
        <v>2</v>
      </c>
      <c r="CH15" s="71">
        <v>2</v>
      </c>
      <c r="CI15" s="71">
        <v>2</v>
      </c>
      <c r="CJ15" s="71">
        <v>2</v>
      </c>
      <c r="CK15" s="71">
        <v>2.206</v>
      </c>
      <c r="CL15" s="71">
        <v>2</v>
      </c>
      <c r="CM15" s="71">
        <v>2.7519999999999998</v>
      </c>
      <c r="CN15" s="71"/>
      <c r="CO15" s="71"/>
      <c r="CP15" s="71">
        <v>7.9509999999999996</v>
      </c>
      <c r="CQ15" s="71">
        <v>8.34</v>
      </c>
      <c r="CR15" s="71">
        <v>9.4580000000000002</v>
      </c>
      <c r="CS15" s="71">
        <v>10.537000000000001</v>
      </c>
      <c r="CT15" s="72"/>
      <c r="CU15" s="72"/>
      <c r="CV15" s="72"/>
      <c r="CW15" s="73"/>
      <c r="CX15" s="74">
        <f t="array" ref="CX15">SUMPRODUCT(B15:CW15*0.25)</f>
        <v>375.96849999999989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11.925000000000001</v>
      </c>
      <c r="C17" s="77">
        <f t="shared" ref="C17:BN17" si="0">SUM(C11:C16)</f>
        <v>13.676</v>
      </c>
      <c r="D17" s="77">
        <f t="shared" si="0"/>
        <v>3.9279999999999999</v>
      </c>
      <c r="E17" s="77">
        <f t="shared" si="0"/>
        <v>2.964</v>
      </c>
      <c r="F17" s="77">
        <f t="shared" si="0"/>
        <v>85.546999999999997</v>
      </c>
      <c r="G17" s="77">
        <f t="shared" si="0"/>
        <v>26.393999999999998</v>
      </c>
      <c r="H17" s="77">
        <f t="shared" si="0"/>
        <v>21.343</v>
      </c>
      <c r="I17" s="77">
        <f t="shared" si="0"/>
        <v>22.573</v>
      </c>
      <c r="J17" s="77">
        <f t="shared" si="0"/>
        <v>40.969000000000001</v>
      </c>
      <c r="K17" s="77">
        <f t="shared" si="0"/>
        <v>59.210999999999999</v>
      </c>
      <c r="L17" s="77">
        <f t="shared" si="0"/>
        <v>11.759</v>
      </c>
      <c r="M17" s="77">
        <f t="shared" si="0"/>
        <v>3.4729999999999999</v>
      </c>
      <c r="N17" s="77">
        <f t="shared" si="0"/>
        <v>32.816000000000003</v>
      </c>
      <c r="O17" s="77">
        <f t="shared" si="0"/>
        <v>29.392000000000003</v>
      </c>
      <c r="P17" s="77">
        <f t="shared" si="0"/>
        <v>15.364000000000001</v>
      </c>
      <c r="Q17" s="77">
        <f t="shared" si="0"/>
        <v>13.399000000000001</v>
      </c>
      <c r="R17" s="77">
        <f t="shared" si="0"/>
        <v>17.027999999999999</v>
      </c>
      <c r="S17" s="77">
        <f t="shared" si="0"/>
        <v>5.5179999999999998</v>
      </c>
      <c r="T17" s="77">
        <f t="shared" si="0"/>
        <v>11.802</v>
      </c>
      <c r="U17" s="77">
        <f t="shared" si="0"/>
        <v>33.561999999999998</v>
      </c>
      <c r="V17" s="77">
        <f t="shared" si="0"/>
        <v>2</v>
      </c>
      <c r="W17" s="77">
        <f t="shared" si="0"/>
        <v>2</v>
      </c>
      <c r="X17" s="77">
        <f t="shared" si="0"/>
        <v>4.1740000000000004</v>
      </c>
      <c r="Y17" s="77">
        <f t="shared" si="0"/>
        <v>13.38</v>
      </c>
      <c r="Z17" s="77">
        <f t="shared" si="0"/>
        <v>2.0099999999999998</v>
      </c>
      <c r="AA17" s="77">
        <f t="shared" si="0"/>
        <v>2.0270000000000001</v>
      </c>
      <c r="AB17" s="77">
        <f t="shared" si="0"/>
        <v>12.23</v>
      </c>
      <c r="AC17" s="77">
        <f t="shared" si="0"/>
        <v>14.618</v>
      </c>
      <c r="AD17" s="77">
        <f t="shared" si="0"/>
        <v>58.926000000000002</v>
      </c>
      <c r="AE17" s="77">
        <f t="shared" si="0"/>
        <v>110.33799999999999</v>
      </c>
      <c r="AF17" s="77">
        <f t="shared" si="0"/>
        <v>123.88300000000001</v>
      </c>
      <c r="AG17" s="77">
        <f t="shared" si="0"/>
        <v>152.85400000000001</v>
      </c>
      <c r="AH17" s="77">
        <f t="shared" si="0"/>
        <v>10.436</v>
      </c>
      <c r="AI17" s="77">
        <f t="shared" si="0"/>
        <v>12.412000000000001</v>
      </c>
      <c r="AJ17" s="77">
        <f t="shared" si="0"/>
        <v>49.143999999999998</v>
      </c>
      <c r="AK17" s="77">
        <f t="shared" si="0"/>
        <v>74.030999999999992</v>
      </c>
      <c r="AL17" s="77">
        <f t="shared" si="0"/>
        <v>58.872</v>
      </c>
      <c r="AM17" s="77">
        <f t="shared" si="0"/>
        <v>187.23</v>
      </c>
      <c r="AN17" s="77">
        <f t="shared" si="0"/>
        <v>186.51400000000001</v>
      </c>
      <c r="AO17" s="77">
        <f t="shared" si="0"/>
        <v>159.166</v>
      </c>
      <c r="AP17" s="77">
        <f t="shared" si="0"/>
        <v>129.941</v>
      </c>
      <c r="AQ17" s="77">
        <f t="shared" si="0"/>
        <v>54.997999999999998</v>
      </c>
      <c r="AR17" s="77">
        <f t="shared" si="0"/>
        <v>67.471000000000004</v>
      </c>
      <c r="AS17" s="77">
        <f t="shared" si="0"/>
        <v>26.454000000000001</v>
      </c>
      <c r="AT17" s="77">
        <f t="shared" si="0"/>
        <v>80.555000000000007</v>
      </c>
      <c r="AU17" s="77">
        <f t="shared" si="0"/>
        <v>73.444000000000003</v>
      </c>
      <c r="AV17" s="77">
        <f t="shared" si="0"/>
        <v>33.9</v>
      </c>
      <c r="AW17" s="77">
        <f t="shared" si="0"/>
        <v>67.037000000000006</v>
      </c>
      <c r="AX17" s="77">
        <f t="shared" si="0"/>
        <v>15.183</v>
      </c>
      <c r="AY17" s="77">
        <f t="shared" si="0"/>
        <v>19.643999999999998</v>
      </c>
      <c r="AZ17" s="77">
        <f t="shared" si="0"/>
        <v>40.634</v>
      </c>
      <c r="BA17" s="77">
        <f t="shared" si="0"/>
        <v>20.364999999999998</v>
      </c>
      <c r="BB17" s="77">
        <f t="shared" si="0"/>
        <v>18.847999999999999</v>
      </c>
      <c r="BC17" s="77">
        <f t="shared" si="0"/>
        <v>20.331</v>
      </c>
      <c r="BD17" s="77">
        <f t="shared" si="0"/>
        <v>29.46</v>
      </c>
      <c r="BE17" s="77">
        <f t="shared" si="0"/>
        <v>25.806000000000001</v>
      </c>
      <c r="BF17" s="77">
        <f t="shared" si="0"/>
        <v>2</v>
      </c>
      <c r="BG17" s="77">
        <f t="shared" si="0"/>
        <v>5.5190000000000001</v>
      </c>
      <c r="BH17" s="77">
        <f t="shared" si="0"/>
        <v>94.269000000000005</v>
      </c>
      <c r="BI17" s="77">
        <f t="shared" si="0"/>
        <v>20.398</v>
      </c>
      <c r="BJ17" s="77">
        <f t="shared" si="0"/>
        <v>77.301000000000002</v>
      </c>
      <c r="BK17" s="77">
        <f t="shared" si="0"/>
        <v>26.827000000000002</v>
      </c>
      <c r="BL17" s="77">
        <f t="shared" si="0"/>
        <v>13.417</v>
      </c>
      <c r="BM17" s="77">
        <f t="shared" si="0"/>
        <v>2.1389999999999998</v>
      </c>
      <c r="BN17" s="77">
        <f t="shared" si="0"/>
        <v>13.432</v>
      </c>
      <c r="BO17" s="77">
        <f t="shared" ref="BO17:CW17" si="1">SUM(BO11:BO16)</f>
        <v>10.358000000000001</v>
      </c>
      <c r="BP17" s="77">
        <f t="shared" si="1"/>
        <v>16.706</v>
      </c>
      <c r="BQ17" s="77">
        <f t="shared" si="1"/>
        <v>23.675999999999998</v>
      </c>
      <c r="BR17" s="77">
        <f t="shared" si="1"/>
        <v>62.421999999999997</v>
      </c>
      <c r="BS17" s="77">
        <f t="shared" si="1"/>
        <v>90.864000000000004</v>
      </c>
      <c r="BT17" s="77">
        <f t="shared" si="1"/>
        <v>51.798000000000002</v>
      </c>
      <c r="BU17" s="77">
        <f t="shared" si="1"/>
        <v>100.00200000000001</v>
      </c>
      <c r="BV17" s="77">
        <f t="shared" si="1"/>
        <v>2</v>
      </c>
      <c r="BW17" s="77">
        <f t="shared" si="1"/>
        <v>2</v>
      </c>
      <c r="BX17" s="77">
        <f t="shared" si="1"/>
        <v>2.629</v>
      </c>
      <c r="BY17" s="77">
        <f t="shared" si="1"/>
        <v>34.081000000000003</v>
      </c>
      <c r="BZ17" s="77">
        <f t="shared" si="1"/>
        <v>12.27</v>
      </c>
      <c r="CA17" s="77">
        <f t="shared" si="1"/>
        <v>8.7550000000000008</v>
      </c>
      <c r="CB17" s="77">
        <f t="shared" si="1"/>
        <v>2</v>
      </c>
      <c r="CC17" s="77">
        <f t="shared" si="1"/>
        <v>0</v>
      </c>
      <c r="CD17" s="77">
        <f t="shared" si="1"/>
        <v>3.8180000000000001</v>
      </c>
      <c r="CE17" s="77">
        <f t="shared" si="1"/>
        <v>2.1800000000000002</v>
      </c>
      <c r="CF17" s="77">
        <f t="shared" si="1"/>
        <v>2</v>
      </c>
      <c r="CG17" s="77">
        <f t="shared" si="1"/>
        <v>54.317999999999998</v>
      </c>
      <c r="CH17" s="77">
        <f t="shared" si="1"/>
        <v>2</v>
      </c>
      <c r="CI17" s="77">
        <f t="shared" si="1"/>
        <v>2</v>
      </c>
      <c r="CJ17" s="77">
        <f t="shared" si="1"/>
        <v>2</v>
      </c>
      <c r="CK17" s="77">
        <f t="shared" si="1"/>
        <v>2.206</v>
      </c>
      <c r="CL17" s="77">
        <f t="shared" si="1"/>
        <v>2</v>
      </c>
      <c r="CM17" s="77">
        <f t="shared" si="1"/>
        <v>10.751999999999999</v>
      </c>
      <c r="CN17" s="77">
        <f t="shared" si="1"/>
        <v>0</v>
      </c>
      <c r="CO17" s="77">
        <f t="shared" si="1"/>
        <v>0</v>
      </c>
      <c r="CP17" s="77">
        <f t="shared" si="1"/>
        <v>7.9509999999999996</v>
      </c>
      <c r="CQ17" s="77">
        <f t="shared" si="1"/>
        <v>20.048000000000002</v>
      </c>
      <c r="CR17" s="77">
        <f t="shared" si="1"/>
        <v>22.694000000000003</v>
      </c>
      <c r="CS17" s="77">
        <f t="shared" si="1"/>
        <v>10.537000000000001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810.58150000000001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6</v>
      </c>
      <c r="AQ20" s="88">
        <v>6</v>
      </c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2.0070000000000001</v>
      </c>
      <c r="BO20" s="88">
        <v>3.823</v>
      </c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4.4574999999999996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2.8000000000000001E-2</v>
      </c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7.0000000000000001E-3</v>
      </c>
    </row>
    <row r="22" spans="1:102" ht="24.95" customHeight="1" x14ac:dyDescent="0.2">
      <c r="A22" s="92" t="s">
        <v>18</v>
      </c>
      <c r="B22" s="98">
        <v>5.5709999999999997</v>
      </c>
      <c r="C22" s="99">
        <v>4.2290000000000001</v>
      </c>
      <c r="D22" s="99">
        <v>7.0839999999999996</v>
      </c>
      <c r="E22" s="99">
        <v>7.7140000000000004</v>
      </c>
      <c r="F22" s="99">
        <v>7.6989999999999998</v>
      </c>
      <c r="G22" s="99">
        <v>8.3490000000000002</v>
      </c>
      <c r="H22" s="99">
        <v>9.2319999999999993</v>
      </c>
      <c r="I22" s="99">
        <v>12.406000000000001</v>
      </c>
      <c r="J22" s="99"/>
      <c r="K22" s="99">
        <v>2.5550000000000002</v>
      </c>
      <c r="L22" s="99"/>
      <c r="M22" s="99"/>
      <c r="N22" s="99">
        <v>1.0660000000000001</v>
      </c>
      <c r="O22" s="99">
        <v>1.9379999999999999</v>
      </c>
      <c r="P22" s="99"/>
      <c r="Q22" s="99"/>
      <c r="R22" s="99">
        <v>11.151999999999999</v>
      </c>
      <c r="S22" s="99">
        <v>1.7250000000000001</v>
      </c>
      <c r="T22" s="99">
        <v>13.273</v>
      </c>
      <c r="U22" s="99">
        <v>13.116</v>
      </c>
      <c r="V22" s="99">
        <v>3.9980000000000002</v>
      </c>
      <c r="W22" s="99">
        <v>4.1029999999999998</v>
      </c>
      <c r="X22" s="99"/>
      <c r="Y22" s="99"/>
      <c r="Z22" s="99"/>
      <c r="AA22" s="99"/>
      <c r="AB22" s="99">
        <v>5.8789999999999996</v>
      </c>
      <c r="AC22" s="99"/>
      <c r="AD22" s="99"/>
      <c r="AE22" s="99">
        <v>0.36799999999999999</v>
      </c>
      <c r="AF22" s="99">
        <v>0.36699999999999999</v>
      </c>
      <c r="AG22" s="99"/>
      <c r="AH22" s="99">
        <v>25.263999999999999</v>
      </c>
      <c r="AI22" s="99">
        <v>40.527000000000001</v>
      </c>
      <c r="AJ22" s="99"/>
      <c r="AK22" s="99"/>
      <c r="AL22" s="99">
        <v>3.6230000000000002</v>
      </c>
      <c r="AM22" s="99"/>
      <c r="AN22" s="99"/>
      <c r="AO22" s="99"/>
      <c r="AP22" s="99">
        <v>6.53</v>
      </c>
      <c r="AQ22" s="99">
        <v>0.49299999999999999</v>
      </c>
      <c r="AR22" s="99"/>
      <c r="AS22" s="99">
        <v>11.566000000000001</v>
      </c>
      <c r="AT22" s="99">
        <v>34.735999999999997</v>
      </c>
      <c r="AU22" s="99">
        <v>2.7719999999999998</v>
      </c>
      <c r="AV22" s="99">
        <v>36.588999999999999</v>
      </c>
      <c r="AW22" s="99">
        <v>12.494999999999999</v>
      </c>
      <c r="AX22" s="99">
        <v>23.794</v>
      </c>
      <c r="AY22" s="99">
        <v>14.603</v>
      </c>
      <c r="AZ22" s="99"/>
      <c r="BA22" s="99">
        <v>12.215</v>
      </c>
      <c r="BB22" s="99"/>
      <c r="BC22" s="99">
        <v>20.899000000000001</v>
      </c>
      <c r="BD22" s="99"/>
      <c r="BE22" s="99">
        <v>5.3540000000000001</v>
      </c>
      <c r="BF22" s="99"/>
      <c r="BG22" s="99"/>
      <c r="BH22" s="99"/>
      <c r="BI22" s="99">
        <v>14.576000000000001</v>
      </c>
      <c r="BJ22" s="99">
        <v>30.800999999999998</v>
      </c>
      <c r="BK22" s="99">
        <v>2.1339999999999999</v>
      </c>
      <c r="BL22" s="99">
        <v>21.832999999999998</v>
      </c>
      <c r="BM22" s="99"/>
      <c r="BN22" s="99">
        <v>10.945</v>
      </c>
      <c r="BO22" s="99">
        <v>7.8639999999999999</v>
      </c>
      <c r="BP22" s="99">
        <v>9.5920000000000005</v>
      </c>
      <c r="BQ22" s="99">
        <v>4.1539999999999999</v>
      </c>
      <c r="BR22" s="99">
        <v>45.423000000000002</v>
      </c>
      <c r="BS22" s="99">
        <v>22.009</v>
      </c>
      <c r="BT22" s="99">
        <v>47.981000000000002</v>
      </c>
      <c r="BU22" s="99">
        <v>24.483000000000001</v>
      </c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>
        <v>10.672000000000001</v>
      </c>
      <c r="CQ22" s="99">
        <v>5.88</v>
      </c>
      <c r="CR22" s="99"/>
      <c r="CS22" s="99">
        <v>11.384</v>
      </c>
      <c r="CT22" s="100"/>
      <c r="CU22" s="100"/>
      <c r="CV22" s="100"/>
      <c r="CW22" s="96"/>
      <c r="CX22" s="97">
        <f t="array" ref="CX22">SUMPRODUCT(B22:CW22*0.25)</f>
        <v>160.75374999999997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5.5709999999999997</v>
      </c>
      <c r="C27" s="107">
        <f t="shared" si="2"/>
        <v>4.2290000000000001</v>
      </c>
      <c r="D27" s="107">
        <f t="shared" si="2"/>
        <v>7.0839999999999996</v>
      </c>
      <c r="E27" s="107">
        <f t="shared" si="2"/>
        <v>7.7140000000000004</v>
      </c>
      <c r="F27" s="107">
        <f t="shared" si="2"/>
        <v>7.6989999999999998</v>
      </c>
      <c r="G27" s="107">
        <f t="shared" si="2"/>
        <v>8.3490000000000002</v>
      </c>
      <c r="H27" s="107">
        <f t="shared" si="2"/>
        <v>9.2319999999999993</v>
      </c>
      <c r="I27" s="107">
        <f t="shared" si="2"/>
        <v>12.406000000000001</v>
      </c>
      <c r="J27" s="107">
        <f t="shared" si="2"/>
        <v>0</v>
      </c>
      <c r="K27" s="107">
        <f t="shared" si="2"/>
        <v>2.5550000000000002</v>
      </c>
      <c r="L27" s="107">
        <f t="shared" si="2"/>
        <v>0</v>
      </c>
      <c r="M27" s="107">
        <f t="shared" si="2"/>
        <v>0</v>
      </c>
      <c r="N27" s="107">
        <f t="shared" si="2"/>
        <v>1.0660000000000001</v>
      </c>
      <c r="O27" s="107">
        <f t="shared" si="2"/>
        <v>1.9379999999999999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11.151999999999999</v>
      </c>
      <c r="S27" s="107">
        <f t="shared" si="3"/>
        <v>1.7250000000000001</v>
      </c>
      <c r="T27" s="107">
        <f t="shared" si="3"/>
        <v>13.273</v>
      </c>
      <c r="U27" s="107">
        <f t="shared" si="3"/>
        <v>13.116</v>
      </c>
      <c r="V27" s="107">
        <f t="shared" si="3"/>
        <v>3.9980000000000002</v>
      </c>
      <c r="W27" s="107">
        <f t="shared" si="3"/>
        <v>4.1029999999999998</v>
      </c>
      <c r="X27" s="107">
        <f t="shared" si="3"/>
        <v>0</v>
      </c>
      <c r="Y27" s="107">
        <f t="shared" si="3"/>
        <v>2.8000000000000001E-2</v>
      </c>
      <c r="Z27" s="107">
        <f t="shared" si="3"/>
        <v>0</v>
      </c>
      <c r="AA27" s="107">
        <f t="shared" si="3"/>
        <v>0</v>
      </c>
      <c r="AB27" s="107">
        <f t="shared" si="3"/>
        <v>5.8789999999999996</v>
      </c>
      <c r="AC27" s="107">
        <f t="shared" si="3"/>
        <v>0</v>
      </c>
      <c r="AD27" s="107">
        <f t="shared" si="3"/>
        <v>0</v>
      </c>
      <c r="AE27" s="107">
        <f t="shared" si="3"/>
        <v>0.36799999999999999</v>
      </c>
      <c r="AF27" s="107">
        <f t="shared" si="3"/>
        <v>0.36699999999999999</v>
      </c>
      <c r="AG27" s="107">
        <f t="shared" si="3"/>
        <v>0</v>
      </c>
      <c r="AH27" s="107">
        <f t="shared" si="3"/>
        <v>25.263999999999999</v>
      </c>
      <c r="AI27" s="107">
        <f t="shared" si="3"/>
        <v>40.527000000000001</v>
      </c>
      <c r="AJ27" s="107">
        <f t="shared" si="3"/>
        <v>0</v>
      </c>
      <c r="AK27" s="107">
        <f t="shared" si="3"/>
        <v>0</v>
      </c>
      <c r="AL27" s="107">
        <f t="shared" si="3"/>
        <v>3.6230000000000002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12.530000000000001</v>
      </c>
      <c r="AQ27" s="107">
        <f t="shared" si="3"/>
        <v>6.4930000000000003</v>
      </c>
      <c r="AR27" s="107">
        <f t="shared" si="3"/>
        <v>0</v>
      </c>
      <c r="AS27" s="107">
        <f t="shared" si="3"/>
        <v>11.566000000000001</v>
      </c>
      <c r="AT27" s="107">
        <f t="shared" si="3"/>
        <v>34.735999999999997</v>
      </c>
      <c r="AU27" s="107">
        <f t="shared" si="3"/>
        <v>2.7719999999999998</v>
      </c>
      <c r="AV27" s="107">
        <f t="shared" si="3"/>
        <v>36.588999999999999</v>
      </c>
      <c r="AW27" s="107">
        <f t="shared" si="3"/>
        <v>12.494999999999999</v>
      </c>
      <c r="AX27" s="107">
        <f t="shared" si="3"/>
        <v>23.794</v>
      </c>
      <c r="AY27" s="107">
        <f t="shared" si="3"/>
        <v>14.603</v>
      </c>
      <c r="AZ27" s="107">
        <f t="shared" si="3"/>
        <v>0</v>
      </c>
      <c r="BA27" s="107">
        <f t="shared" si="3"/>
        <v>12.215</v>
      </c>
      <c r="BB27" s="107">
        <f t="shared" si="3"/>
        <v>0</v>
      </c>
      <c r="BC27" s="107">
        <f t="shared" si="3"/>
        <v>20.899000000000001</v>
      </c>
      <c r="BD27" s="107">
        <f t="shared" si="3"/>
        <v>0</v>
      </c>
      <c r="BE27" s="107">
        <f t="shared" si="3"/>
        <v>5.3540000000000001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14.576000000000001</v>
      </c>
      <c r="BJ27" s="107">
        <f t="shared" si="3"/>
        <v>30.800999999999998</v>
      </c>
      <c r="BK27" s="107">
        <f t="shared" si="3"/>
        <v>2.1339999999999999</v>
      </c>
      <c r="BL27" s="107">
        <f t="shared" si="3"/>
        <v>21.832999999999998</v>
      </c>
      <c r="BM27" s="107">
        <f t="shared" si="3"/>
        <v>0</v>
      </c>
      <c r="BN27" s="107">
        <f t="shared" si="3"/>
        <v>12.952</v>
      </c>
      <c r="BO27" s="107">
        <f t="shared" si="3"/>
        <v>11.686999999999999</v>
      </c>
      <c r="BP27" s="107">
        <f t="shared" si="3"/>
        <v>9.5920000000000005</v>
      </c>
      <c r="BQ27" s="107">
        <f t="shared" si="3"/>
        <v>4.1539999999999999</v>
      </c>
      <c r="BR27" s="107">
        <f t="shared" si="3"/>
        <v>45.423000000000002</v>
      </c>
      <c r="BS27" s="107">
        <f t="shared" si="3"/>
        <v>22.009</v>
      </c>
      <c r="BT27" s="107">
        <f t="shared" si="3"/>
        <v>47.981000000000002</v>
      </c>
      <c r="BU27" s="107">
        <f t="shared" si="3"/>
        <v>24.483000000000001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10.672000000000001</v>
      </c>
      <c r="CQ27" s="107">
        <f t="shared" si="4"/>
        <v>5.88</v>
      </c>
      <c r="CR27" s="107">
        <f t="shared" si="4"/>
        <v>0</v>
      </c>
      <c r="CS27" s="107">
        <f t="shared" si="4"/>
        <v>11.384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165.21824999999995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17.495999999999999</v>
      </c>
      <c r="C31" s="94">
        <v>17.905000000000001</v>
      </c>
      <c r="D31" s="94">
        <v>11.012</v>
      </c>
      <c r="E31" s="94">
        <v>10.678000000000001</v>
      </c>
      <c r="F31" s="94">
        <v>93.245999999999995</v>
      </c>
      <c r="G31" s="94">
        <v>34.743000000000002</v>
      </c>
      <c r="H31" s="94">
        <v>30.574999999999999</v>
      </c>
      <c r="I31" s="94">
        <v>34.978999999999999</v>
      </c>
      <c r="J31" s="94">
        <v>40.969000000000001</v>
      </c>
      <c r="K31" s="94">
        <v>61.765999999999998</v>
      </c>
      <c r="L31" s="94">
        <v>11.759</v>
      </c>
      <c r="M31" s="94">
        <v>3.4729999999999999</v>
      </c>
      <c r="N31" s="94">
        <v>33.881999999999998</v>
      </c>
      <c r="O31" s="94">
        <v>31.33</v>
      </c>
      <c r="P31" s="94">
        <v>15.364000000000001</v>
      </c>
      <c r="Q31" s="94">
        <v>13.398999999999999</v>
      </c>
      <c r="R31" s="94">
        <v>28.18</v>
      </c>
      <c r="S31" s="94">
        <v>7.2430000000000003</v>
      </c>
      <c r="T31" s="94">
        <v>25.074999999999999</v>
      </c>
      <c r="U31" s="94">
        <v>46.677999999999997</v>
      </c>
      <c r="V31" s="94">
        <v>5.9980000000000002</v>
      </c>
      <c r="W31" s="94">
        <v>6.1029999999999998</v>
      </c>
      <c r="X31" s="94">
        <v>4.1740000000000004</v>
      </c>
      <c r="Y31" s="94">
        <v>13.407999999999999</v>
      </c>
      <c r="Z31" s="94">
        <v>2.0099999999999998</v>
      </c>
      <c r="AA31" s="94">
        <v>2.0270000000000001</v>
      </c>
      <c r="AB31" s="94">
        <v>18.109000000000002</v>
      </c>
      <c r="AC31" s="94">
        <v>14.618</v>
      </c>
      <c r="AD31" s="94">
        <v>58.926000000000002</v>
      </c>
      <c r="AE31" s="94">
        <v>110.706</v>
      </c>
      <c r="AF31" s="94">
        <v>124.25</v>
      </c>
      <c r="AG31" s="94">
        <v>152.85400000000001</v>
      </c>
      <c r="AH31" s="94">
        <v>35.700000000000003</v>
      </c>
      <c r="AI31" s="94">
        <v>52.939</v>
      </c>
      <c r="AJ31" s="94">
        <v>49.143999999999998</v>
      </c>
      <c r="AK31" s="94">
        <v>74.031000000000006</v>
      </c>
      <c r="AL31" s="94">
        <v>62.494999999999997</v>
      </c>
      <c r="AM31" s="94">
        <v>187.23</v>
      </c>
      <c r="AN31" s="94">
        <v>186.51400000000001</v>
      </c>
      <c r="AO31" s="94">
        <v>159.166</v>
      </c>
      <c r="AP31" s="94">
        <v>142.471</v>
      </c>
      <c r="AQ31" s="94">
        <v>61.491</v>
      </c>
      <c r="AR31" s="94">
        <v>67.471000000000004</v>
      </c>
      <c r="AS31" s="94">
        <v>38.020000000000003</v>
      </c>
      <c r="AT31" s="94">
        <v>115.291</v>
      </c>
      <c r="AU31" s="94">
        <v>76.215999999999994</v>
      </c>
      <c r="AV31" s="94">
        <v>70.489000000000004</v>
      </c>
      <c r="AW31" s="94">
        <v>79.531999999999996</v>
      </c>
      <c r="AX31" s="94">
        <v>38.976999999999997</v>
      </c>
      <c r="AY31" s="94">
        <v>34.247</v>
      </c>
      <c r="AZ31" s="94">
        <v>40.634</v>
      </c>
      <c r="BA31" s="94">
        <v>32.58</v>
      </c>
      <c r="BB31" s="94">
        <v>18.847999999999999</v>
      </c>
      <c r="BC31" s="94">
        <v>41.23</v>
      </c>
      <c r="BD31" s="94">
        <v>29.46</v>
      </c>
      <c r="BE31" s="94">
        <v>31.16</v>
      </c>
      <c r="BF31" s="94">
        <v>2</v>
      </c>
      <c r="BG31" s="94">
        <v>5.5190000000000001</v>
      </c>
      <c r="BH31" s="94">
        <v>94.269000000000005</v>
      </c>
      <c r="BI31" s="94">
        <v>34.973999999999997</v>
      </c>
      <c r="BJ31" s="94">
        <v>108.102</v>
      </c>
      <c r="BK31" s="94">
        <v>28.960999999999999</v>
      </c>
      <c r="BL31" s="94">
        <v>35.25</v>
      </c>
      <c r="BM31" s="94">
        <v>2.1389999999999998</v>
      </c>
      <c r="BN31" s="94">
        <v>26.384</v>
      </c>
      <c r="BO31" s="94">
        <v>22.045000000000002</v>
      </c>
      <c r="BP31" s="94">
        <v>26.297999999999998</v>
      </c>
      <c r="BQ31" s="94">
        <v>27.83</v>
      </c>
      <c r="BR31" s="94">
        <v>107.845</v>
      </c>
      <c r="BS31" s="94">
        <v>112.873</v>
      </c>
      <c r="BT31" s="94">
        <v>99.778999999999996</v>
      </c>
      <c r="BU31" s="94">
        <v>124.485</v>
      </c>
      <c r="BV31" s="94">
        <v>2</v>
      </c>
      <c r="BW31" s="94">
        <v>2</v>
      </c>
      <c r="BX31" s="94">
        <v>2.629</v>
      </c>
      <c r="BY31" s="94">
        <v>34.081000000000003</v>
      </c>
      <c r="BZ31" s="94">
        <v>12.27</v>
      </c>
      <c r="CA31" s="94">
        <v>8.7550000000000008</v>
      </c>
      <c r="CB31" s="94">
        <v>2</v>
      </c>
      <c r="CC31" s="94"/>
      <c r="CD31" s="94">
        <v>3.8180000000000001</v>
      </c>
      <c r="CE31" s="94">
        <v>2.1800000000000002</v>
      </c>
      <c r="CF31" s="94">
        <v>2</v>
      </c>
      <c r="CG31" s="94">
        <v>54.317999999999998</v>
      </c>
      <c r="CH31" s="94">
        <v>2</v>
      </c>
      <c r="CI31" s="94">
        <v>2</v>
      </c>
      <c r="CJ31" s="94">
        <v>2</v>
      </c>
      <c r="CK31" s="94">
        <v>2.206</v>
      </c>
      <c r="CL31" s="94">
        <v>2</v>
      </c>
      <c r="CM31" s="94">
        <v>10.752000000000001</v>
      </c>
      <c r="CN31" s="94"/>
      <c r="CO31" s="94"/>
      <c r="CP31" s="94">
        <v>18.623000000000001</v>
      </c>
      <c r="CQ31" s="94">
        <v>25.928000000000001</v>
      </c>
      <c r="CR31" s="94">
        <v>22.693999999999999</v>
      </c>
      <c r="CS31" s="94">
        <v>21.920999999999999</v>
      </c>
      <c r="CT31" s="95"/>
      <c r="CU31" s="95"/>
      <c r="CV31" s="95"/>
      <c r="CW31" s="96"/>
      <c r="CX31" s="97">
        <f t="array" ref="CX31">SUMPRODUCT(B31:CW31*0.25)</f>
        <v>975.79975000000002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17.495999999999999</v>
      </c>
      <c r="C33" s="77">
        <f t="shared" ref="C33:BN33" si="5">SUM(C30:C32)</f>
        <v>17.905000000000001</v>
      </c>
      <c r="D33" s="77">
        <f t="shared" si="5"/>
        <v>11.012</v>
      </c>
      <c r="E33" s="77">
        <f t="shared" si="5"/>
        <v>10.678000000000001</v>
      </c>
      <c r="F33" s="77">
        <f t="shared" si="5"/>
        <v>93.245999999999995</v>
      </c>
      <c r="G33" s="77">
        <f t="shared" si="5"/>
        <v>34.743000000000002</v>
      </c>
      <c r="H33" s="77">
        <f t="shared" si="5"/>
        <v>30.574999999999999</v>
      </c>
      <c r="I33" s="77">
        <f t="shared" si="5"/>
        <v>34.978999999999999</v>
      </c>
      <c r="J33" s="77">
        <f t="shared" si="5"/>
        <v>40.969000000000001</v>
      </c>
      <c r="K33" s="77">
        <f t="shared" si="5"/>
        <v>61.765999999999998</v>
      </c>
      <c r="L33" s="77">
        <f t="shared" si="5"/>
        <v>11.759</v>
      </c>
      <c r="M33" s="77">
        <f t="shared" si="5"/>
        <v>3.4729999999999999</v>
      </c>
      <c r="N33" s="77">
        <f t="shared" si="5"/>
        <v>33.881999999999998</v>
      </c>
      <c r="O33" s="77">
        <f t="shared" si="5"/>
        <v>31.33</v>
      </c>
      <c r="P33" s="77">
        <f t="shared" si="5"/>
        <v>15.364000000000001</v>
      </c>
      <c r="Q33" s="77">
        <f t="shared" si="5"/>
        <v>13.398999999999999</v>
      </c>
      <c r="R33" s="77">
        <f t="shared" si="5"/>
        <v>28.18</v>
      </c>
      <c r="S33" s="77">
        <f t="shared" si="5"/>
        <v>7.2430000000000003</v>
      </c>
      <c r="T33" s="77">
        <f t="shared" si="5"/>
        <v>25.074999999999999</v>
      </c>
      <c r="U33" s="77">
        <f t="shared" si="5"/>
        <v>46.677999999999997</v>
      </c>
      <c r="V33" s="77">
        <f t="shared" si="5"/>
        <v>5.9980000000000002</v>
      </c>
      <c r="W33" s="77">
        <f t="shared" si="5"/>
        <v>6.1029999999999998</v>
      </c>
      <c r="X33" s="77">
        <f t="shared" si="5"/>
        <v>4.1740000000000004</v>
      </c>
      <c r="Y33" s="77">
        <f t="shared" si="5"/>
        <v>13.407999999999999</v>
      </c>
      <c r="Z33" s="77">
        <f t="shared" si="5"/>
        <v>2.0099999999999998</v>
      </c>
      <c r="AA33" s="77">
        <f t="shared" si="5"/>
        <v>2.0270000000000001</v>
      </c>
      <c r="AB33" s="77">
        <f t="shared" si="5"/>
        <v>18.109000000000002</v>
      </c>
      <c r="AC33" s="77">
        <f t="shared" si="5"/>
        <v>14.618</v>
      </c>
      <c r="AD33" s="77">
        <f t="shared" si="5"/>
        <v>58.926000000000002</v>
      </c>
      <c r="AE33" s="77">
        <f t="shared" si="5"/>
        <v>110.706</v>
      </c>
      <c r="AF33" s="77">
        <f t="shared" si="5"/>
        <v>124.25</v>
      </c>
      <c r="AG33" s="77">
        <f t="shared" si="5"/>
        <v>152.85400000000001</v>
      </c>
      <c r="AH33" s="77">
        <f t="shared" si="5"/>
        <v>35.700000000000003</v>
      </c>
      <c r="AI33" s="77">
        <f t="shared" si="5"/>
        <v>52.939</v>
      </c>
      <c r="AJ33" s="77">
        <f t="shared" si="5"/>
        <v>49.143999999999998</v>
      </c>
      <c r="AK33" s="77">
        <f t="shared" si="5"/>
        <v>74.031000000000006</v>
      </c>
      <c r="AL33" s="77">
        <f t="shared" si="5"/>
        <v>62.494999999999997</v>
      </c>
      <c r="AM33" s="77">
        <f t="shared" si="5"/>
        <v>187.23</v>
      </c>
      <c r="AN33" s="77">
        <f t="shared" si="5"/>
        <v>186.51400000000001</v>
      </c>
      <c r="AO33" s="77">
        <f t="shared" si="5"/>
        <v>159.166</v>
      </c>
      <c r="AP33" s="77">
        <f t="shared" si="5"/>
        <v>142.471</v>
      </c>
      <c r="AQ33" s="77">
        <f t="shared" si="5"/>
        <v>61.491</v>
      </c>
      <c r="AR33" s="77">
        <f t="shared" si="5"/>
        <v>67.471000000000004</v>
      </c>
      <c r="AS33" s="77">
        <f t="shared" si="5"/>
        <v>38.020000000000003</v>
      </c>
      <c r="AT33" s="77">
        <f t="shared" si="5"/>
        <v>115.291</v>
      </c>
      <c r="AU33" s="77">
        <f t="shared" si="5"/>
        <v>76.215999999999994</v>
      </c>
      <c r="AV33" s="77">
        <f t="shared" si="5"/>
        <v>70.489000000000004</v>
      </c>
      <c r="AW33" s="77">
        <f t="shared" si="5"/>
        <v>79.531999999999996</v>
      </c>
      <c r="AX33" s="77">
        <f t="shared" si="5"/>
        <v>38.976999999999997</v>
      </c>
      <c r="AY33" s="77">
        <f t="shared" si="5"/>
        <v>34.247</v>
      </c>
      <c r="AZ33" s="77">
        <f t="shared" si="5"/>
        <v>40.634</v>
      </c>
      <c r="BA33" s="77">
        <f t="shared" si="5"/>
        <v>32.58</v>
      </c>
      <c r="BB33" s="77">
        <f t="shared" si="5"/>
        <v>18.847999999999999</v>
      </c>
      <c r="BC33" s="77">
        <f t="shared" si="5"/>
        <v>41.23</v>
      </c>
      <c r="BD33" s="77">
        <f t="shared" si="5"/>
        <v>29.46</v>
      </c>
      <c r="BE33" s="77">
        <f t="shared" si="5"/>
        <v>31.16</v>
      </c>
      <c r="BF33" s="77">
        <f t="shared" si="5"/>
        <v>2</v>
      </c>
      <c r="BG33" s="77">
        <f t="shared" si="5"/>
        <v>5.5190000000000001</v>
      </c>
      <c r="BH33" s="77">
        <f t="shared" si="5"/>
        <v>94.269000000000005</v>
      </c>
      <c r="BI33" s="77">
        <f t="shared" si="5"/>
        <v>34.973999999999997</v>
      </c>
      <c r="BJ33" s="77">
        <f t="shared" si="5"/>
        <v>108.102</v>
      </c>
      <c r="BK33" s="77">
        <f t="shared" si="5"/>
        <v>28.960999999999999</v>
      </c>
      <c r="BL33" s="77">
        <f t="shared" si="5"/>
        <v>35.25</v>
      </c>
      <c r="BM33" s="77">
        <f t="shared" si="5"/>
        <v>2.1389999999999998</v>
      </c>
      <c r="BN33" s="77">
        <f t="shared" si="5"/>
        <v>26.384</v>
      </c>
      <c r="BO33" s="77">
        <f t="shared" ref="BO33:CW33" si="6">SUM(BO30:BO32)</f>
        <v>22.045000000000002</v>
      </c>
      <c r="BP33" s="77">
        <f t="shared" si="6"/>
        <v>26.297999999999998</v>
      </c>
      <c r="BQ33" s="77">
        <f t="shared" si="6"/>
        <v>27.83</v>
      </c>
      <c r="BR33" s="77">
        <f t="shared" si="6"/>
        <v>107.845</v>
      </c>
      <c r="BS33" s="77">
        <f t="shared" si="6"/>
        <v>112.873</v>
      </c>
      <c r="BT33" s="77">
        <f t="shared" si="6"/>
        <v>99.778999999999996</v>
      </c>
      <c r="BU33" s="77">
        <f t="shared" si="6"/>
        <v>124.485</v>
      </c>
      <c r="BV33" s="77">
        <f t="shared" si="6"/>
        <v>2</v>
      </c>
      <c r="BW33" s="77">
        <f t="shared" si="6"/>
        <v>2</v>
      </c>
      <c r="BX33" s="77">
        <f t="shared" si="6"/>
        <v>2.629</v>
      </c>
      <c r="BY33" s="77">
        <f t="shared" si="6"/>
        <v>34.081000000000003</v>
      </c>
      <c r="BZ33" s="77">
        <f t="shared" si="6"/>
        <v>12.27</v>
      </c>
      <c r="CA33" s="77">
        <f t="shared" si="6"/>
        <v>8.7550000000000008</v>
      </c>
      <c r="CB33" s="77">
        <f t="shared" si="6"/>
        <v>2</v>
      </c>
      <c r="CC33" s="77">
        <f t="shared" si="6"/>
        <v>0</v>
      </c>
      <c r="CD33" s="77">
        <f t="shared" si="6"/>
        <v>3.8180000000000001</v>
      </c>
      <c r="CE33" s="77">
        <f t="shared" si="6"/>
        <v>2.1800000000000002</v>
      </c>
      <c r="CF33" s="77">
        <f t="shared" si="6"/>
        <v>2</v>
      </c>
      <c r="CG33" s="77">
        <f t="shared" si="6"/>
        <v>54.317999999999998</v>
      </c>
      <c r="CH33" s="77">
        <f t="shared" si="6"/>
        <v>2</v>
      </c>
      <c r="CI33" s="77">
        <f t="shared" si="6"/>
        <v>2</v>
      </c>
      <c r="CJ33" s="77">
        <f t="shared" si="6"/>
        <v>2</v>
      </c>
      <c r="CK33" s="77">
        <f t="shared" si="6"/>
        <v>2.206</v>
      </c>
      <c r="CL33" s="77">
        <f t="shared" si="6"/>
        <v>2</v>
      </c>
      <c r="CM33" s="77">
        <f t="shared" si="6"/>
        <v>10.752000000000001</v>
      </c>
      <c r="CN33" s="77">
        <f t="shared" si="6"/>
        <v>0</v>
      </c>
      <c r="CO33" s="77">
        <f t="shared" si="6"/>
        <v>0</v>
      </c>
      <c r="CP33" s="77">
        <f t="shared" si="6"/>
        <v>18.623000000000001</v>
      </c>
      <c r="CQ33" s="77">
        <f t="shared" si="6"/>
        <v>25.928000000000001</v>
      </c>
      <c r="CR33" s="77">
        <f t="shared" si="6"/>
        <v>22.693999999999999</v>
      </c>
      <c r="CS33" s="77">
        <f t="shared" si="6"/>
        <v>21.920999999999999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975.79975000000002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14</v>
      </c>
      <c r="C38" s="120">
        <v>12.9</v>
      </c>
      <c r="D38" s="120">
        <v>20.100000000000001</v>
      </c>
      <c r="E38" s="120">
        <v>20.5</v>
      </c>
      <c r="F38" s="120"/>
      <c r="G38" s="120"/>
      <c r="H38" s="120"/>
      <c r="I38" s="120"/>
      <c r="J38" s="120"/>
      <c r="K38" s="120"/>
      <c r="L38" s="120">
        <v>17</v>
      </c>
      <c r="M38" s="120">
        <v>21.6</v>
      </c>
      <c r="N38" s="120"/>
      <c r="O38" s="120"/>
      <c r="P38" s="120">
        <v>11.2</v>
      </c>
      <c r="Q38" s="120">
        <v>10</v>
      </c>
      <c r="R38" s="120"/>
      <c r="S38" s="120">
        <v>18.5</v>
      </c>
      <c r="T38" s="120">
        <v>4.8</v>
      </c>
      <c r="U38" s="120"/>
      <c r="V38" s="120">
        <v>25.4</v>
      </c>
      <c r="W38" s="120">
        <v>26.6</v>
      </c>
      <c r="X38" s="120">
        <v>33.700000000000003</v>
      </c>
      <c r="Y38" s="120">
        <v>33.9</v>
      </c>
      <c r="Z38" s="120">
        <v>38.5</v>
      </c>
      <c r="AA38" s="120">
        <v>73.3</v>
      </c>
      <c r="AB38" s="120">
        <v>30.9</v>
      </c>
      <c r="AC38" s="120">
        <v>3.7</v>
      </c>
      <c r="AD38" s="120"/>
      <c r="AE38" s="120"/>
      <c r="AF38" s="120"/>
      <c r="AG38" s="120"/>
      <c r="AH38" s="120"/>
      <c r="AI38" s="120"/>
      <c r="AJ38" s="120"/>
      <c r="AK38" s="120">
        <v>37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32.6</v>
      </c>
      <c r="BC38" s="120"/>
      <c r="BD38" s="120">
        <v>27.3</v>
      </c>
      <c r="BE38" s="120">
        <v>29.1</v>
      </c>
      <c r="BF38" s="120">
        <v>113.6</v>
      </c>
      <c r="BG38" s="120">
        <v>73.3</v>
      </c>
      <c r="BH38" s="120"/>
      <c r="BI38" s="120">
        <v>30</v>
      </c>
      <c r="BJ38" s="120"/>
      <c r="BK38" s="120">
        <v>23.9</v>
      </c>
      <c r="BL38" s="120">
        <v>14.7</v>
      </c>
      <c r="BM38" s="120">
        <v>56.3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37.9</v>
      </c>
      <c r="CE38" s="120"/>
      <c r="CF38" s="120"/>
      <c r="CG38" s="120"/>
      <c r="CH38" s="120">
        <v>78.400000000000006</v>
      </c>
      <c r="CI38" s="120">
        <v>117.4</v>
      </c>
      <c r="CJ38" s="120">
        <v>64.3</v>
      </c>
      <c r="CK38" s="120">
        <v>32.4</v>
      </c>
      <c r="CL38" s="120">
        <v>75.5</v>
      </c>
      <c r="CM38" s="120">
        <v>20.399999999999999</v>
      </c>
      <c r="CN38" s="120">
        <v>42.6</v>
      </c>
      <c r="CO38" s="120">
        <v>53.2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344.125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46</v>
      </c>
      <c r="BW40" s="120">
        <v>46</v>
      </c>
      <c r="BX40" s="120">
        <v>46</v>
      </c>
      <c r="BY40" s="120">
        <v>46</v>
      </c>
      <c r="BZ40" s="120">
        <v>34.6</v>
      </c>
      <c r="CA40" s="120">
        <v>34.6</v>
      </c>
      <c r="CB40" s="120">
        <v>34.6</v>
      </c>
      <c r="CC40" s="120">
        <v>34.6</v>
      </c>
      <c r="CD40" s="120">
        <v>44.7</v>
      </c>
      <c r="CE40" s="120">
        <v>44.7</v>
      </c>
      <c r="CF40" s="120">
        <v>44.7</v>
      </c>
      <c r="CG40" s="120">
        <v>44.7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125.3</v>
      </c>
    </row>
    <row r="41" spans="1:102" ht="30" customHeight="1" thickBot="1" x14ac:dyDescent="0.25">
      <c r="A41" s="105" t="s">
        <v>35</v>
      </c>
      <c r="B41" s="106">
        <f>SUM(B36:B40)</f>
        <v>14</v>
      </c>
      <c r="C41" s="107">
        <f t="shared" ref="C41:BN41" si="7">SUM(C36:C40)</f>
        <v>12.9</v>
      </c>
      <c r="D41" s="107">
        <f t="shared" si="7"/>
        <v>20.100000000000001</v>
      </c>
      <c r="E41" s="107">
        <f t="shared" si="7"/>
        <v>20.5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17</v>
      </c>
      <c r="M41" s="107">
        <f t="shared" si="7"/>
        <v>21.6</v>
      </c>
      <c r="N41" s="107">
        <f t="shared" si="7"/>
        <v>0</v>
      </c>
      <c r="O41" s="107">
        <f t="shared" si="7"/>
        <v>0</v>
      </c>
      <c r="P41" s="107">
        <f t="shared" si="7"/>
        <v>11.2</v>
      </c>
      <c r="Q41" s="107">
        <f t="shared" si="7"/>
        <v>10</v>
      </c>
      <c r="R41" s="107">
        <f t="shared" si="7"/>
        <v>0</v>
      </c>
      <c r="S41" s="107">
        <f t="shared" si="7"/>
        <v>18.5</v>
      </c>
      <c r="T41" s="107">
        <f t="shared" si="7"/>
        <v>4.8</v>
      </c>
      <c r="U41" s="107">
        <f t="shared" si="7"/>
        <v>0</v>
      </c>
      <c r="V41" s="107">
        <f t="shared" si="7"/>
        <v>25.4</v>
      </c>
      <c r="W41" s="107">
        <f t="shared" si="7"/>
        <v>26.6</v>
      </c>
      <c r="X41" s="107">
        <f t="shared" si="7"/>
        <v>33.700000000000003</v>
      </c>
      <c r="Y41" s="107">
        <f t="shared" si="7"/>
        <v>33.9</v>
      </c>
      <c r="Z41" s="107">
        <f t="shared" si="7"/>
        <v>38.5</v>
      </c>
      <c r="AA41" s="107">
        <f t="shared" si="7"/>
        <v>73.3</v>
      </c>
      <c r="AB41" s="107">
        <f t="shared" si="7"/>
        <v>30.9</v>
      </c>
      <c r="AC41" s="107">
        <f t="shared" si="7"/>
        <v>3.7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37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32.6</v>
      </c>
      <c r="BC41" s="107">
        <f t="shared" si="7"/>
        <v>0</v>
      </c>
      <c r="BD41" s="107">
        <f t="shared" si="7"/>
        <v>27.3</v>
      </c>
      <c r="BE41" s="107">
        <f t="shared" si="7"/>
        <v>29.1</v>
      </c>
      <c r="BF41" s="107">
        <f t="shared" si="7"/>
        <v>113.6</v>
      </c>
      <c r="BG41" s="107">
        <f t="shared" si="7"/>
        <v>73.3</v>
      </c>
      <c r="BH41" s="107">
        <f t="shared" si="7"/>
        <v>0</v>
      </c>
      <c r="BI41" s="107">
        <f t="shared" si="7"/>
        <v>30</v>
      </c>
      <c r="BJ41" s="107">
        <f t="shared" si="7"/>
        <v>0</v>
      </c>
      <c r="BK41" s="107">
        <f t="shared" si="7"/>
        <v>23.9</v>
      </c>
      <c r="BL41" s="107">
        <f t="shared" si="7"/>
        <v>14.7</v>
      </c>
      <c r="BM41" s="107">
        <f t="shared" si="7"/>
        <v>56.3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46</v>
      </c>
      <c r="BW41" s="107">
        <f t="shared" si="8"/>
        <v>46</v>
      </c>
      <c r="BX41" s="107">
        <f t="shared" si="8"/>
        <v>46</v>
      </c>
      <c r="BY41" s="107">
        <f t="shared" si="8"/>
        <v>46</v>
      </c>
      <c r="BZ41" s="107">
        <f t="shared" si="8"/>
        <v>34.6</v>
      </c>
      <c r="CA41" s="107">
        <f t="shared" si="8"/>
        <v>34.6</v>
      </c>
      <c r="CB41" s="107">
        <f t="shared" si="8"/>
        <v>34.6</v>
      </c>
      <c r="CC41" s="107">
        <f t="shared" si="8"/>
        <v>34.6</v>
      </c>
      <c r="CD41" s="107">
        <f t="shared" si="8"/>
        <v>82.6</v>
      </c>
      <c r="CE41" s="107">
        <f t="shared" si="8"/>
        <v>44.7</v>
      </c>
      <c r="CF41" s="107">
        <f t="shared" si="8"/>
        <v>44.7</v>
      </c>
      <c r="CG41" s="107">
        <f t="shared" si="8"/>
        <v>44.7</v>
      </c>
      <c r="CH41" s="107">
        <f t="shared" si="8"/>
        <v>78.400000000000006</v>
      </c>
      <c r="CI41" s="107">
        <f t="shared" si="8"/>
        <v>117.4</v>
      </c>
      <c r="CJ41" s="107">
        <f t="shared" si="8"/>
        <v>64.3</v>
      </c>
      <c r="CK41" s="107">
        <f t="shared" si="8"/>
        <v>32.4</v>
      </c>
      <c r="CL41" s="107">
        <f t="shared" si="8"/>
        <v>75.5</v>
      </c>
      <c r="CM41" s="107">
        <f t="shared" si="8"/>
        <v>20.399999999999999</v>
      </c>
      <c r="CN41" s="107">
        <f t="shared" si="8"/>
        <v>42.6</v>
      </c>
      <c r="CO41" s="107">
        <f t="shared" si="8"/>
        <v>53.2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469.42500000000001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14</v>
      </c>
      <c r="C46" s="120">
        <v>12.9</v>
      </c>
      <c r="D46" s="120">
        <v>20.100000000000001</v>
      </c>
      <c r="E46" s="120">
        <v>20.5</v>
      </c>
      <c r="F46" s="120"/>
      <c r="G46" s="120"/>
      <c r="H46" s="120"/>
      <c r="I46" s="120"/>
      <c r="J46" s="120"/>
      <c r="K46" s="120"/>
      <c r="L46" s="120">
        <v>17</v>
      </c>
      <c r="M46" s="120">
        <v>21.6</v>
      </c>
      <c r="N46" s="120"/>
      <c r="O46" s="120"/>
      <c r="P46" s="120">
        <v>11.2</v>
      </c>
      <c r="Q46" s="120">
        <v>10</v>
      </c>
      <c r="R46" s="120"/>
      <c r="S46" s="120">
        <v>18.5</v>
      </c>
      <c r="T46" s="120">
        <v>4.8</v>
      </c>
      <c r="U46" s="120"/>
      <c r="V46" s="120">
        <v>25.4</v>
      </c>
      <c r="W46" s="120">
        <v>26.6</v>
      </c>
      <c r="X46" s="120">
        <v>33.700000000000003</v>
      </c>
      <c r="Y46" s="120">
        <v>33.9</v>
      </c>
      <c r="Z46" s="120">
        <v>38.5</v>
      </c>
      <c r="AA46" s="120">
        <v>73.3</v>
      </c>
      <c r="AB46" s="120">
        <v>30.9</v>
      </c>
      <c r="AC46" s="120">
        <v>3.7</v>
      </c>
      <c r="AD46" s="120"/>
      <c r="AE46" s="120"/>
      <c r="AF46" s="120"/>
      <c r="AG46" s="120"/>
      <c r="AH46" s="120"/>
      <c r="AI46" s="120"/>
      <c r="AJ46" s="120"/>
      <c r="AK46" s="120">
        <v>37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32.6</v>
      </c>
      <c r="BC46" s="120"/>
      <c r="BD46" s="120">
        <v>27.3</v>
      </c>
      <c r="BE46" s="120">
        <v>29.1</v>
      </c>
      <c r="BF46" s="120">
        <v>113.6</v>
      </c>
      <c r="BG46" s="120">
        <v>73.3</v>
      </c>
      <c r="BH46" s="120"/>
      <c r="BI46" s="120">
        <v>30</v>
      </c>
      <c r="BJ46" s="120"/>
      <c r="BK46" s="120">
        <v>23.9</v>
      </c>
      <c r="BL46" s="120">
        <v>14.7</v>
      </c>
      <c r="BM46" s="120">
        <v>56.3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37.9</v>
      </c>
      <c r="CE46" s="120"/>
      <c r="CF46" s="120"/>
      <c r="CG46" s="120"/>
      <c r="CH46" s="120">
        <v>78.400000000000006</v>
      </c>
      <c r="CI46" s="120">
        <v>117.4</v>
      </c>
      <c r="CJ46" s="120">
        <v>64.3</v>
      </c>
      <c r="CK46" s="120">
        <v>32.4</v>
      </c>
      <c r="CL46" s="120">
        <v>75.5</v>
      </c>
      <c r="CM46" s="120">
        <v>20.399999999999999</v>
      </c>
      <c r="CN46" s="120">
        <v>42.6</v>
      </c>
      <c r="CO46" s="120">
        <v>53.2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344.125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46</v>
      </c>
      <c r="BW48" s="120">
        <v>46</v>
      </c>
      <c r="BX48" s="120">
        <v>46</v>
      </c>
      <c r="BY48" s="120">
        <v>46</v>
      </c>
      <c r="BZ48" s="120">
        <v>34.6</v>
      </c>
      <c r="CA48" s="120">
        <v>34.6</v>
      </c>
      <c r="CB48" s="120">
        <v>34.6</v>
      </c>
      <c r="CC48" s="120">
        <v>34.6</v>
      </c>
      <c r="CD48" s="120">
        <v>44.7</v>
      </c>
      <c r="CE48" s="120">
        <v>44.7</v>
      </c>
      <c r="CF48" s="120">
        <v>44.7</v>
      </c>
      <c r="CG48" s="120">
        <v>44.7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125.3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14</v>
      </c>
      <c r="C50" s="107">
        <f t="shared" ref="C50:BN50" si="9">SUM(C44:C49)</f>
        <v>12.9</v>
      </c>
      <c r="D50" s="107">
        <f t="shared" si="9"/>
        <v>20.100000000000001</v>
      </c>
      <c r="E50" s="107">
        <f t="shared" si="9"/>
        <v>20.5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17</v>
      </c>
      <c r="M50" s="107">
        <f t="shared" si="9"/>
        <v>21.6</v>
      </c>
      <c r="N50" s="107">
        <f t="shared" si="9"/>
        <v>0</v>
      </c>
      <c r="O50" s="107">
        <f t="shared" si="9"/>
        <v>0</v>
      </c>
      <c r="P50" s="107">
        <f t="shared" si="9"/>
        <v>11.2</v>
      </c>
      <c r="Q50" s="107">
        <f t="shared" si="9"/>
        <v>10</v>
      </c>
      <c r="R50" s="107">
        <f t="shared" si="9"/>
        <v>0</v>
      </c>
      <c r="S50" s="107">
        <f t="shared" si="9"/>
        <v>18.5</v>
      </c>
      <c r="T50" s="107">
        <f t="shared" si="9"/>
        <v>4.8</v>
      </c>
      <c r="U50" s="107">
        <f t="shared" si="9"/>
        <v>0</v>
      </c>
      <c r="V50" s="107">
        <f t="shared" si="9"/>
        <v>25.4</v>
      </c>
      <c r="W50" s="107">
        <f t="shared" si="9"/>
        <v>26.6</v>
      </c>
      <c r="X50" s="107">
        <f t="shared" si="9"/>
        <v>33.700000000000003</v>
      </c>
      <c r="Y50" s="107">
        <f t="shared" si="9"/>
        <v>33.9</v>
      </c>
      <c r="Z50" s="107">
        <f t="shared" si="9"/>
        <v>38.5</v>
      </c>
      <c r="AA50" s="107">
        <f t="shared" si="9"/>
        <v>73.3</v>
      </c>
      <c r="AB50" s="107">
        <f t="shared" si="9"/>
        <v>30.9</v>
      </c>
      <c r="AC50" s="107">
        <f t="shared" si="9"/>
        <v>3.7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37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32.6</v>
      </c>
      <c r="BC50" s="107">
        <f t="shared" si="9"/>
        <v>0</v>
      </c>
      <c r="BD50" s="107">
        <f t="shared" si="9"/>
        <v>27.3</v>
      </c>
      <c r="BE50" s="107">
        <f t="shared" si="9"/>
        <v>29.1</v>
      </c>
      <c r="BF50" s="107">
        <f t="shared" si="9"/>
        <v>113.6</v>
      </c>
      <c r="BG50" s="107">
        <f t="shared" si="9"/>
        <v>73.3</v>
      </c>
      <c r="BH50" s="107">
        <f t="shared" si="9"/>
        <v>0</v>
      </c>
      <c r="BI50" s="107">
        <f t="shared" si="9"/>
        <v>30</v>
      </c>
      <c r="BJ50" s="107">
        <f t="shared" si="9"/>
        <v>0</v>
      </c>
      <c r="BK50" s="107">
        <f t="shared" si="9"/>
        <v>23.9</v>
      </c>
      <c r="BL50" s="107">
        <f t="shared" si="9"/>
        <v>14.7</v>
      </c>
      <c r="BM50" s="107">
        <f t="shared" si="9"/>
        <v>56.3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46</v>
      </c>
      <c r="BW50" s="107">
        <f t="shared" si="10"/>
        <v>46</v>
      </c>
      <c r="BX50" s="107">
        <f t="shared" si="10"/>
        <v>46</v>
      </c>
      <c r="BY50" s="107">
        <f t="shared" si="10"/>
        <v>46</v>
      </c>
      <c r="BZ50" s="107">
        <f t="shared" si="10"/>
        <v>34.6</v>
      </c>
      <c r="CA50" s="107">
        <f t="shared" si="10"/>
        <v>34.6</v>
      </c>
      <c r="CB50" s="107">
        <f t="shared" si="10"/>
        <v>34.6</v>
      </c>
      <c r="CC50" s="107">
        <f t="shared" si="10"/>
        <v>34.6</v>
      </c>
      <c r="CD50" s="107">
        <f t="shared" si="10"/>
        <v>82.6</v>
      </c>
      <c r="CE50" s="107">
        <f t="shared" si="10"/>
        <v>44.7</v>
      </c>
      <c r="CF50" s="107">
        <f t="shared" si="10"/>
        <v>44.7</v>
      </c>
      <c r="CG50" s="107">
        <f t="shared" si="10"/>
        <v>44.7</v>
      </c>
      <c r="CH50" s="107">
        <f t="shared" si="10"/>
        <v>78.400000000000006</v>
      </c>
      <c r="CI50" s="107">
        <f t="shared" si="10"/>
        <v>117.4</v>
      </c>
      <c r="CJ50" s="107">
        <f t="shared" si="10"/>
        <v>64.3</v>
      </c>
      <c r="CK50" s="107">
        <f t="shared" si="10"/>
        <v>32.4</v>
      </c>
      <c r="CL50" s="107">
        <f t="shared" si="10"/>
        <v>75.5</v>
      </c>
      <c r="CM50" s="107">
        <f t="shared" si="10"/>
        <v>20.399999999999999</v>
      </c>
      <c r="CN50" s="107">
        <f t="shared" si="10"/>
        <v>42.6</v>
      </c>
      <c r="CO50" s="107">
        <f t="shared" si="10"/>
        <v>53.2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469.42500000000001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31.496000000000002</v>
      </c>
      <c r="C53" s="107">
        <f t="shared" ref="C53:BN53" si="13">C17+C27+C41</f>
        <v>30.805</v>
      </c>
      <c r="D53" s="107">
        <f t="shared" si="13"/>
        <v>31.112000000000002</v>
      </c>
      <c r="E53" s="107">
        <f t="shared" si="13"/>
        <v>31.178000000000001</v>
      </c>
      <c r="F53" s="107">
        <f t="shared" si="13"/>
        <v>93.245999999999995</v>
      </c>
      <c r="G53" s="107">
        <f t="shared" si="13"/>
        <v>34.742999999999995</v>
      </c>
      <c r="H53" s="107">
        <f t="shared" si="13"/>
        <v>30.574999999999999</v>
      </c>
      <c r="I53" s="107">
        <f t="shared" si="13"/>
        <v>34.978999999999999</v>
      </c>
      <c r="J53" s="107">
        <f t="shared" si="13"/>
        <v>40.969000000000001</v>
      </c>
      <c r="K53" s="107">
        <f t="shared" si="13"/>
        <v>61.765999999999998</v>
      </c>
      <c r="L53" s="107">
        <f t="shared" si="13"/>
        <v>28.759</v>
      </c>
      <c r="M53" s="107">
        <f t="shared" si="13"/>
        <v>25.073</v>
      </c>
      <c r="N53" s="107">
        <f t="shared" si="13"/>
        <v>33.882000000000005</v>
      </c>
      <c r="O53" s="107">
        <f t="shared" si="13"/>
        <v>31.330000000000002</v>
      </c>
      <c r="P53" s="107">
        <f t="shared" si="13"/>
        <v>26.564</v>
      </c>
      <c r="Q53" s="107">
        <f t="shared" si="13"/>
        <v>23.399000000000001</v>
      </c>
      <c r="R53" s="107">
        <f t="shared" si="13"/>
        <v>28.18</v>
      </c>
      <c r="S53" s="107">
        <f t="shared" si="13"/>
        <v>25.743000000000002</v>
      </c>
      <c r="T53" s="107">
        <f t="shared" si="13"/>
        <v>29.875</v>
      </c>
      <c r="U53" s="107">
        <f t="shared" si="13"/>
        <v>46.677999999999997</v>
      </c>
      <c r="V53" s="107">
        <f t="shared" si="13"/>
        <v>31.398</v>
      </c>
      <c r="W53" s="107">
        <f t="shared" si="13"/>
        <v>32.703000000000003</v>
      </c>
      <c r="X53" s="107">
        <f t="shared" si="13"/>
        <v>37.874000000000002</v>
      </c>
      <c r="Y53" s="107">
        <f t="shared" si="13"/>
        <v>47.308</v>
      </c>
      <c r="Z53" s="107">
        <f t="shared" si="13"/>
        <v>40.51</v>
      </c>
      <c r="AA53" s="107">
        <f t="shared" si="13"/>
        <v>75.326999999999998</v>
      </c>
      <c r="AB53" s="107">
        <f t="shared" si="13"/>
        <v>49.009</v>
      </c>
      <c r="AC53" s="107">
        <f t="shared" si="13"/>
        <v>18.318000000000001</v>
      </c>
      <c r="AD53" s="107">
        <f t="shared" si="13"/>
        <v>58.926000000000002</v>
      </c>
      <c r="AE53" s="107">
        <f t="shared" si="13"/>
        <v>110.70599999999999</v>
      </c>
      <c r="AF53" s="107">
        <f t="shared" si="13"/>
        <v>124.25000000000001</v>
      </c>
      <c r="AG53" s="107">
        <f t="shared" si="13"/>
        <v>152.85400000000001</v>
      </c>
      <c r="AH53" s="107">
        <f t="shared" si="13"/>
        <v>35.700000000000003</v>
      </c>
      <c r="AI53" s="107">
        <f t="shared" si="13"/>
        <v>52.939</v>
      </c>
      <c r="AJ53" s="107">
        <f t="shared" si="13"/>
        <v>49.143999999999998</v>
      </c>
      <c r="AK53" s="107">
        <f t="shared" si="13"/>
        <v>111.03099999999999</v>
      </c>
      <c r="AL53" s="107">
        <f t="shared" si="13"/>
        <v>62.494999999999997</v>
      </c>
      <c r="AM53" s="107">
        <f t="shared" si="13"/>
        <v>187.23</v>
      </c>
      <c r="AN53" s="107">
        <f t="shared" si="13"/>
        <v>186.51400000000001</v>
      </c>
      <c r="AO53" s="107">
        <f t="shared" si="13"/>
        <v>159.166</v>
      </c>
      <c r="AP53" s="107">
        <f t="shared" si="13"/>
        <v>142.471</v>
      </c>
      <c r="AQ53" s="107">
        <f t="shared" si="13"/>
        <v>61.491</v>
      </c>
      <c r="AR53" s="107">
        <f t="shared" si="13"/>
        <v>67.471000000000004</v>
      </c>
      <c r="AS53" s="107">
        <f t="shared" si="13"/>
        <v>38.020000000000003</v>
      </c>
      <c r="AT53" s="107">
        <f t="shared" si="13"/>
        <v>115.291</v>
      </c>
      <c r="AU53" s="107">
        <f t="shared" si="13"/>
        <v>76.216000000000008</v>
      </c>
      <c r="AV53" s="107">
        <f t="shared" si="13"/>
        <v>70.489000000000004</v>
      </c>
      <c r="AW53" s="107">
        <f t="shared" si="13"/>
        <v>79.532000000000011</v>
      </c>
      <c r="AX53" s="107">
        <f t="shared" si="13"/>
        <v>38.977000000000004</v>
      </c>
      <c r="AY53" s="107">
        <f t="shared" si="13"/>
        <v>34.247</v>
      </c>
      <c r="AZ53" s="107">
        <f t="shared" si="13"/>
        <v>40.634</v>
      </c>
      <c r="BA53" s="107">
        <f t="shared" si="13"/>
        <v>32.58</v>
      </c>
      <c r="BB53" s="107">
        <f t="shared" si="13"/>
        <v>51.448</v>
      </c>
      <c r="BC53" s="107">
        <f t="shared" si="13"/>
        <v>41.230000000000004</v>
      </c>
      <c r="BD53" s="107">
        <f t="shared" si="13"/>
        <v>56.760000000000005</v>
      </c>
      <c r="BE53" s="107">
        <f t="shared" si="13"/>
        <v>60.260000000000005</v>
      </c>
      <c r="BF53" s="107">
        <f t="shared" si="13"/>
        <v>115.6</v>
      </c>
      <c r="BG53" s="107">
        <f t="shared" si="13"/>
        <v>78.819000000000003</v>
      </c>
      <c r="BH53" s="107">
        <f t="shared" si="13"/>
        <v>94.269000000000005</v>
      </c>
      <c r="BI53" s="107">
        <f t="shared" si="13"/>
        <v>64.974000000000004</v>
      </c>
      <c r="BJ53" s="107">
        <f t="shared" si="13"/>
        <v>108.102</v>
      </c>
      <c r="BK53" s="107">
        <f t="shared" si="13"/>
        <v>52.861000000000004</v>
      </c>
      <c r="BL53" s="107">
        <f t="shared" si="13"/>
        <v>49.95</v>
      </c>
      <c r="BM53" s="107">
        <f t="shared" si="13"/>
        <v>58.439</v>
      </c>
      <c r="BN53" s="107">
        <f t="shared" si="13"/>
        <v>26.384</v>
      </c>
      <c r="BO53" s="107">
        <f t="shared" ref="BO53:CX53" si="14">BO17+BO27+BO41</f>
        <v>22.045000000000002</v>
      </c>
      <c r="BP53" s="107">
        <f t="shared" si="14"/>
        <v>26.298000000000002</v>
      </c>
      <c r="BQ53" s="107">
        <f t="shared" si="14"/>
        <v>27.83</v>
      </c>
      <c r="BR53" s="107">
        <f t="shared" si="14"/>
        <v>107.845</v>
      </c>
      <c r="BS53" s="107">
        <f t="shared" si="14"/>
        <v>112.873</v>
      </c>
      <c r="BT53" s="107">
        <f t="shared" si="14"/>
        <v>99.778999999999996</v>
      </c>
      <c r="BU53" s="107">
        <f t="shared" si="14"/>
        <v>124.48500000000001</v>
      </c>
      <c r="BV53" s="107">
        <f t="shared" si="14"/>
        <v>48</v>
      </c>
      <c r="BW53" s="107">
        <f t="shared" si="14"/>
        <v>48</v>
      </c>
      <c r="BX53" s="107">
        <f t="shared" si="14"/>
        <v>48.628999999999998</v>
      </c>
      <c r="BY53" s="107">
        <f t="shared" si="14"/>
        <v>80.081000000000003</v>
      </c>
      <c r="BZ53" s="107">
        <f t="shared" si="14"/>
        <v>46.870000000000005</v>
      </c>
      <c r="CA53" s="107">
        <f t="shared" si="14"/>
        <v>43.355000000000004</v>
      </c>
      <c r="CB53" s="107">
        <f t="shared" si="14"/>
        <v>36.6</v>
      </c>
      <c r="CC53" s="107">
        <f t="shared" si="14"/>
        <v>34.6</v>
      </c>
      <c r="CD53" s="107">
        <f t="shared" si="14"/>
        <v>86.417999999999992</v>
      </c>
      <c r="CE53" s="107">
        <f t="shared" si="14"/>
        <v>46.88</v>
      </c>
      <c r="CF53" s="107">
        <f t="shared" si="14"/>
        <v>46.7</v>
      </c>
      <c r="CG53" s="107">
        <f t="shared" si="14"/>
        <v>99.018000000000001</v>
      </c>
      <c r="CH53" s="107">
        <f t="shared" si="14"/>
        <v>80.400000000000006</v>
      </c>
      <c r="CI53" s="107">
        <f t="shared" si="14"/>
        <v>119.4</v>
      </c>
      <c r="CJ53" s="107">
        <f t="shared" si="14"/>
        <v>66.3</v>
      </c>
      <c r="CK53" s="107">
        <f t="shared" si="14"/>
        <v>34.606000000000002</v>
      </c>
      <c r="CL53" s="107">
        <f t="shared" si="14"/>
        <v>77.5</v>
      </c>
      <c r="CM53" s="107">
        <f t="shared" si="14"/>
        <v>31.151999999999997</v>
      </c>
      <c r="CN53" s="107">
        <f t="shared" si="14"/>
        <v>42.6</v>
      </c>
      <c r="CO53" s="107">
        <f t="shared" si="14"/>
        <v>53.2</v>
      </c>
      <c r="CP53" s="107">
        <f t="shared" si="14"/>
        <v>18.623000000000001</v>
      </c>
      <c r="CQ53" s="107">
        <f t="shared" si="14"/>
        <v>25.928000000000001</v>
      </c>
      <c r="CR53" s="107">
        <f t="shared" si="14"/>
        <v>22.694000000000003</v>
      </c>
      <c r="CS53" s="107">
        <f t="shared" si="14"/>
        <v>21.920999999999999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1445.2247499999999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31.498999999999999</v>
      </c>
      <c r="C5" s="25">
        <v>30.812000000000001</v>
      </c>
      <c r="D5" s="25">
        <v>31.120999999999999</v>
      </c>
      <c r="E5" s="25">
        <v>31.155000000000001</v>
      </c>
      <c r="F5" s="25">
        <v>93.272999999999996</v>
      </c>
      <c r="G5" s="25">
        <v>34.784999999999997</v>
      </c>
      <c r="H5" s="25">
        <v>30.614999999999998</v>
      </c>
      <c r="I5" s="25">
        <v>34.969000000000001</v>
      </c>
      <c r="J5" s="25">
        <v>40.981000000000002</v>
      </c>
      <c r="K5" s="25">
        <v>61.795000000000002</v>
      </c>
      <c r="L5" s="25">
        <v>28.803999999999998</v>
      </c>
      <c r="M5" s="25">
        <v>25.027999999999999</v>
      </c>
      <c r="N5" s="25">
        <v>33.890999999999998</v>
      </c>
      <c r="O5" s="25">
        <v>31.29</v>
      </c>
      <c r="P5" s="25">
        <v>26.542000000000002</v>
      </c>
      <c r="Q5" s="25">
        <v>23.398</v>
      </c>
      <c r="R5" s="25">
        <v>28.222999999999999</v>
      </c>
      <c r="S5" s="25">
        <v>25.763999999999999</v>
      </c>
      <c r="T5" s="25">
        <v>29.853000000000002</v>
      </c>
      <c r="U5" s="25">
        <v>46.63</v>
      </c>
      <c r="V5" s="25">
        <v>31.385999999999999</v>
      </c>
      <c r="W5" s="25">
        <v>32.685000000000002</v>
      </c>
      <c r="X5" s="25">
        <v>37.923999999999999</v>
      </c>
      <c r="Y5" s="25">
        <v>47.280999999999999</v>
      </c>
      <c r="Z5" s="25">
        <v>40.469000000000001</v>
      </c>
      <c r="AA5" s="25">
        <v>75.334999999999994</v>
      </c>
      <c r="AB5" s="25">
        <v>49.046999999999997</v>
      </c>
      <c r="AC5" s="25">
        <v>18.346</v>
      </c>
      <c r="AD5" s="25">
        <v>58.926000000000002</v>
      </c>
      <c r="AE5" s="25">
        <v>110.706</v>
      </c>
      <c r="AF5" s="25">
        <v>124.25</v>
      </c>
      <c r="AG5" s="25">
        <v>152.85400000000001</v>
      </c>
      <c r="AH5" s="25">
        <v>35.700000000000003</v>
      </c>
      <c r="AI5" s="25">
        <v>52.939</v>
      </c>
      <c r="AJ5" s="25">
        <v>49.143999999999998</v>
      </c>
      <c r="AK5" s="25">
        <v>111.04600000000001</v>
      </c>
      <c r="AL5" s="25">
        <v>62.496000000000002</v>
      </c>
      <c r="AM5" s="25">
        <v>187.227</v>
      </c>
      <c r="AN5" s="25">
        <v>186.56299999999999</v>
      </c>
      <c r="AO5" s="25">
        <v>159.143</v>
      </c>
      <c r="AP5" s="25">
        <v>142.50299999999999</v>
      </c>
      <c r="AQ5" s="25">
        <v>61.500999999999998</v>
      </c>
      <c r="AR5" s="25">
        <v>67.471000000000004</v>
      </c>
      <c r="AS5" s="25">
        <v>38.020000000000003</v>
      </c>
      <c r="AT5" s="25">
        <v>115.31100000000001</v>
      </c>
      <c r="AU5" s="25">
        <v>76.177999999999997</v>
      </c>
      <c r="AV5" s="25">
        <v>70.489999999999995</v>
      </c>
      <c r="AW5" s="25">
        <v>79.570999999999998</v>
      </c>
      <c r="AX5" s="25">
        <v>39.021000000000001</v>
      </c>
      <c r="AY5" s="25">
        <v>34.29</v>
      </c>
      <c r="AZ5" s="25">
        <v>40.633000000000003</v>
      </c>
      <c r="BA5" s="25">
        <v>32.551000000000002</v>
      </c>
      <c r="BB5" s="25">
        <v>51.411999999999999</v>
      </c>
      <c r="BC5" s="25">
        <v>41.231999999999999</v>
      </c>
      <c r="BD5" s="25">
        <v>56.790999999999997</v>
      </c>
      <c r="BE5" s="25">
        <v>60.222000000000001</v>
      </c>
      <c r="BF5" s="25">
        <v>115.61499999999999</v>
      </c>
      <c r="BG5" s="25">
        <v>78.778999999999996</v>
      </c>
      <c r="BH5" s="25">
        <v>94.31</v>
      </c>
      <c r="BI5" s="25">
        <v>64.947000000000003</v>
      </c>
      <c r="BJ5" s="25">
        <v>108.05200000000001</v>
      </c>
      <c r="BK5" s="25">
        <v>52.899000000000001</v>
      </c>
      <c r="BL5" s="25">
        <v>49.999000000000002</v>
      </c>
      <c r="BM5" s="25">
        <v>58.487000000000002</v>
      </c>
      <c r="BN5" s="25">
        <v>26.384</v>
      </c>
      <c r="BO5" s="25">
        <v>22.045000000000002</v>
      </c>
      <c r="BP5" s="25">
        <v>26.297999999999998</v>
      </c>
      <c r="BQ5" s="25">
        <v>27.83</v>
      </c>
      <c r="BR5" s="25">
        <v>107.845</v>
      </c>
      <c r="BS5" s="25">
        <v>112.873</v>
      </c>
      <c r="BT5" s="25">
        <v>99.778999999999996</v>
      </c>
      <c r="BU5" s="25">
        <v>124.485</v>
      </c>
      <c r="BV5" s="25">
        <v>47.98</v>
      </c>
      <c r="BW5" s="25">
        <v>47.98</v>
      </c>
      <c r="BX5" s="25">
        <v>48.609000000000002</v>
      </c>
      <c r="BY5" s="25">
        <v>80.061000000000007</v>
      </c>
      <c r="BZ5" s="25">
        <v>46.886000000000003</v>
      </c>
      <c r="CA5" s="25">
        <v>43.323999999999998</v>
      </c>
      <c r="CB5" s="25">
        <v>36.569000000000003</v>
      </c>
      <c r="CC5" s="25">
        <v>34.569000000000003</v>
      </c>
      <c r="CD5" s="25">
        <v>86.462999999999994</v>
      </c>
      <c r="CE5" s="25">
        <v>46.878</v>
      </c>
      <c r="CF5" s="25">
        <v>46.698</v>
      </c>
      <c r="CG5" s="25">
        <v>99.016000000000005</v>
      </c>
      <c r="CH5" s="25">
        <v>80.415999999999997</v>
      </c>
      <c r="CI5" s="25">
        <v>119.44499999999999</v>
      </c>
      <c r="CJ5" s="25">
        <v>66.272000000000006</v>
      </c>
      <c r="CK5" s="25">
        <v>34.601999999999997</v>
      </c>
      <c r="CL5" s="25">
        <v>77.471999999999994</v>
      </c>
      <c r="CM5" s="25">
        <v>31.178999999999998</v>
      </c>
      <c r="CN5" s="25">
        <v>42.558</v>
      </c>
      <c r="CO5" s="25">
        <v>53.174999999999997</v>
      </c>
      <c r="CP5" s="25">
        <v>18.623000000000001</v>
      </c>
      <c r="CQ5" s="25">
        <v>25.928000000000001</v>
      </c>
      <c r="CR5" s="25">
        <v>22.693999999999999</v>
      </c>
      <c r="CS5" s="25">
        <v>21.920999999999999</v>
      </c>
      <c r="CT5" s="26"/>
      <c r="CU5" s="26"/>
      <c r="CV5" s="26"/>
      <c r="CW5" s="27"/>
      <c r="CX5" s="28">
        <f t="array" ref="CX5">SUMPRODUCT(B5:CW5*0.25)</f>
        <v>1445.2592499999998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120.39</v>
      </c>
      <c r="C8" s="37">
        <v>105.21</v>
      </c>
      <c r="D8" s="37">
        <v>101.53</v>
      </c>
      <c r="E8" s="37">
        <v>99.76</v>
      </c>
      <c r="F8" s="37">
        <v>107.36</v>
      </c>
      <c r="G8" s="37">
        <v>105.21</v>
      </c>
      <c r="H8" s="37">
        <v>104.34</v>
      </c>
      <c r="I8" s="37">
        <v>104.34</v>
      </c>
      <c r="J8" s="37">
        <v>106.14</v>
      </c>
      <c r="K8" s="37">
        <v>108.64</v>
      </c>
      <c r="L8" s="37">
        <v>102</v>
      </c>
      <c r="M8" s="37">
        <v>98.35</v>
      </c>
      <c r="N8" s="37">
        <v>105.83</v>
      </c>
      <c r="O8" s="37">
        <v>105.53</v>
      </c>
      <c r="P8" s="37">
        <v>104.87</v>
      </c>
      <c r="Q8" s="37">
        <v>104.48</v>
      </c>
      <c r="R8" s="37">
        <v>104.99</v>
      </c>
      <c r="S8" s="37">
        <v>98.78</v>
      </c>
      <c r="T8" s="37">
        <v>105.08</v>
      </c>
      <c r="U8" s="37">
        <v>111.15</v>
      </c>
      <c r="V8" s="37">
        <v>98.53</v>
      </c>
      <c r="W8" s="37">
        <v>101.28</v>
      </c>
      <c r="X8" s="37">
        <v>130.80000000000001</v>
      </c>
      <c r="Y8" s="37">
        <v>141.38999999999999</v>
      </c>
      <c r="Z8" s="37">
        <v>115.07</v>
      </c>
      <c r="AA8" s="37">
        <v>133.35</v>
      </c>
      <c r="AB8" s="37">
        <v>141.22999999999999</v>
      </c>
      <c r="AC8" s="37">
        <v>150.53</v>
      </c>
      <c r="AD8" s="37">
        <v>118.71</v>
      </c>
      <c r="AE8" s="37">
        <v>98.56</v>
      </c>
      <c r="AF8" s="37">
        <v>99.11</v>
      </c>
      <c r="AG8" s="37">
        <v>97.59</v>
      </c>
      <c r="AH8" s="37">
        <v>119.96</v>
      </c>
      <c r="AI8" s="37">
        <v>122.44</v>
      </c>
      <c r="AJ8" s="37">
        <v>115.01</v>
      </c>
      <c r="AK8" s="37">
        <v>105.04</v>
      </c>
      <c r="AL8" s="37">
        <v>134.25</v>
      </c>
      <c r="AM8" s="37">
        <v>95.55</v>
      </c>
      <c r="AN8" s="37">
        <v>86.45</v>
      </c>
      <c r="AO8" s="37">
        <v>66.94</v>
      </c>
      <c r="AP8" s="37">
        <v>98.15</v>
      </c>
      <c r="AQ8" s="37">
        <v>65.849999999999994</v>
      </c>
      <c r="AR8" s="37">
        <v>48.61</v>
      </c>
      <c r="AS8" s="37">
        <v>7.75</v>
      </c>
      <c r="AT8" s="37">
        <v>49.19</v>
      </c>
      <c r="AU8" s="37">
        <v>14.63</v>
      </c>
      <c r="AV8" s="37">
        <v>18.29</v>
      </c>
      <c r="AW8" s="37">
        <v>10.87</v>
      </c>
      <c r="AX8" s="37">
        <v>11.18</v>
      </c>
      <c r="AY8" s="37">
        <v>16</v>
      </c>
      <c r="AZ8" s="37">
        <v>14</v>
      </c>
      <c r="BA8" s="37">
        <v>14.31</v>
      </c>
      <c r="BB8" s="37">
        <v>4.08</v>
      </c>
      <c r="BC8" s="37">
        <v>11.2</v>
      </c>
      <c r="BD8" s="37">
        <v>7</v>
      </c>
      <c r="BE8" s="37">
        <v>12.55</v>
      </c>
      <c r="BF8" s="37">
        <v>8.93</v>
      </c>
      <c r="BG8" s="37">
        <v>25.83</v>
      </c>
      <c r="BH8" s="37">
        <v>45.36</v>
      </c>
      <c r="BI8" s="37">
        <v>60</v>
      </c>
      <c r="BJ8" s="37">
        <v>51.71</v>
      </c>
      <c r="BK8" s="37">
        <v>73.2</v>
      </c>
      <c r="BL8" s="37">
        <v>87.37</v>
      </c>
      <c r="BM8" s="37">
        <v>106.32</v>
      </c>
      <c r="BN8" s="37">
        <v>81.680000000000007</v>
      </c>
      <c r="BO8" s="37">
        <v>85.73</v>
      </c>
      <c r="BP8" s="37">
        <v>91</v>
      </c>
      <c r="BQ8" s="37">
        <v>95.64</v>
      </c>
      <c r="BR8" s="37">
        <v>124.51</v>
      </c>
      <c r="BS8" s="37">
        <v>111.05</v>
      </c>
      <c r="BT8" s="37">
        <v>133.88999999999999</v>
      </c>
      <c r="BU8" s="37">
        <v>137.93</v>
      </c>
      <c r="BV8" s="37">
        <v>103.35</v>
      </c>
      <c r="BW8" s="37">
        <v>141.57</v>
      </c>
      <c r="BX8" s="37">
        <v>207.3</v>
      </c>
      <c r="BY8" s="37">
        <v>207.19</v>
      </c>
      <c r="BZ8" s="37">
        <v>194.42</v>
      </c>
      <c r="CA8" s="37">
        <v>199.82</v>
      </c>
      <c r="CB8" s="37">
        <v>117.55</v>
      </c>
      <c r="CC8" s="43">
        <v>93.08</v>
      </c>
      <c r="CD8" s="37">
        <v>204.65</v>
      </c>
      <c r="CE8" s="37">
        <v>150.58000000000001</v>
      </c>
      <c r="CF8" s="37">
        <v>124.35</v>
      </c>
      <c r="CG8" s="37">
        <v>128.32</v>
      </c>
      <c r="CH8" s="37">
        <v>145.15</v>
      </c>
      <c r="CI8" s="37">
        <v>156.71</v>
      </c>
      <c r="CJ8" s="37">
        <v>122.45</v>
      </c>
      <c r="CK8" s="37">
        <v>103.21</v>
      </c>
      <c r="CL8" s="37">
        <v>130.77000000000001</v>
      </c>
      <c r="CM8" s="37">
        <v>126.46</v>
      </c>
      <c r="CN8" s="37">
        <v>116.01</v>
      </c>
      <c r="CO8" s="37">
        <v>107.46</v>
      </c>
      <c r="CP8" s="37">
        <v>102.02</v>
      </c>
      <c r="CQ8" s="37">
        <v>93.29</v>
      </c>
      <c r="CR8" s="37">
        <v>89.09</v>
      </c>
      <c r="CS8" s="37">
        <v>85.74</v>
      </c>
      <c r="CT8" s="38"/>
      <c r="CU8" s="38"/>
      <c r="CV8" s="38"/>
      <c r="CW8" s="39"/>
      <c r="CX8" s="40">
        <f>IF(SUM(B8:CW8)&lt;&gt;0,AVERAGEIF(B8:CW8,"&lt;&gt;"""),"")</f>
        <v>97.397083333333342</v>
      </c>
    </row>
    <row r="9" spans="1:102" ht="24.95" customHeight="1" thickBot="1" x14ac:dyDescent="0.25">
      <c r="A9" s="41" t="s">
        <v>6</v>
      </c>
      <c r="B9" s="42">
        <v>106.7225</v>
      </c>
      <c r="C9" s="43">
        <v>106.7225</v>
      </c>
      <c r="D9" s="43">
        <v>106.7225</v>
      </c>
      <c r="E9" s="43">
        <v>106.7225</v>
      </c>
      <c r="F9" s="43">
        <v>105.3125</v>
      </c>
      <c r="G9" s="43">
        <v>105.3125</v>
      </c>
      <c r="H9" s="43">
        <v>105.3125</v>
      </c>
      <c r="I9" s="43">
        <v>105.3125</v>
      </c>
      <c r="J9" s="43">
        <v>103.7825</v>
      </c>
      <c r="K9" s="43">
        <v>103.7825</v>
      </c>
      <c r="L9" s="43">
        <v>103.7825</v>
      </c>
      <c r="M9" s="43">
        <v>103.7825</v>
      </c>
      <c r="N9" s="43">
        <v>105.17749999999999</v>
      </c>
      <c r="O9" s="43">
        <v>105.17749999999999</v>
      </c>
      <c r="P9" s="43">
        <v>105.17749999999999</v>
      </c>
      <c r="Q9" s="43">
        <v>105.17749999999999</v>
      </c>
      <c r="R9" s="43">
        <v>105</v>
      </c>
      <c r="S9" s="43">
        <v>105</v>
      </c>
      <c r="T9" s="43">
        <v>105</v>
      </c>
      <c r="U9" s="43">
        <v>105</v>
      </c>
      <c r="V9" s="43">
        <v>118</v>
      </c>
      <c r="W9" s="43">
        <v>118</v>
      </c>
      <c r="X9" s="43">
        <v>118</v>
      </c>
      <c r="Y9" s="43">
        <v>118</v>
      </c>
      <c r="Z9" s="43">
        <v>135.04499999999999</v>
      </c>
      <c r="AA9" s="43">
        <v>135.04499999999999</v>
      </c>
      <c r="AB9" s="43">
        <v>135.04499999999999</v>
      </c>
      <c r="AC9" s="43">
        <v>135.04499999999999</v>
      </c>
      <c r="AD9" s="43">
        <v>103.49250000000001</v>
      </c>
      <c r="AE9" s="43">
        <v>103.49250000000001</v>
      </c>
      <c r="AF9" s="43">
        <v>103.49250000000001</v>
      </c>
      <c r="AG9" s="43">
        <v>103.49250000000001</v>
      </c>
      <c r="AH9" s="43">
        <v>115.6125</v>
      </c>
      <c r="AI9" s="43">
        <v>115.6125</v>
      </c>
      <c r="AJ9" s="43">
        <v>115.6125</v>
      </c>
      <c r="AK9" s="43">
        <v>115.6125</v>
      </c>
      <c r="AL9" s="43">
        <v>95.797499999999999</v>
      </c>
      <c r="AM9" s="43">
        <v>95.797499999999999</v>
      </c>
      <c r="AN9" s="43">
        <v>95.797499999999999</v>
      </c>
      <c r="AO9" s="43">
        <v>95.797499999999999</v>
      </c>
      <c r="AP9" s="43">
        <v>55.09</v>
      </c>
      <c r="AQ9" s="43">
        <v>55.09</v>
      </c>
      <c r="AR9" s="43">
        <v>55.09</v>
      </c>
      <c r="AS9" s="43">
        <v>55.09</v>
      </c>
      <c r="AT9" s="43">
        <v>23.245000000000001</v>
      </c>
      <c r="AU9" s="43">
        <v>23.245000000000001</v>
      </c>
      <c r="AV9" s="43">
        <v>23.245000000000001</v>
      </c>
      <c r="AW9" s="43">
        <v>23.245000000000001</v>
      </c>
      <c r="AX9" s="43">
        <v>13.8725</v>
      </c>
      <c r="AY9" s="43">
        <v>13.8725</v>
      </c>
      <c r="AZ9" s="43">
        <v>13.8725</v>
      </c>
      <c r="BA9" s="43">
        <v>13.8725</v>
      </c>
      <c r="BB9" s="43">
        <v>8.7074999999999996</v>
      </c>
      <c r="BC9" s="43">
        <v>8.7074999999999996</v>
      </c>
      <c r="BD9" s="43">
        <v>8.7074999999999996</v>
      </c>
      <c r="BE9" s="43">
        <v>8.7074999999999996</v>
      </c>
      <c r="BF9" s="43">
        <v>35.03</v>
      </c>
      <c r="BG9" s="43">
        <v>35.03</v>
      </c>
      <c r="BH9" s="43">
        <v>35.03</v>
      </c>
      <c r="BI9" s="43">
        <v>35.03</v>
      </c>
      <c r="BJ9" s="43">
        <v>79.650000000000006</v>
      </c>
      <c r="BK9" s="43">
        <v>79.650000000000006</v>
      </c>
      <c r="BL9" s="43">
        <v>79.650000000000006</v>
      </c>
      <c r="BM9" s="43">
        <v>79.650000000000006</v>
      </c>
      <c r="BN9" s="43">
        <v>88.512500000000003</v>
      </c>
      <c r="BO9" s="43">
        <v>88.512500000000003</v>
      </c>
      <c r="BP9" s="43">
        <v>88.512500000000003</v>
      </c>
      <c r="BQ9" s="43">
        <v>88.512500000000003</v>
      </c>
      <c r="BR9" s="43">
        <v>126.845</v>
      </c>
      <c r="BS9" s="43">
        <v>126.845</v>
      </c>
      <c r="BT9" s="43">
        <v>126.845</v>
      </c>
      <c r="BU9" s="43">
        <v>126.845</v>
      </c>
      <c r="BV9" s="43">
        <v>164.85249999999999</v>
      </c>
      <c r="BW9" s="43">
        <v>164.85249999999999</v>
      </c>
      <c r="BX9" s="43">
        <v>164.85249999999999</v>
      </c>
      <c r="BY9" s="43">
        <v>164.85249999999999</v>
      </c>
      <c r="BZ9" s="43">
        <v>151.2175</v>
      </c>
      <c r="CA9" s="43">
        <v>151.2175</v>
      </c>
      <c r="CB9" s="43">
        <v>151.2175</v>
      </c>
      <c r="CC9" s="43">
        <v>151.2175</v>
      </c>
      <c r="CD9" s="43">
        <v>151.97499999999999</v>
      </c>
      <c r="CE9" s="43">
        <v>151.97499999999999</v>
      </c>
      <c r="CF9" s="43">
        <v>151.97499999999999</v>
      </c>
      <c r="CG9" s="43">
        <v>151.97499999999999</v>
      </c>
      <c r="CH9" s="43">
        <v>131.88</v>
      </c>
      <c r="CI9" s="43">
        <v>131.88</v>
      </c>
      <c r="CJ9" s="43">
        <v>131.88</v>
      </c>
      <c r="CK9" s="43">
        <v>131.88</v>
      </c>
      <c r="CL9" s="43">
        <v>120.175</v>
      </c>
      <c r="CM9" s="43">
        <v>120.175</v>
      </c>
      <c r="CN9" s="43">
        <v>120.175</v>
      </c>
      <c r="CO9" s="43">
        <v>120.175</v>
      </c>
      <c r="CP9" s="43">
        <v>92.534999999999997</v>
      </c>
      <c r="CQ9" s="43">
        <v>92.534999999999997</v>
      </c>
      <c r="CR9" s="43">
        <v>92.534999999999997</v>
      </c>
      <c r="CS9" s="43">
        <v>92.534999999999997</v>
      </c>
      <c r="CT9" s="44"/>
      <c r="CU9" s="44"/>
      <c r="CV9" s="44"/>
      <c r="CW9" s="45"/>
      <c r="CX9" s="46">
        <f>IF(SUM(B9:CW9)&lt;&gt;0,AVERAGEIF(B9:CW9,"&lt;&gt;"""),"")</f>
        <v>97.397083333333285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>
        <v>16.7</v>
      </c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4.1749999999999998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31.498999999999999</v>
      </c>
      <c r="C15" s="71">
        <v>30.812000000000001</v>
      </c>
      <c r="D15" s="71">
        <v>31.120999999999999</v>
      </c>
      <c r="E15" s="71">
        <v>31.155000000000001</v>
      </c>
      <c r="F15" s="71">
        <v>29.073</v>
      </c>
      <c r="G15" s="71">
        <v>25.984999999999999</v>
      </c>
      <c r="H15" s="71">
        <v>27.515000000000001</v>
      </c>
      <c r="I15" s="71">
        <v>24.068999999999999</v>
      </c>
      <c r="J15" s="71">
        <v>25.638999999999999</v>
      </c>
      <c r="K15" s="71">
        <v>21.495000000000001</v>
      </c>
      <c r="L15" s="71">
        <v>24.491</v>
      </c>
      <c r="M15" s="71">
        <v>25.027999999999999</v>
      </c>
      <c r="N15" s="71">
        <v>25.491</v>
      </c>
      <c r="O15" s="71">
        <v>21.39</v>
      </c>
      <c r="P15" s="71">
        <v>26.314</v>
      </c>
      <c r="Q15" s="71">
        <v>22.731000000000002</v>
      </c>
      <c r="R15" s="71">
        <v>23.623000000000001</v>
      </c>
      <c r="S15" s="71">
        <v>25.763999999999999</v>
      </c>
      <c r="T15" s="71">
        <v>29.853000000000002</v>
      </c>
      <c r="U15" s="71">
        <v>26.33</v>
      </c>
      <c r="V15" s="71">
        <v>31.385999999999999</v>
      </c>
      <c r="W15" s="71">
        <v>32.685000000000002</v>
      </c>
      <c r="X15" s="71">
        <v>25.623999999999999</v>
      </c>
      <c r="Y15" s="71">
        <v>24.626999999999999</v>
      </c>
      <c r="Z15" s="71">
        <v>32.469000000000001</v>
      </c>
      <c r="AA15" s="71">
        <v>47.697000000000003</v>
      </c>
      <c r="AB15" s="71">
        <v>49.046999999999997</v>
      </c>
      <c r="AC15" s="71">
        <v>18.346</v>
      </c>
      <c r="AD15" s="71">
        <v>58.926000000000002</v>
      </c>
      <c r="AE15" s="71">
        <v>101.10599999999999</v>
      </c>
      <c r="AF15" s="71">
        <v>114.33</v>
      </c>
      <c r="AG15" s="71">
        <v>142.45400000000001</v>
      </c>
      <c r="AH15" s="71">
        <v>29.794</v>
      </c>
      <c r="AI15" s="71">
        <v>51.298000000000002</v>
      </c>
      <c r="AJ15" s="71">
        <v>49.143999999999998</v>
      </c>
      <c r="AK15" s="71">
        <v>111.04600000000001</v>
      </c>
      <c r="AL15" s="71">
        <v>42.436999999999998</v>
      </c>
      <c r="AM15" s="71">
        <v>88.3</v>
      </c>
      <c r="AN15" s="71">
        <v>89.096000000000004</v>
      </c>
      <c r="AO15" s="71">
        <v>81.623000000000005</v>
      </c>
      <c r="AP15" s="71">
        <v>27.253</v>
      </c>
      <c r="AQ15" s="71">
        <v>15.666</v>
      </c>
      <c r="AR15" s="71">
        <v>26.434999999999999</v>
      </c>
      <c r="AS15" s="71">
        <v>34.020000000000003</v>
      </c>
      <c r="AT15" s="71">
        <v>15.987</v>
      </c>
      <c r="AU15" s="71">
        <v>14.055</v>
      </c>
      <c r="AV15" s="71">
        <v>10.19</v>
      </c>
      <c r="AW15" s="71">
        <v>13.670999999999999</v>
      </c>
      <c r="AX15" s="71">
        <v>17.885999999999999</v>
      </c>
      <c r="AY15" s="71">
        <v>15.49</v>
      </c>
      <c r="AZ15" s="71">
        <v>15.84</v>
      </c>
      <c r="BA15" s="71">
        <v>16.251000000000001</v>
      </c>
      <c r="BB15" s="71">
        <v>42.112000000000002</v>
      </c>
      <c r="BC15" s="71">
        <v>26.231999999999999</v>
      </c>
      <c r="BD15" s="71">
        <v>28.47</v>
      </c>
      <c r="BE15" s="71">
        <v>17.396999999999998</v>
      </c>
      <c r="BF15" s="71">
        <v>42.866999999999997</v>
      </c>
      <c r="BG15" s="71">
        <v>10.597</v>
      </c>
      <c r="BH15" s="71">
        <v>1.41</v>
      </c>
      <c r="BI15" s="71">
        <v>6.9470000000000001</v>
      </c>
      <c r="BJ15" s="71">
        <v>11.352</v>
      </c>
      <c r="BK15" s="71">
        <v>14.599</v>
      </c>
      <c r="BL15" s="71">
        <v>11.298999999999999</v>
      </c>
      <c r="BM15" s="71">
        <v>16.233000000000001</v>
      </c>
      <c r="BN15" s="71">
        <v>22.384</v>
      </c>
      <c r="BO15" s="71">
        <v>22.045000000000002</v>
      </c>
      <c r="BP15" s="71">
        <v>26.297999999999998</v>
      </c>
      <c r="BQ15" s="71">
        <v>27.83</v>
      </c>
      <c r="BR15" s="71">
        <v>58.844999999999999</v>
      </c>
      <c r="BS15" s="71">
        <v>53.773000000000003</v>
      </c>
      <c r="BT15" s="71">
        <v>50.779000000000003</v>
      </c>
      <c r="BU15" s="71">
        <v>54.865000000000002</v>
      </c>
      <c r="BV15" s="71">
        <v>18.88</v>
      </c>
      <c r="BW15" s="71">
        <v>19.443999999999999</v>
      </c>
      <c r="BX15" s="71">
        <v>7.9710000000000001</v>
      </c>
      <c r="BY15" s="71">
        <v>10.949</v>
      </c>
      <c r="BZ15" s="71">
        <v>11.375</v>
      </c>
      <c r="CA15" s="71">
        <v>5.6980000000000004</v>
      </c>
      <c r="CB15" s="71">
        <v>20.568999999999999</v>
      </c>
      <c r="CC15" s="71">
        <v>24.704999999999998</v>
      </c>
      <c r="CD15" s="71">
        <v>6.3090000000000002</v>
      </c>
      <c r="CE15" s="71">
        <v>19.195</v>
      </c>
      <c r="CF15" s="71">
        <v>25.597999999999999</v>
      </c>
      <c r="CG15" s="71">
        <v>23.385999999999999</v>
      </c>
      <c r="CH15" s="71">
        <v>23.663</v>
      </c>
      <c r="CI15" s="71">
        <v>17.535</v>
      </c>
      <c r="CJ15" s="71">
        <v>16.513999999999999</v>
      </c>
      <c r="CK15" s="71">
        <v>11.901999999999999</v>
      </c>
      <c r="CL15" s="71">
        <v>15.29</v>
      </c>
      <c r="CM15" s="71">
        <v>8.1189999999999998</v>
      </c>
      <c r="CN15" s="71">
        <v>17.681999999999999</v>
      </c>
      <c r="CO15" s="71">
        <v>24.574999999999999</v>
      </c>
      <c r="CP15" s="71">
        <v>7.0229999999999997</v>
      </c>
      <c r="CQ15" s="71">
        <v>10.327999999999999</v>
      </c>
      <c r="CR15" s="71">
        <v>10.194000000000001</v>
      </c>
      <c r="CS15" s="71">
        <v>9.0210000000000008</v>
      </c>
      <c r="CT15" s="72"/>
      <c r="CU15" s="72"/>
      <c r="CV15" s="72"/>
      <c r="CW15" s="73"/>
      <c r="CX15" s="74">
        <f t="array" ref="CX15">SUMPRODUCT(B15:CW15*0.25)</f>
        <v>721.45399999999995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31.498999999999999</v>
      </c>
      <c r="C17" s="77">
        <f t="shared" ref="C17:BN17" si="0">SUM(C11:C16)</f>
        <v>30.812000000000001</v>
      </c>
      <c r="D17" s="77">
        <f t="shared" si="0"/>
        <v>31.120999999999999</v>
      </c>
      <c r="E17" s="77">
        <f t="shared" si="0"/>
        <v>31.155000000000001</v>
      </c>
      <c r="F17" s="77">
        <f t="shared" si="0"/>
        <v>29.073</v>
      </c>
      <c r="G17" s="77">
        <f t="shared" si="0"/>
        <v>25.984999999999999</v>
      </c>
      <c r="H17" s="77">
        <f t="shared" si="0"/>
        <v>27.515000000000001</v>
      </c>
      <c r="I17" s="77">
        <f t="shared" si="0"/>
        <v>24.068999999999999</v>
      </c>
      <c r="J17" s="77">
        <f t="shared" si="0"/>
        <v>25.638999999999999</v>
      </c>
      <c r="K17" s="77">
        <f t="shared" si="0"/>
        <v>21.495000000000001</v>
      </c>
      <c r="L17" s="77">
        <f t="shared" si="0"/>
        <v>24.491</v>
      </c>
      <c r="M17" s="77">
        <f t="shared" si="0"/>
        <v>25.027999999999999</v>
      </c>
      <c r="N17" s="77">
        <f t="shared" si="0"/>
        <v>25.491</v>
      </c>
      <c r="O17" s="77">
        <f t="shared" si="0"/>
        <v>21.39</v>
      </c>
      <c r="P17" s="77">
        <f t="shared" si="0"/>
        <v>26.314</v>
      </c>
      <c r="Q17" s="77">
        <f t="shared" si="0"/>
        <v>22.731000000000002</v>
      </c>
      <c r="R17" s="77">
        <f t="shared" si="0"/>
        <v>23.623000000000001</v>
      </c>
      <c r="S17" s="77">
        <f t="shared" si="0"/>
        <v>25.763999999999999</v>
      </c>
      <c r="T17" s="77">
        <f t="shared" si="0"/>
        <v>29.853000000000002</v>
      </c>
      <c r="U17" s="77">
        <f t="shared" si="0"/>
        <v>26.33</v>
      </c>
      <c r="V17" s="77">
        <f t="shared" si="0"/>
        <v>31.385999999999999</v>
      </c>
      <c r="W17" s="77">
        <f t="shared" si="0"/>
        <v>32.685000000000002</v>
      </c>
      <c r="X17" s="77">
        <f t="shared" si="0"/>
        <v>25.623999999999999</v>
      </c>
      <c r="Y17" s="77">
        <f t="shared" si="0"/>
        <v>24.626999999999999</v>
      </c>
      <c r="Z17" s="77">
        <f t="shared" si="0"/>
        <v>32.469000000000001</v>
      </c>
      <c r="AA17" s="77">
        <f t="shared" si="0"/>
        <v>47.697000000000003</v>
      </c>
      <c r="AB17" s="77">
        <f t="shared" si="0"/>
        <v>49.046999999999997</v>
      </c>
      <c r="AC17" s="77">
        <f t="shared" si="0"/>
        <v>18.346</v>
      </c>
      <c r="AD17" s="77">
        <f t="shared" si="0"/>
        <v>58.926000000000002</v>
      </c>
      <c r="AE17" s="77">
        <f t="shared" si="0"/>
        <v>101.10599999999999</v>
      </c>
      <c r="AF17" s="77">
        <f t="shared" si="0"/>
        <v>114.33</v>
      </c>
      <c r="AG17" s="77">
        <f t="shared" si="0"/>
        <v>142.45400000000001</v>
      </c>
      <c r="AH17" s="77">
        <f t="shared" si="0"/>
        <v>29.794</v>
      </c>
      <c r="AI17" s="77">
        <f t="shared" si="0"/>
        <v>51.298000000000002</v>
      </c>
      <c r="AJ17" s="77">
        <f t="shared" si="0"/>
        <v>49.143999999999998</v>
      </c>
      <c r="AK17" s="77">
        <f t="shared" si="0"/>
        <v>111.04600000000001</v>
      </c>
      <c r="AL17" s="77">
        <f t="shared" si="0"/>
        <v>42.436999999999998</v>
      </c>
      <c r="AM17" s="77">
        <f t="shared" si="0"/>
        <v>88.3</v>
      </c>
      <c r="AN17" s="77">
        <f t="shared" si="0"/>
        <v>89.096000000000004</v>
      </c>
      <c r="AO17" s="77">
        <f t="shared" si="0"/>
        <v>81.623000000000005</v>
      </c>
      <c r="AP17" s="77">
        <f t="shared" si="0"/>
        <v>27.253</v>
      </c>
      <c r="AQ17" s="77">
        <f t="shared" si="0"/>
        <v>15.666</v>
      </c>
      <c r="AR17" s="77">
        <f t="shared" si="0"/>
        <v>26.434999999999999</v>
      </c>
      <c r="AS17" s="77">
        <f t="shared" si="0"/>
        <v>34.020000000000003</v>
      </c>
      <c r="AT17" s="77">
        <f t="shared" si="0"/>
        <v>15.987</v>
      </c>
      <c r="AU17" s="77">
        <f t="shared" si="0"/>
        <v>14.055</v>
      </c>
      <c r="AV17" s="77">
        <f t="shared" si="0"/>
        <v>10.19</v>
      </c>
      <c r="AW17" s="77">
        <f t="shared" si="0"/>
        <v>13.670999999999999</v>
      </c>
      <c r="AX17" s="77">
        <f t="shared" si="0"/>
        <v>17.885999999999999</v>
      </c>
      <c r="AY17" s="77">
        <f t="shared" si="0"/>
        <v>15.49</v>
      </c>
      <c r="AZ17" s="77">
        <f t="shared" si="0"/>
        <v>15.84</v>
      </c>
      <c r="BA17" s="77">
        <f t="shared" si="0"/>
        <v>16.251000000000001</v>
      </c>
      <c r="BB17" s="77">
        <f t="shared" si="0"/>
        <v>42.112000000000002</v>
      </c>
      <c r="BC17" s="77">
        <f t="shared" si="0"/>
        <v>26.231999999999999</v>
      </c>
      <c r="BD17" s="77">
        <f t="shared" si="0"/>
        <v>28.47</v>
      </c>
      <c r="BE17" s="77">
        <f t="shared" si="0"/>
        <v>17.396999999999998</v>
      </c>
      <c r="BF17" s="77">
        <f t="shared" si="0"/>
        <v>42.866999999999997</v>
      </c>
      <c r="BG17" s="77">
        <f t="shared" si="0"/>
        <v>10.597</v>
      </c>
      <c r="BH17" s="77">
        <f t="shared" si="0"/>
        <v>1.41</v>
      </c>
      <c r="BI17" s="77">
        <f t="shared" si="0"/>
        <v>6.9470000000000001</v>
      </c>
      <c r="BJ17" s="77">
        <f t="shared" si="0"/>
        <v>11.352</v>
      </c>
      <c r="BK17" s="77">
        <f t="shared" si="0"/>
        <v>14.599</v>
      </c>
      <c r="BL17" s="77">
        <f t="shared" si="0"/>
        <v>11.298999999999999</v>
      </c>
      <c r="BM17" s="77">
        <f t="shared" si="0"/>
        <v>16.233000000000001</v>
      </c>
      <c r="BN17" s="77">
        <f t="shared" si="0"/>
        <v>22.384</v>
      </c>
      <c r="BO17" s="77">
        <f t="shared" ref="BO17:CW17" si="1">SUM(BO11:BO16)</f>
        <v>22.045000000000002</v>
      </c>
      <c r="BP17" s="77">
        <f t="shared" si="1"/>
        <v>26.297999999999998</v>
      </c>
      <c r="BQ17" s="77">
        <f t="shared" si="1"/>
        <v>27.83</v>
      </c>
      <c r="BR17" s="77">
        <f t="shared" si="1"/>
        <v>58.844999999999999</v>
      </c>
      <c r="BS17" s="77">
        <f t="shared" si="1"/>
        <v>53.773000000000003</v>
      </c>
      <c r="BT17" s="77">
        <f t="shared" si="1"/>
        <v>50.779000000000003</v>
      </c>
      <c r="BU17" s="77">
        <f t="shared" si="1"/>
        <v>54.865000000000002</v>
      </c>
      <c r="BV17" s="77">
        <f t="shared" si="1"/>
        <v>35.58</v>
      </c>
      <c r="BW17" s="77">
        <f t="shared" si="1"/>
        <v>19.443999999999999</v>
      </c>
      <c r="BX17" s="77">
        <f t="shared" si="1"/>
        <v>7.9710000000000001</v>
      </c>
      <c r="BY17" s="77">
        <f t="shared" si="1"/>
        <v>10.949</v>
      </c>
      <c r="BZ17" s="77">
        <f t="shared" si="1"/>
        <v>11.375</v>
      </c>
      <c r="CA17" s="77">
        <f t="shared" si="1"/>
        <v>5.6980000000000004</v>
      </c>
      <c r="CB17" s="77">
        <f t="shared" si="1"/>
        <v>20.568999999999999</v>
      </c>
      <c r="CC17" s="77">
        <f t="shared" si="1"/>
        <v>24.704999999999998</v>
      </c>
      <c r="CD17" s="77">
        <f t="shared" si="1"/>
        <v>6.3090000000000002</v>
      </c>
      <c r="CE17" s="77">
        <f t="shared" si="1"/>
        <v>19.195</v>
      </c>
      <c r="CF17" s="77">
        <f t="shared" si="1"/>
        <v>25.597999999999999</v>
      </c>
      <c r="CG17" s="77">
        <f t="shared" si="1"/>
        <v>23.385999999999999</v>
      </c>
      <c r="CH17" s="77">
        <f t="shared" si="1"/>
        <v>23.663</v>
      </c>
      <c r="CI17" s="77">
        <f t="shared" si="1"/>
        <v>17.535</v>
      </c>
      <c r="CJ17" s="77">
        <f t="shared" si="1"/>
        <v>16.513999999999999</v>
      </c>
      <c r="CK17" s="77">
        <f t="shared" si="1"/>
        <v>11.901999999999999</v>
      </c>
      <c r="CL17" s="77">
        <f t="shared" si="1"/>
        <v>15.29</v>
      </c>
      <c r="CM17" s="77">
        <f t="shared" si="1"/>
        <v>8.1189999999999998</v>
      </c>
      <c r="CN17" s="77">
        <f t="shared" si="1"/>
        <v>17.681999999999999</v>
      </c>
      <c r="CO17" s="77">
        <f t="shared" si="1"/>
        <v>24.574999999999999</v>
      </c>
      <c r="CP17" s="77">
        <f t="shared" si="1"/>
        <v>7.0229999999999997</v>
      </c>
      <c r="CQ17" s="77">
        <f t="shared" si="1"/>
        <v>10.327999999999999</v>
      </c>
      <c r="CR17" s="77">
        <f t="shared" si="1"/>
        <v>10.194000000000001</v>
      </c>
      <c r="CS17" s="77">
        <f t="shared" si="1"/>
        <v>9.0210000000000008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725.62899999999991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>
        <v>2.7</v>
      </c>
      <c r="BF20" s="88">
        <v>6.8</v>
      </c>
      <c r="BG20" s="88">
        <v>2.7</v>
      </c>
      <c r="BH20" s="88"/>
      <c r="BI20" s="88">
        <v>2.7</v>
      </c>
      <c r="BJ20" s="88"/>
      <c r="BK20" s="88">
        <v>2.7</v>
      </c>
      <c r="BL20" s="88">
        <v>2.7</v>
      </c>
      <c r="BM20" s="88">
        <v>2.7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5.7499999999999991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2.2400000000000002</v>
      </c>
      <c r="Z21" s="94"/>
      <c r="AA21" s="94"/>
      <c r="AB21" s="94"/>
      <c r="AC21" s="94"/>
      <c r="AD21" s="94"/>
      <c r="AE21" s="94"/>
      <c r="AF21" s="94"/>
      <c r="AG21" s="94"/>
      <c r="AH21" s="94">
        <v>1.46</v>
      </c>
      <c r="AI21" s="94"/>
      <c r="AJ21" s="94"/>
      <c r="AK21" s="94"/>
      <c r="AL21" s="94">
        <v>5</v>
      </c>
      <c r="AM21" s="94">
        <v>12.100000000000001</v>
      </c>
      <c r="AN21" s="94">
        <v>3.6</v>
      </c>
      <c r="AO21" s="94">
        <v>3.6</v>
      </c>
      <c r="AP21" s="94">
        <v>39.799999999999997</v>
      </c>
      <c r="AQ21" s="94">
        <v>3.6070000000000002</v>
      </c>
      <c r="AR21" s="94"/>
      <c r="AS21" s="94"/>
      <c r="AT21" s="94">
        <v>7.484</v>
      </c>
      <c r="AU21" s="94">
        <v>4.5999999999999996</v>
      </c>
      <c r="AV21" s="94">
        <v>4.5999999999999996</v>
      </c>
      <c r="AW21" s="94">
        <v>4.5999999999999996</v>
      </c>
      <c r="AX21" s="94"/>
      <c r="AY21" s="94">
        <v>4.5999999999999996</v>
      </c>
      <c r="AZ21" s="94">
        <v>4.5359999999999996</v>
      </c>
      <c r="BA21" s="94">
        <v>4.5</v>
      </c>
      <c r="BB21" s="94">
        <v>4.5</v>
      </c>
      <c r="BC21" s="94">
        <v>4.5</v>
      </c>
      <c r="BD21" s="94">
        <v>9.8000000000000007</v>
      </c>
      <c r="BE21" s="94">
        <v>9.6999999999999993</v>
      </c>
      <c r="BF21" s="94">
        <v>19.600000000000001</v>
      </c>
      <c r="BG21" s="94">
        <v>9.6000000000000014</v>
      </c>
      <c r="BH21" s="94">
        <v>4.3</v>
      </c>
      <c r="BI21" s="94">
        <v>11.1</v>
      </c>
      <c r="BJ21" s="94"/>
      <c r="BK21" s="94">
        <v>4.3</v>
      </c>
      <c r="BL21" s="94">
        <v>9.1</v>
      </c>
      <c r="BM21" s="94">
        <v>3.36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>
        <v>3.536</v>
      </c>
      <c r="BX21" s="94">
        <v>3.2</v>
      </c>
      <c r="BY21" s="94">
        <v>6.4</v>
      </c>
      <c r="BZ21" s="94"/>
      <c r="CA21" s="94">
        <v>6.4</v>
      </c>
      <c r="CB21" s="94"/>
      <c r="CC21" s="94">
        <v>0.56399999999999995</v>
      </c>
      <c r="CD21" s="94"/>
      <c r="CE21" s="94">
        <v>2.8</v>
      </c>
      <c r="CF21" s="94">
        <v>1.6</v>
      </c>
      <c r="CG21" s="94">
        <v>1.6</v>
      </c>
      <c r="CH21" s="94"/>
      <c r="CI21" s="94">
        <v>6.8</v>
      </c>
      <c r="CJ21" s="94">
        <v>1.2</v>
      </c>
      <c r="CK21" s="94"/>
      <c r="CL21" s="94">
        <v>6.8</v>
      </c>
      <c r="CM21" s="94">
        <v>6.7</v>
      </c>
      <c r="CN21" s="94">
        <v>3.5</v>
      </c>
      <c r="CO21" s="94">
        <v>3.4</v>
      </c>
      <c r="CP21" s="94">
        <v>4.7</v>
      </c>
      <c r="CQ21" s="94">
        <v>4.5999999999999996</v>
      </c>
      <c r="CR21" s="94">
        <v>4.5999999999999996</v>
      </c>
      <c r="CS21" s="94">
        <v>4.5999999999999996</v>
      </c>
      <c r="CT21" s="95"/>
      <c r="CU21" s="95"/>
      <c r="CV21" s="95"/>
      <c r="CW21" s="96"/>
      <c r="CX21" s="97">
        <f t="array" ref="CX21">SUMPRODUCT(B21:CW21*0.25)</f>
        <v>67.296750000000003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>
        <v>6.242</v>
      </c>
      <c r="K22" s="99"/>
      <c r="L22" s="99">
        <v>4.3129999999999997</v>
      </c>
      <c r="M22" s="99"/>
      <c r="N22" s="99"/>
      <c r="O22" s="99"/>
      <c r="P22" s="99">
        <v>0.22800000000000001</v>
      </c>
      <c r="Q22" s="99">
        <v>0.66700000000000004</v>
      </c>
      <c r="R22" s="99"/>
      <c r="S22" s="99"/>
      <c r="T22" s="99"/>
      <c r="U22" s="99"/>
      <c r="V22" s="99"/>
      <c r="W22" s="99"/>
      <c r="X22" s="99">
        <v>12.3</v>
      </c>
      <c r="Y22" s="99">
        <v>20.414000000000001</v>
      </c>
      <c r="Z22" s="99">
        <v>8</v>
      </c>
      <c r="AA22" s="99">
        <v>27.637999999999998</v>
      </c>
      <c r="AB22" s="99"/>
      <c r="AC22" s="99"/>
      <c r="AD22" s="99"/>
      <c r="AE22" s="99">
        <v>9.6</v>
      </c>
      <c r="AF22" s="99">
        <v>9.92</v>
      </c>
      <c r="AG22" s="99">
        <v>10.4</v>
      </c>
      <c r="AH22" s="99">
        <v>4.4459999999999997</v>
      </c>
      <c r="AI22" s="99">
        <v>1.641</v>
      </c>
      <c r="AJ22" s="99"/>
      <c r="AK22" s="99"/>
      <c r="AL22" s="99">
        <v>4.9590000000000005</v>
      </c>
      <c r="AM22" s="99">
        <v>46.327000000000005</v>
      </c>
      <c r="AN22" s="99">
        <v>30.166999999999998</v>
      </c>
      <c r="AO22" s="99">
        <v>27.12</v>
      </c>
      <c r="AP22" s="99">
        <v>34.950000000000003</v>
      </c>
      <c r="AQ22" s="99">
        <v>18.628</v>
      </c>
      <c r="AR22" s="99">
        <v>37.635999999999996</v>
      </c>
      <c r="AS22" s="99">
        <v>4</v>
      </c>
      <c r="AT22" s="99">
        <v>13.04</v>
      </c>
      <c r="AU22" s="99">
        <v>14.523</v>
      </c>
      <c r="AV22" s="99">
        <v>4.9000000000000004</v>
      </c>
      <c r="AW22" s="99">
        <v>5.9</v>
      </c>
      <c r="AX22" s="99">
        <v>2.0350000000000001</v>
      </c>
      <c r="AY22" s="99">
        <v>4.8</v>
      </c>
      <c r="AZ22" s="99">
        <v>8.456999999999999</v>
      </c>
      <c r="BA22" s="99">
        <v>4.8</v>
      </c>
      <c r="BB22" s="99">
        <v>4.8</v>
      </c>
      <c r="BC22" s="99">
        <v>4.7</v>
      </c>
      <c r="BD22" s="99">
        <v>18.521000000000001</v>
      </c>
      <c r="BE22" s="99">
        <v>30.424999999999997</v>
      </c>
      <c r="BF22" s="99">
        <v>46.348000000000006</v>
      </c>
      <c r="BG22" s="99">
        <v>55.881999999999998</v>
      </c>
      <c r="BH22" s="99">
        <v>4.5</v>
      </c>
      <c r="BI22" s="99">
        <v>44.2</v>
      </c>
      <c r="BJ22" s="99">
        <v>22.4</v>
      </c>
      <c r="BK22" s="99">
        <v>31.3</v>
      </c>
      <c r="BL22" s="99">
        <v>26.9</v>
      </c>
      <c r="BM22" s="99">
        <v>36.194000000000003</v>
      </c>
      <c r="BN22" s="99"/>
      <c r="BO22" s="99"/>
      <c r="BP22" s="99"/>
      <c r="BQ22" s="99"/>
      <c r="BR22" s="99"/>
      <c r="BS22" s="99"/>
      <c r="BT22" s="99"/>
      <c r="BU22" s="99">
        <v>6.72</v>
      </c>
      <c r="BV22" s="99">
        <v>12.4</v>
      </c>
      <c r="BW22" s="99">
        <v>25</v>
      </c>
      <c r="BX22" s="99">
        <v>37.438000000000002</v>
      </c>
      <c r="BY22" s="99">
        <v>62.712000000000003</v>
      </c>
      <c r="BZ22" s="99">
        <v>35.411000000000001</v>
      </c>
      <c r="CA22" s="99">
        <v>31.225999999999999</v>
      </c>
      <c r="CB22" s="99">
        <v>16</v>
      </c>
      <c r="CC22" s="99">
        <v>9.2999999999999989</v>
      </c>
      <c r="CD22" s="99">
        <v>80.153999999999996</v>
      </c>
      <c r="CE22" s="99">
        <v>24.883000000000003</v>
      </c>
      <c r="CF22" s="99">
        <v>19.5</v>
      </c>
      <c r="CG22" s="99">
        <v>34.03</v>
      </c>
      <c r="CH22" s="99">
        <v>34.052999999999997</v>
      </c>
      <c r="CI22" s="99">
        <v>72.41</v>
      </c>
      <c r="CJ22" s="99">
        <v>25.858000000000001</v>
      </c>
      <c r="CK22" s="99"/>
      <c r="CL22" s="99">
        <v>55.382000000000005</v>
      </c>
      <c r="CM22" s="99">
        <v>16.36</v>
      </c>
      <c r="CN22" s="99">
        <v>21.375999999999998</v>
      </c>
      <c r="CO22" s="99">
        <v>25.2</v>
      </c>
      <c r="CP22" s="99">
        <v>6.9</v>
      </c>
      <c r="CQ22" s="99">
        <v>11</v>
      </c>
      <c r="CR22" s="99">
        <v>7.9</v>
      </c>
      <c r="CS22" s="99">
        <v>8.3000000000000007</v>
      </c>
      <c r="CT22" s="100"/>
      <c r="CU22" s="100"/>
      <c r="CV22" s="100"/>
      <c r="CW22" s="96"/>
      <c r="CX22" s="97">
        <f t="array" ref="CX22">SUMPRODUCT(B22:CW22*0.25)</f>
        <v>345.93349999999998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6.242</v>
      </c>
      <c r="K27" s="107">
        <f t="shared" si="2"/>
        <v>0</v>
      </c>
      <c r="L27" s="107">
        <f t="shared" si="2"/>
        <v>4.3129999999999997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0.22800000000000001</v>
      </c>
      <c r="Q27" s="107">
        <f t="shared" si="2"/>
        <v>0.66700000000000004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12.3</v>
      </c>
      <c r="Y27" s="107">
        <f t="shared" si="2"/>
        <v>22.654000000000003</v>
      </c>
      <c r="Z27" s="107">
        <f t="shared" si="2"/>
        <v>8</v>
      </c>
      <c r="AA27" s="107">
        <f t="shared" si="2"/>
        <v>27.637999999999998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9.6</v>
      </c>
      <c r="AF27" s="107">
        <f t="shared" si="2"/>
        <v>9.92</v>
      </c>
      <c r="AG27" s="107">
        <f t="shared" si="2"/>
        <v>10.4</v>
      </c>
      <c r="AH27" s="107">
        <f t="shared" si="2"/>
        <v>5.9059999999999997</v>
      </c>
      <c r="AI27" s="107">
        <f t="shared" si="2"/>
        <v>1.641</v>
      </c>
      <c r="AJ27" s="107">
        <f t="shared" si="2"/>
        <v>0</v>
      </c>
      <c r="AK27" s="107">
        <f t="shared" si="2"/>
        <v>0</v>
      </c>
      <c r="AL27" s="107">
        <f t="shared" si="2"/>
        <v>9.9589999999999996</v>
      </c>
      <c r="AM27" s="107">
        <f t="shared" si="2"/>
        <v>58.427000000000007</v>
      </c>
      <c r="AN27" s="107">
        <f t="shared" si="2"/>
        <v>33.766999999999996</v>
      </c>
      <c r="AO27" s="107">
        <f t="shared" si="2"/>
        <v>30.720000000000002</v>
      </c>
      <c r="AP27" s="107">
        <f t="shared" si="2"/>
        <v>74.75</v>
      </c>
      <c r="AQ27" s="107">
        <f t="shared" si="2"/>
        <v>22.234999999999999</v>
      </c>
      <c r="AR27" s="107">
        <f t="shared" si="2"/>
        <v>37.635999999999996</v>
      </c>
      <c r="AS27" s="107">
        <f t="shared" si="2"/>
        <v>4</v>
      </c>
      <c r="AT27" s="107">
        <f t="shared" si="2"/>
        <v>20.524000000000001</v>
      </c>
      <c r="AU27" s="107">
        <f t="shared" si="2"/>
        <v>19.122999999999998</v>
      </c>
      <c r="AV27" s="107">
        <f t="shared" si="2"/>
        <v>9.5</v>
      </c>
      <c r="AW27" s="107">
        <f t="shared" si="2"/>
        <v>10.5</v>
      </c>
      <c r="AX27" s="107">
        <f t="shared" si="2"/>
        <v>2.0350000000000001</v>
      </c>
      <c r="AY27" s="107">
        <f t="shared" si="2"/>
        <v>9.3999999999999986</v>
      </c>
      <c r="AZ27" s="107">
        <f t="shared" si="2"/>
        <v>12.992999999999999</v>
      </c>
      <c r="BA27" s="107">
        <f t="shared" si="2"/>
        <v>9.3000000000000007</v>
      </c>
      <c r="BB27" s="107">
        <f t="shared" si="2"/>
        <v>9.3000000000000007</v>
      </c>
      <c r="BC27" s="107">
        <f t="shared" si="2"/>
        <v>9.1999999999999993</v>
      </c>
      <c r="BD27" s="107">
        <f t="shared" si="2"/>
        <v>28.321000000000002</v>
      </c>
      <c r="BE27" s="107">
        <f t="shared" si="2"/>
        <v>42.824999999999996</v>
      </c>
      <c r="BF27" s="107">
        <f t="shared" si="2"/>
        <v>72.748000000000005</v>
      </c>
      <c r="BG27" s="107">
        <f t="shared" si="2"/>
        <v>68.182000000000002</v>
      </c>
      <c r="BH27" s="107">
        <f t="shared" si="2"/>
        <v>8.8000000000000007</v>
      </c>
      <c r="BI27" s="107">
        <f t="shared" si="2"/>
        <v>58</v>
      </c>
      <c r="BJ27" s="107">
        <f t="shared" si="2"/>
        <v>22.4</v>
      </c>
      <c r="BK27" s="107">
        <f t="shared" si="2"/>
        <v>38.299999999999997</v>
      </c>
      <c r="BL27" s="107">
        <f t="shared" si="2"/>
        <v>38.700000000000003</v>
      </c>
      <c r="BM27" s="107">
        <f t="shared" si="2"/>
        <v>42.254000000000005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6.72</v>
      </c>
      <c r="BV27" s="107">
        <f t="shared" si="3"/>
        <v>12.4</v>
      </c>
      <c r="BW27" s="107">
        <f t="shared" si="3"/>
        <v>28.536000000000001</v>
      </c>
      <c r="BX27" s="107">
        <f t="shared" si="3"/>
        <v>40.638000000000005</v>
      </c>
      <c r="BY27" s="107">
        <f t="shared" si="3"/>
        <v>69.112000000000009</v>
      </c>
      <c r="BZ27" s="107">
        <f t="shared" si="3"/>
        <v>35.411000000000001</v>
      </c>
      <c r="CA27" s="107">
        <f t="shared" si="3"/>
        <v>37.625999999999998</v>
      </c>
      <c r="CB27" s="107">
        <f t="shared" si="3"/>
        <v>16</v>
      </c>
      <c r="CC27" s="107">
        <f t="shared" si="3"/>
        <v>9.863999999999999</v>
      </c>
      <c r="CD27" s="107">
        <f t="shared" si="3"/>
        <v>80.153999999999996</v>
      </c>
      <c r="CE27" s="107">
        <f t="shared" si="3"/>
        <v>27.683000000000003</v>
      </c>
      <c r="CF27" s="107">
        <f t="shared" si="3"/>
        <v>21.1</v>
      </c>
      <c r="CG27" s="107">
        <f t="shared" si="3"/>
        <v>35.630000000000003</v>
      </c>
      <c r="CH27" s="107">
        <f t="shared" si="3"/>
        <v>34.052999999999997</v>
      </c>
      <c r="CI27" s="107">
        <f t="shared" si="3"/>
        <v>79.209999999999994</v>
      </c>
      <c r="CJ27" s="107">
        <f t="shared" si="3"/>
        <v>27.058</v>
      </c>
      <c r="CK27" s="107">
        <f t="shared" si="3"/>
        <v>0</v>
      </c>
      <c r="CL27" s="107">
        <f t="shared" si="3"/>
        <v>62.182000000000002</v>
      </c>
      <c r="CM27" s="107">
        <f t="shared" si="3"/>
        <v>23.06</v>
      </c>
      <c r="CN27" s="107">
        <f t="shared" si="3"/>
        <v>24.875999999999998</v>
      </c>
      <c r="CO27" s="107">
        <f t="shared" si="3"/>
        <v>28.599999999999998</v>
      </c>
      <c r="CP27" s="107">
        <f t="shared" si="3"/>
        <v>11.600000000000001</v>
      </c>
      <c r="CQ27" s="107">
        <f t="shared" si="3"/>
        <v>15.6</v>
      </c>
      <c r="CR27" s="107">
        <f t="shared" si="3"/>
        <v>12.5</v>
      </c>
      <c r="CS27" s="107">
        <f t="shared" si="3"/>
        <v>12.9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418.98024999999996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31.498999999999999</v>
      </c>
      <c r="C31" s="94">
        <v>30.812000000000001</v>
      </c>
      <c r="D31" s="94">
        <v>31.120999999999999</v>
      </c>
      <c r="E31" s="94">
        <v>31.155000000000001</v>
      </c>
      <c r="F31" s="94">
        <v>29.073</v>
      </c>
      <c r="G31" s="94">
        <v>25.984999999999999</v>
      </c>
      <c r="H31" s="94">
        <v>27.515000000000001</v>
      </c>
      <c r="I31" s="94">
        <v>24.068999999999999</v>
      </c>
      <c r="J31" s="94">
        <v>31.881</v>
      </c>
      <c r="K31" s="94">
        <v>21.495000000000001</v>
      </c>
      <c r="L31" s="94">
        <v>28.803999999999998</v>
      </c>
      <c r="M31" s="94">
        <v>25.027999999999999</v>
      </c>
      <c r="N31" s="94">
        <v>25.491</v>
      </c>
      <c r="O31" s="94">
        <v>21.39</v>
      </c>
      <c r="P31" s="94">
        <v>26.542000000000002</v>
      </c>
      <c r="Q31" s="94">
        <v>23.398</v>
      </c>
      <c r="R31" s="94">
        <v>23.623000000000001</v>
      </c>
      <c r="S31" s="94">
        <v>25.763999999999999</v>
      </c>
      <c r="T31" s="94">
        <v>29.853000000000002</v>
      </c>
      <c r="U31" s="94">
        <v>26.33</v>
      </c>
      <c r="V31" s="94">
        <v>31.385999999999999</v>
      </c>
      <c r="W31" s="94">
        <v>32.685000000000002</v>
      </c>
      <c r="X31" s="94">
        <v>37.923999999999999</v>
      </c>
      <c r="Y31" s="94">
        <v>47.280999999999999</v>
      </c>
      <c r="Z31" s="94">
        <v>40.469000000000001</v>
      </c>
      <c r="AA31" s="94">
        <v>75.334999999999994</v>
      </c>
      <c r="AB31" s="94">
        <v>49.046999999999997</v>
      </c>
      <c r="AC31" s="94">
        <v>18.346</v>
      </c>
      <c r="AD31" s="94">
        <v>58.926000000000002</v>
      </c>
      <c r="AE31" s="94">
        <v>110.706</v>
      </c>
      <c r="AF31" s="94">
        <v>124.25</v>
      </c>
      <c r="AG31" s="94">
        <v>152.85400000000001</v>
      </c>
      <c r="AH31" s="94">
        <v>35.700000000000003</v>
      </c>
      <c r="AI31" s="94">
        <v>52.939</v>
      </c>
      <c r="AJ31" s="94">
        <v>49.143999999999998</v>
      </c>
      <c r="AK31" s="94">
        <v>111.04600000000001</v>
      </c>
      <c r="AL31" s="94">
        <v>52.396000000000001</v>
      </c>
      <c r="AM31" s="94">
        <v>146.727</v>
      </c>
      <c r="AN31" s="94">
        <v>122.863</v>
      </c>
      <c r="AO31" s="94">
        <v>112.343</v>
      </c>
      <c r="AP31" s="94">
        <v>102.003</v>
      </c>
      <c r="AQ31" s="94">
        <v>37.901000000000003</v>
      </c>
      <c r="AR31" s="94">
        <v>64.070999999999998</v>
      </c>
      <c r="AS31" s="94">
        <v>38.020000000000003</v>
      </c>
      <c r="AT31" s="94">
        <v>36.511000000000003</v>
      </c>
      <c r="AU31" s="94">
        <v>33.177999999999997</v>
      </c>
      <c r="AV31" s="94">
        <v>19.690000000000001</v>
      </c>
      <c r="AW31" s="94">
        <v>24.170999999999999</v>
      </c>
      <c r="AX31" s="94">
        <v>19.920999999999999</v>
      </c>
      <c r="AY31" s="94">
        <v>24.89</v>
      </c>
      <c r="AZ31" s="94">
        <v>28.832999999999998</v>
      </c>
      <c r="BA31" s="94">
        <v>25.550999999999998</v>
      </c>
      <c r="BB31" s="94">
        <v>51.411999999999999</v>
      </c>
      <c r="BC31" s="94">
        <v>35.432000000000002</v>
      </c>
      <c r="BD31" s="94">
        <v>56.790999999999997</v>
      </c>
      <c r="BE31" s="94">
        <v>60.222000000000001</v>
      </c>
      <c r="BF31" s="94">
        <v>115.61499999999999</v>
      </c>
      <c r="BG31" s="94">
        <v>78.778999999999996</v>
      </c>
      <c r="BH31" s="94">
        <v>10.210000000000001</v>
      </c>
      <c r="BI31" s="94">
        <v>64.947000000000003</v>
      </c>
      <c r="BJ31" s="94">
        <v>33.752000000000002</v>
      </c>
      <c r="BK31" s="94">
        <v>52.899000000000001</v>
      </c>
      <c r="BL31" s="94">
        <v>49.999000000000002</v>
      </c>
      <c r="BM31" s="94">
        <v>58.487000000000002</v>
      </c>
      <c r="BN31" s="94">
        <v>22.384</v>
      </c>
      <c r="BO31" s="94">
        <v>22.045000000000002</v>
      </c>
      <c r="BP31" s="94">
        <v>26.297999999999998</v>
      </c>
      <c r="BQ31" s="94">
        <v>27.83</v>
      </c>
      <c r="BR31" s="94">
        <v>58.844999999999999</v>
      </c>
      <c r="BS31" s="94">
        <v>53.773000000000003</v>
      </c>
      <c r="BT31" s="94">
        <v>50.779000000000003</v>
      </c>
      <c r="BU31" s="94">
        <v>61.585000000000001</v>
      </c>
      <c r="BV31" s="94">
        <v>47.98</v>
      </c>
      <c r="BW31" s="94">
        <v>47.98</v>
      </c>
      <c r="BX31" s="94">
        <v>48.609000000000002</v>
      </c>
      <c r="BY31" s="94">
        <v>80.061000000000007</v>
      </c>
      <c r="BZ31" s="94">
        <v>46.786000000000001</v>
      </c>
      <c r="CA31" s="94">
        <v>43.323999999999998</v>
      </c>
      <c r="CB31" s="94">
        <v>36.569000000000003</v>
      </c>
      <c r="CC31" s="94">
        <v>34.569000000000003</v>
      </c>
      <c r="CD31" s="94">
        <v>86.462999999999994</v>
      </c>
      <c r="CE31" s="94">
        <v>46.878</v>
      </c>
      <c r="CF31" s="94">
        <v>46.698</v>
      </c>
      <c r="CG31" s="94">
        <v>59.015999999999998</v>
      </c>
      <c r="CH31" s="94">
        <v>57.716000000000001</v>
      </c>
      <c r="CI31" s="94">
        <v>96.745000000000005</v>
      </c>
      <c r="CJ31" s="94">
        <v>43.572000000000003</v>
      </c>
      <c r="CK31" s="94">
        <v>11.901999999999999</v>
      </c>
      <c r="CL31" s="94">
        <v>77.471999999999994</v>
      </c>
      <c r="CM31" s="94">
        <v>31.178999999999998</v>
      </c>
      <c r="CN31" s="94">
        <v>42.558</v>
      </c>
      <c r="CO31" s="94">
        <v>53.174999999999997</v>
      </c>
      <c r="CP31" s="94">
        <v>18.623000000000001</v>
      </c>
      <c r="CQ31" s="94">
        <v>25.928000000000001</v>
      </c>
      <c r="CR31" s="94">
        <v>22.693999999999999</v>
      </c>
      <c r="CS31" s="94">
        <v>21.920999999999999</v>
      </c>
      <c r="CT31" s="95"/>
      <c r="CU31" s="95"/>
      <c r="CV31" s="95"/>
      <c r="CW31" s="96"/>
      <c r="CX31" s="97">
        <f t="array" ref="CX31">SUMPRODUCT(B31:CW31*0.25)</f>
        <v>1144.60925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31.498999999999999</v>
      </c>
      <c r="C33" s="77">
        <f t="shared" ref="C33:BN33" si="4">SUM(C30:C32)</f>
        <v>30.812000000000001</v>
      </c>
      <c r="D33" s="77">
        <f t="shared" si="4"/>
        <v>31.120999999999999</v>
      </c>
      <c r="E33" s="77">
        <f t="shared" si="4"/>
        <v>31.155000000000001</v>
      </c>
      <c r="F33" s="77">
        <f t="shared" si="4"/>
        <v>29.073</v>
      </c>
      <c r="G33" s="77">
        <f t="shared" si="4"/>
        <v>25.984999999999999</v>
      </c>
      <c r="H33" s="77">
        <f t="shared" si="4"/>
        <v>27.515000000000001</v>
      </c>
      <c r="I33" s="77">
        <f t="shared" si="4"/>
        <v>24.068999999999999</v>
      </c>
      <c r="J33" s="77">
        <f t="shared" si="4"/>
        <v>31.881</v>
      </c>
      <c r="K33" s="77">
        <f t="shared" si="4"/>
        <v>21.495000000000001</v>
      </c>
      <c r="L33" s="77">
        <f t="shared" si="4"/>
        <v>28.803999999999998</v>
      </c>
      <c r="M33" s="77">
        <f t="shared" si="4"/>
        <v>25.027999999999999</v>
      </c>
      <c r="N33" s="77">
        <f t="shared" si="4"/>
        <v>25.491</v>
      </c>
      <c r="O33" s="77">
        <f t="shared" si="4"/>
        <v>21.39</v>
      </c>
      <c r="P33" s="77">
        <f t="shared" si="4"/>
        <v>26.542000000000002</v>
      </c>
      <c r="Q33" s="77">
        <f t="shared" si="4"/>
        <v>23.398</v>
      </c>
      <c r="R33" s="77">
        <f t="shared" si="4"/>
        <v>23.623000000000001</v>
      </c>
      <c r="S33" s="77">
        <f t="shared" si="4"/>
        <v>25.763999999999999</v>
      </c>
      <c r="T33" s="77">
        <f t="shared" si="4"/>
        <v>29.853000000000002</v>
      </c>
      <c r="U33" s="77">
        <f t="shared" si="4"/>
        <v>26.33</v>
      </c>
      <c r="V33" s="77">
        <f t="shared" si="4"/>
        <v>31.385999999999999</v>
      </c>
      <c r="W33" s="77">
        <f t="shared" si="4"/>
        <v>32.685000000000002</v>
      </c>
      <c r="X33" s="77">
        <f t="shared" si="4"/>
        <v>37.923999999999999</v>
      </c>
      <c r="Y33" s="77">
        <f t="shared" si="4"/>
        <v>47.280999999999999</v>
      </c>
      <c r="Z33" s="77">
        <f t="shared" si="4"/>
        <v>40.469000000000001</v>
      </c>
      <c r="AA33" s="77">
        <f t="shared" si="4"/>
        <v>75.334999999999994</v>
      </c>
      <c r="AB33" s="77">
        <f t="shared" si="4"/>
        <v>49.046999999999997</v>
      </c>
      <c r="AC33" s="77">
        <f t="shared" si="4"/>
        <v>18.346</v>
      </c>
      <c r="AD33" s="77">
        <f t="shared" si="4"/>
        <v>58.926000000000002</v>
      </c>
      <c r="AE33" s="77">
        <f t="shared" si="4"/>
        <v>110.706</v>
      </c>
      <c r="AF33" s="77">
        <f t="shared" si="4"/>
        <v>124.25</v>
      </c>
      <c r="AG33" s="77">
        <f t="shared" si="4"/>
        <v>152.85400000000001</v>
      </c>
      <c r="AH33" s="77">
        <f t="shared" si="4"/>
        <v>35.700000000000003</v>
      </c>
      <c r="AI33" s="77">
        <f t="shared" si="4"/>
        <v>52.939</v>
      </c>
      <c r="AJ33" s="77">
        <f t="shared" si="4"/>
        <v>49.143999999999998</v>
      </c>
      <c r="AK33" s="77">
        <f t="shared" si="4"/>
        <v>111.04600000000001</v>
      </c>
      <c r="AL33" s="77">
        <f t="shared" si="4"/>
        <v>52.396000000000001</v>
      </c>
      <c r="AM33" s="77">
        <f t="shared" si="4"/>
        <v>146.727</v>
      </c>
      <c r="AN33" s="77">
        <f t="shared" si="4"/>
        <v>122.863</v>
      </c>
      <c r="AO33" s="77">
        <f t="shared" si="4"/>
        <v>112.343</v>
      </c>
      <c r="AP33" s="77">
        <f t="shared" si="4"/>
        <v>102.003</v>
      </c>
      <c r="AQ33" s="77">
        <f t="shared" si="4"/>
        <v>37.901000000000003</v>
      </c>
      <c r="AR33" s="77">
        <f t="shared" si="4"/>
        <v>64.070999999999998</v>
      </c>
      <c r="AS33" s="77">
        <f t="shared" si="4"/>
        <v>38.020000000000003</v>
      </c>
      <c r="AT33" s="77">
        <f t="shared" si="4"/>
        <v>36.511000000000003</v>
      </c>
      <c r="AU33" s="77">
        <f t="shared" si="4"/>
        <v>33.177999999999997</v>
      </c>
      <c r="AV33" s="77">
        <f t="shared" si="4"/>
        <v>19.690000000000001</v>
      </c>
      <c r="AW33" s="77">
        <f t="shared" si="4"/>
        <v>24.170999999999999</v>
      </c>
      <c r="AX33" s="77">
        <f t="shared" si="4"/>
        <v>19.920999999999999</v>
      </c>
      <c r="AY33" s="77">
        <f t="shared" si="4"/>
        <v>24.89</v>
      </c>
      <c r="AZ33" s="77">
        <f t="shared" si="4"/>
        <v>28.832999999999998</v>
      </c>
      <c r="BA33" s="77">
        <f t="shared" si="4"/>
        <v>25.550999999999998</v>
      </c>
      <c r="BB33" s="77">
        <f t="shared" si="4"/>
        <v>51.411999999999999</v>
      </c>
      <c r="BC33" s="77">
        <f t="shared" si="4"/>
        <v>35.432000000000002</v>
      </c>
      <c r="BD33" s="77">
        <f t="shared" si="4"/>
        <v>56.790999999999997</v>
      </c>
      <c r="BE33" s="77">
        <f t="shared" si="4"/>
        <v>60.222000000000001</v>
      </c>
      <c r="BF33" s="77">
        <f t="shared" si="4"/>
        <v>115.61499999999999</v>
      </c>
      <c r="BG33" s="77">
        <f t="shared" si="4"/>
        <v>78.778999999999996</v>
      </c>
      <c r="BH33" s="77">
        <f t="shared" si="4"/>
        <v>10.210000000000001</v>
      </c>
      <c r="BI33" s="77">
        <f t="shared" si="4"/>
        <v>64.947000000000003</v>
      </c>
      <c r="BJ33" s="77">
        <f t="shared" si="4"/>
        <v>33.752000000000002</v>
      </c>
      <c r="BK33" s="77">
        <f t="shared" si="4"/>
        <v>52.899000000000001</v>
      </c>
      <c r="BL33" s="77">
        <f t="shared" si="4"/>
        <v>49.999000000000002</v>
      </c>
      <c r="BM33" s="77">
        <f t="shared" si="4"/>
        <v>58.487000000000002</v>
      </c>
      <c r="BN33" s="77">
        <f t="shared" si="4"/>
        <v>22.384</v>
      </c>
      <c r="BO33" s="77">
        <f t="shared" ref="BO33:CW33" si="5">SUM(BO30:BO32)</f>
        <v>22.045000000000002</v>
      </c>
      <c r="BP33" s="77">
        <f t="shared" si="5"/>
        <v>26.297999999999998</v>
      </c>
      <c r="BQ33" s="77">
        <f t="shared" si="5"/>
        <v>27.83</v>
      </c>
      <c r="BR33" s="77">
        <f t="shared" si="5"/>
        <v>58.844999999999999</v>
      </c>
      <c r="BS33" s="77">
        <f t="shared" si="5"/>
        <v>53.773000000000003</v>
      </c>
      <c r="BT33" s="77">
        <f t="shared" si="5"/>
        <v>50.779000000000003</v>
      </c>
      <c r="BU33" s="77">
        <f t="shared" si="5"/>
        <v>61.585000000000001</v>
      </c>
      <c r="BV33" s="77">
        <f t="shared" si="5"/>
        <v>47.98</v>
      </c>
      <c r="BW33" s="77">
        <f t="shared" si="5"/>
        <v>47.98</v>
      </c>
      <c r="BX33" s="77">
        <f t="shared" si="5"/>
        <v>48.609000000000002</v>
      </c>
      <c r="BY33" s="77">
        <f t="shared" si="5"/>
        <v>80.061000000000007</v>
      </c>
      <c r="BZ33" s="77">
        <f t="shared" si="5"/>
        <v>46.786000000000001</v>
      </c>
      <c r="CA33" s="77">
        <f t="shared" si="5"/>
        <v>43.323999999999998</v>
      </c>
      <c r="CB33" s="77">
        <f t="shared" si="5"/>
        <v>36.569000000000003</v>
      </c>
      <c r="CC33" s="77">
        <f t="shared" si="5"/>
        <v>34.569000000000003</v>
      </c>
      <c r="CD33" s="77">
        <f t="shared" si="5"/>
        <v>86.462999999999994</v>
      </c>
      <c r="CE33" s="77">
        <f t="shared" si="5"/>
        <v>46.878</v>
      </c>
      <c r="CF33" s="77">
        <f t="shared" si="5"/>
        <v>46.698</v>
      </c>
      <c r="CG33" s="77">
        <f t="shared" si="5"/>
        <v>59.015999999999998</v>
      </c>
      <c r="CH33" s="77">
        <f t="shared" si="5"/>
        <v>57.716000000000001</v>
      </c>
      <c r="CI33" s="77">
        <f t="shared" si="5"/>
        <v>96.745000000000005</v>
      </c>
      <c r="CJ33" s="77">
        <f t="shared" si="5"/>
        <v>43.572000000000003</v>
      </c>
      <c r="CK33" s="77">
        <f t="shared" si="5"/>
        <v>11.901999999999999</v>
      </c>
      <c r="CL33" s="77">
        <f t="shared" si="5"/>
        <v>77.471999999999994</v>
      </c>
      <c r="CM33" s="77">
        <f t="shared" si="5"/>
        <v>31.178999999999998</v>
      </c>
      <c r="CN33" s="77">
        <f t="shared" si="5"/>
        <v>42.558</v>
      </c>
      <c r="CO33" s="77">
        <f t="shared" si="5"/>
        <v>53.174999999999997</v>
      </c>
      <c r="CP33" s="77">
        <f t="shared" si="5"/>
        <v>18.623000000000001</v>
      </c>
      <c r="CQ33" s="77">
        <f t="shared" si="5"/>
        <v>25.928000000000001</v>
      </c>
      <c r="CR33" s="77">
        <f t="shared" si="5"/>
        <v>22.693999999999999</v>
      </c>
      <c r="CS33" s="77">
        <f t="shared" si="5"/>
        <v>21.920999999999999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1144.60925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64.2</v>
      </c>
      <c r="G38" s="120">
        <v>8.8000000000000007</v>
      </c>
      <c r="H38" s="120">
        <v>3.1</v>
      </c>
      <c r="I38" s="120">
        <v>10.9</v>
      </c>
      <c r="J38" s="120">
        <v>9.1</v>
      </c>
      <c r="K38" s="120">
        <v>40.299999999999997</v>
      </c>
      <c r="L38" s="120"/>
      <c r="M38" s="120"/>
      <c r="N38" s="120">
        <v>8.4</v>
      </c>
      <c r="O38" s="120">
        <v>9.9</v>
      </c>
      <c r="P38" s="120"/>
      <c r="Q38" s="120"/>
      <c r="R38" s="120">
        <v>4.5999999999999996</v>
      </c>
      <c r="S38" s="120"/>
      <c r="T38" s="120"/>
      <c r="U38" s="120">
        <v>20.3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10.1</v>
      </c>
      <c r="AM38" s="120">
        <v>40.5</v>
      </c>
      <c r="AN38" s="120">
        <v>63.7</v>
      </c>
      <c r="AO38" s="120">
        <v>46.8</v>
      </c>
      <c r="AP38" s="120">
        <v>40.5</v>
      </c>
      <c r="AQ38" s="120">
        <v>23.6</v>
      </c>
      <c r="AR38" s="120">
        <v>3.4</v>
      </c>
      <c r="AS38" s="120"/>
      <c r="AT38" s="120">
        <v>78.8</v>
      </c>
      <c r="AU38" s="120">
        <v>43</v>
      </c>
      <c r="AV38" s="120">
        <v>50.8</v>
      </c>
      <c r="AW38" s="120">
        <v>55.4</v>
      </c>
      <c r="AX38" s="120">
        <v>19.100000000000001</v>
      </c>
      <c r="AY38" s="120">
        <v>9.4</v>
      </c>
      <c r="AZ38" s="120">
        <v>11.8</v>
      </c>
      <c r="BA38" s="120">
        <v>7</v>
      </c>
      <c r="BB38" s="120"/>
      <c r="BC38" s="120">
        <v>5.8</v>
      </c>
      <c r="BD38" s="120"/>
      <c r="BE38" s="120"/>
      <c r="BF38" s="120"/>
      <c r="BG38" s="120"/>
      <c r="BH38" s="120">
        <v>84.1</v>
      </c>
      <c r="BI38" s="120"/>
      <c r="BJ38" s="120">
        <v>74.3</v>
      </c>
      <c r="BK38" s="120"/>
      <c r="BL38" s="120"/>
      <c r="BM38" s="120"/>
      <c r="BN38" s="120">
        <v>4</v>
      </c>
      <c r="BO38" s="120"/>
      <c r="BP38" s="120"/>
      <c r="BQ38" s="120"/>
      <c r="BR38" s="120"/>
      <c r="BS38" s="120">
        <v>10.1</v>
      </c>
      <c r="BT38" s="120"/>
      <c r="BU38" s="120">
        <v>13.9</v>
      </c>
      <c r="BV38" s="120"/>
      <c r="BW38" s="120"/>
      <c r="BX38" s="120"/>
      <c r="BY38" s="120"/>
      <c r="BZ38" s="120">
        <v>0.1</v>
      </c>
      <c r="CA38" s="120"/>
      <c r="CB38" s="120"/>
      <c r="CC38" s="120"/>
      <c r="CD38" s="120"/>
      <c r="CE38" s="120"/>
      <c r="CF38" s="120"/>
      <c r="CG38" s="120">
        <v>40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228.94999999999996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49</v>
      </c>
      <c r="BS40" s="120">
        <v>49</v>
      </c>
      <c r="BT40" s="120">
        <v>49</v>
      </c>
      <c r="BU40" s="120">
        <v>49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22.7</v>
      </c>
      <c r="CI40" s="120">
        <v>22.7</v>
      </c>
      <c r="CJ40" s="120">
        <v>22.7</v>
      </c>
      <c r="CK40" s="120">
        <v>22.7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71.699999999999989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64.2</v>
      </c>
      <c r="G41" s="107">
        <f t="shared" si="6"/>
        <v>8.8000000000000007</v>
      </c>
      <c r="H41" s="107">
        <f t="shared" si="6"/>
        <v>3.1</v>
      </c>
      <c r="I41" s="107">
        <f t="shared" si="6"/>
        <v>10.9</v>
      </c>
      <c r="J41" s="107">
        <f t="shared" si="6"/>
        <v>9.1</v>
      </c>
      <c r="K41" s="107">
        <f t="shared" si="6"/>
        <v>40.299999999999997</v>
      </c>
      <c r="L41" s="107">
        <f t="shared" si="6"/>
        <v>0</v>
      </c>
      <c r="M41" s="107">
        <f t="shared" si="6"/>
        <v>0</v>
      </c>
      <c r="N41" s="107">
        <f t="shared" si="6"/>
        <v>8.4</v>
      </c>
      <c r="O41" s="107">
        <f t="shared" si="6"/>
        <v>9.9</v>
      </c>
      <c r="P41" s="107">
        <f t="shared" si="6"/>
        <v>0</v>
      </c>
      <c r="Q41" s="107">
        <f t="shared" si="6"/>
        <v>0</v>
      </c>
      <c r="R41" s="107">
        <f t="shared" si="6"/>
        <v>4.5999999999999996</v>
      </c>
      <c r="S41" s="107">
        <f t="shared" si="6"/>
        <v>0</v>
      </c>
      <c r="T41" s="107">
        <f t="shared" si="6"/>
        <v>0</v>
      </c>
      <c r="U41" s="107">
        <f t="shared" si="6"/>
        <v>20.3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10.1</v>
      </c>
      <c r="AM41" s="107">
        <f t="shared" si="6"/>
        <v>40.5</v>
      </c>
      <c r="AN41" s="107">
        <f t="shared" si="6"/>
        <v>63.7</v>
      </c>
      <c r="AO41" s="107">
        <f t="shared" si="6"/>
        <v>46.8</v>
      </c>
      <c r="AP41" s="107">
        <f t="shared" si="6"/>
        <v>40.5</v>
      </c>
      <c r="AQ41" s="107">
        <f t="shared" si="6"/>
        <v>23.6</v>
      </c>
      <c r="AR41" s="107">
        <f t="shared" si="6"/>
        <v>3.4</v>
      </c>
      <c r="AS41" s="107">
        <f t="shared" si="6"/>
        <v>0</v>
      </c>
      <c r="AT41" s="107">
        <f t="shared" si="6"/>
        <v>78.8</v>
      </c>
      <c r="AU41" s="107">
        <f t="shared" si="6"/>
        <v>43</v>
      </c>
      <c r="AV41" s="107">
        <f t="shared" si="6"/>
        <v>50.8</v>
      </c>
      <c r="AW41" s="107">
        <f t="shared" si="6"/>
        <v>55.4</v>
      </c>
      <c r="AX41" s="107">
        <f t="shared" si="6"/>
        <v>19.100000000000001</v>
      </c>
      <c r="AY41" s="107">
        <f t="shared" si="6"/>
        <v>9.4</v>
      </c>
      <c r="AZ41" s="107">
        <f t="shared" si="6"/>
        <v>11.8</v>
      </c>
      <c r="BA41" s="107">
        <f t="shared" si="6"/>
        <v>7</v>
      </c>
      <c r="BB41" s="107">
        <f t="shared" si="6"/>
        <v>0</v>
      </c>
      <c r="BC41" s="107">
        <f t="shared" si="6"/>
        <v>5.8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84.1</v>
      </c>
      <c r="BI41" s="107">
        <f t="shared" si="6"/>
        <v>0</v>
      </c>
      <c r="BJ41" s="107">
        <f t="shared" si="6"/>
        <v>74.3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4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49</v>
      </c>
      <c r="BS41" s="107">
        <f t="shared" si="7"/>
        <v>59.1</v>
      </c>
      <c r="BT41" s="107">
        <f t="shared" si="7"/>
        <v>49</v>
      </c>
      <c r="BU41" s="107">
        <f t="shared" si="7"/>
        <v>62.9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0.1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40</v>
      </c>
      <c r="CH41" s="107">
        <f t="shared" si="7"/>
        <v>22.7</v>
      </c>
      <c r="CI41" s="107">
        <f t="shared" si="7"/>
        <v>22.7</v>
      </c>
      <c r="CJ41" s="107">
        <f t="shared" si="7"/>
        <v>22.7</v>
      </c>
      <c r="CK41" s="107">
        <f t="shared" si="7"/>
        <v>22.7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300.64999999999998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64.2</v>
      </c>
      <c r="G46" s="120">
        <v>8.8000000000000007</v>
      </c>
      <c r="H46" s="120">
        <v>3.1</v>
      </c>
      <c r="I46" s="120">
        <v>10.9</v>
      </c>
      <c r="J46" s="120">
        <v>9.1</v>
      </c>
      <c r="K46" s="120">
        <v>40.299999999999997</v>
      </c>
      <c r="L46" s="120"/>
      <c r="M46" s="120"/>
      <c r="N46" s="120">
        <v>8.4</v>
      </c>
      <c r="O46" s="120">
        <v>9.9</v>
      </c>
      <c r="P46" s="120"/>
      <c r="Q46" s="120"/>
      <c r="R46" s="120">
        <v>4.5999999999999996</v>
      </c>
      <c r="S46" s="120"/>
      <c r="T46" s="120"/>
      <c r="U46" s="120">
        <v>20.3</v>
      </c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>
        <v>10.1</v>
      </c>
      <c r="AM46" s="120">
        <v>40.5</v>
      </c>
      <c r="AN46" s="120">
        <v>63.7</v>
      </c>
      <c r="AO46" s="120">
        <v>46.8</v>
      </c>
      <c r="AP46" s="120">
        <v>40.5</v>
      </c>
      <c r="AQ46" s="120">
        <v>23.6</v>
      </c>
      <c r="AR46" s="120">
        <v>3.4</v>
      </c>
      <c r="AS46" s="120"/>
      <c r="AT46" s="120">
        <v>78.8</v>
      </c>
      <c r="AU46" s="120">
        <v>43</v>
      </c>
      <c r="AV46" s="120">
        <v>50.8</v>
      </c>
      <c r="AW46" s="120">
        <v>55.4</v>
      </c>
      <c r="AX46" s="120">
        <v>19.100000000000001</v>
      </c>
      <c r="AY46" s="120">
        <v>9.4</v>
      </c>
      <c r="AZ46" s="120">
        <v>11.8</v>
      </c>
      <c r="BA46" s="120">
        <v>7</v>
      </c>
      <c r="BB46" s="120"/>
      <c r="BC46" s="120">
        <v>5.8</v>
      </c>
      <c r="BD46" s="120"/>
      <c r="BE46" s="120"/>
      <c r="BF46" s="120"/>
      <c r="BG46" s="120"/>
      <c r="BH46" s="120">
        <v>84.1</v>
      </c>
      <c r="BI46" s="120"/>
      <c r="BJ46" s="120">
        <v>74.3</v>
      </c>
      <c r="BK46" s="120"/>
      <c r="BL46" s="120"/>
      <c r="BM46" s="120"/>
      <c r="BN46" s="120">
        <v>4</v>
      </c>
      <c r="BO46" s="120"/>
      <c r="BP46" s="120"/>
      <c r="BQ46" s="120"/>
      <c r="BR46" s="120"/>
      <c r="BS46" s="120">
        <v>10.1</v>
      </c>
      <c r="BT46" s="120"/>
      <c r="BU46" s="120">
        <v>13.9</v>
      </c>
      <c r="BV46" s="120"/>
      <c r="BW46" s="120"/>
      <c r="BX46" s="120"/>
      <c r="BY46" s="120"/>
      <c r="BZ46" s="120">
        <v>0.1</v>
      </c>
      <c r="CA46" s="120"/>
      <c r="CB46" s="120"/>
      <c r="CC46" s="120"/>
      <c r="CD46" s="120"/>
      <c r="CE46" s="120"/>
      <c r="CF46" s="120"/>
      <c r="CG46" s="120">
        <v>40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228.94999999999996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49</v>
      </c>
      <c r="BS48" s="120">
        <v>49</v>
      </c>
      <c r="BT48" s="120">
        <v>49</v>
      </c>
      <c r="BU48" s="120">
        <v>49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22.7</v>
      </c>
      <c r="CI48" s="120">
        <v>22.7</v>
      </c>
      <c r="CJ48" s="120">
        <v>22.7</v>
      </c>
      <c r="CK48" s="120">
        <v>22.7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71.699999999999989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64.2</v>
      </c>
      <c r="G50" s="107">
        <f t="shared" si="8"/>
        <v>8.8000000000000007</v>
      </c>
      <c r="H50" s="107">
        <f t="shared" si="8"/>
        <v>3.1</v>
      </c>
      <c r="I50" s="107">
        <f t="shared" si="8"/>
        <v>10.9</v>
      </c>
      <c r="J50" s="107">
        <f t="shared" si="8"/>
        <v>9.1</v>
      </c>
      <c r="K50" s="107">
        <f t="shared" si="8"/>
        <v>40.299999999999997</v>
      </c>
      <c r="L50" s="107">
        <f t="shared" si="8"/>
        <v>0</v>
      </c>
      <c r="M50" s="107">
        <f t="shared" si="8"/>
        <v>0</v>
      </c>
      <c r="N50" s="107">
        <f t="shared" si="8"/>
        <v>8.4</v>
      </c>
      <c r="O50" s="107">
        <f t="shared" si="8"/>
        <v>9.9</v>
      </c>
      <c r="P50" s="107">
        <f t="shared" si="8"/>
        <v>0</v>
      </c>
      <c r="Q50" s="107">
        <f t="shared" si="8"/>
        <v>0</v>
      </c>
      <c r="R50" s="107">
        <f t="shared" si="8"/>
        <v>4.5999999999999996</v>
      </c>
      <c r="S50" s="107">
        <f t="shared" si="8"/>
        <v>0</v>
      </c>
      <c r="T50" s="107">
        <f t="shared" si="8"/>
        <v>0</v>
      </c>
      <c r="U50" s="107">
        <f t="shared" si="8"/>
        <v>20.3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10.1</v>
      </c>
      <c r="AM50" s="107">
        <f t="shared" si="8"/>
        <v>40.5</v>
      </c>
      <c r="AN50" s="107">
        <f t="shared" si="8"/>
        <v>63.7</v>
      </c>
      <c r="AO50" s="107">
        <f t="shared" si="8"/>
        <v>46.8</v>
      </c>
      <c r="AP50" s="107">
        <f t="shared" si="8"/>
        <v>40.5</v>
      </c>
      <c r="AQ50" s="107">
        <f t="shared" si="8"/>
        <v>23.6</v>
      </c>
      <c r="AR50" s="107">
        <f t="shared" si="8"/>
        <v>3.4</v>
      </c>
      <c r="AS50" s="107">
        <f t="shared" si="8"/>
        <v>0</v>
      </c>
      <c r="AT50" s="107">
        <f t="shared" si="8"/>
        <v>78.8</v>
      </c>
      <c r="AU50" s="107">
        <f t="shared" si="8"/>
        <v>43</v>
      </c>
      <c r="AV50" s="107">
        <f t="shared" si="8"/>
        <v>50.8</v>
      </c>
      <c r="AW50" s="107">
        <f t="shared" si="8"/>
        <v>55.4</v>
      </c>
      <c r="AX50" s="107">
        <f t="shared" si="8"/>
        <v>19.100000000000001</v>
      </c>
      <c r="AY50" s="107">
        <f t="shared" si="8"/>
        <v>9.4</v>
      </c>
      <c r="AZ50" s="107">
        <f t="shared" si="8"/>
        <v>11.8</v>
      </c>
      <c r="BA50" s="107">
        <f t="shared" si="8"/>
        <v>7</v>
      </c>
      <c r="BB50" s="107">
        <f t="shared" si="8"/>
        <v>0</v>
      </c>
      <c r="BC50" s="107">
        <f t="shared" si="8"/>
        <v>5.8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84.1</v>
      </c>
      <c r="BI50" s="107">
        <f t="shared" si="8"/>
        <v>0</v>
      </c>
      <c r="BJ50" s="107">
        <f t="shared" si="8"/>
        <v>74.3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4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49</v>
      </c>
      <c r="BS50" s="107">
        <f t="shared" si="9"/>
        <v>59.1</v>
      </c>
      <c r="BT50" s="107">
        <f t="shared" si="9"/>
        <v>49</v>
      </c>
      <c r="BU50" s="107">
        <f t="shared" si="9"/>
        <v>62.9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0.1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40</v>
      </c>
      <c r="CH50" s="107">
        <f t="shared" si="9"/>
        <v>22.7</v>
      </c>
      <c r="CI50" s="107">
        <f t="shared" si="9"/>
        <v>22.7</v>
      </c>
      <c r="CJ50" s="107">
        <f t="shared" si="9"/>
        <v>22.7</v>
      </c>
      <c r="CK50" s="107">
        <f t="shared" si="9"/>
        <v>22.7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300.64999999999998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31.498999999999999</v>
      </c>
      <c r="C53" s="107">
        <f t="shared" ref="C53:BN53" si="12">C17+C27+C41</f>
        <v>30.812000000000001</v>
      </c>
      <c r="D53" s="107">
        <f t="shared" si="12"/>
        <v>31.120999999999999</v>
      </c>
      <c r="E53" s="107">
        <f t="shared" si="12"/>
        <v>31.155000000000001</v>
      </c>
      <c r="F53" s="107">
        <f t="shared" si="12"/>
        <v>93.272999999999996</v>
      </c>
      <c r="G53" s="107">
        <f t="shared" si="12"/>
        <v>34.784999999999997</v>
      </c>
      <c r="H53" s="107">
        <f t="shared" si="12"/>
        <v>30.615000000000002</v>
      </c>
      <c r="I53" s="107">
        <f t="shared" si="12"/>
        <v>34.969000000000001</v>
      </c>
      <c r="J53" s="107">
        <f t="shared" si="12"/>
        <v>40.981000000000002</v>
      </c>
      <c r="K53" s="107">
        <f t="shared" si="12"/>
        <v>61.795000000000002</v>
      </c>
      <c r="L53" s="107">
        <f t="shared" si="12"/>
        <v>28.803999999999998</v>
      </c>
      <c r="M53" s="107">
        <f t="shared" si="12"/>
        <v>25.027999999999999</v>
      </c>
      <c r="N53" s="107">
        <f t="shared" si="12"/>
        <v>33.890999999999998</v>
      </c>
      <c r="O53" s="107">
        <f t="shared" si="12"/>
        <v>31.29</v>
      </c>
      <c r="P53" s="107">
        <f t="shared" si="12"/>
        <v>26.542000000000002</v>
      </c>
      <c r="Q53" s="107">
        <f t="shared" si="12"/>
        <v>23.398000000000003</v>
      </c>
      <c r="R53" s="107">
        <f t="shared" si="12"/>
        <v>28.222999999999999</v>
      </c>
      <c r="S53" s="107">
        <f t="shared" si="12"/>
        <v>25.763999999999999</v>
      </c>
      <c r="T53" s="107">
        <f t="shared" si="12"/>
        <v>29.853000000000002</v>
      </c>
      <c r="U53" s="107">
        <f t="shared" si="12"/>
        <v>46.629999999999995</v>
      </c>
      <c r="V53" s="107">
        <f t="shared" si="12"/>
        <v>31.385999999999999</v>
      </c>
      <c r="W53" s="107">
        <f t="shared" si="12"/>
        <v>32.685000000000002</v>
      </c>
      <c r="X53" s="107">
        <f t="shared" si="12"/>
        <v>37.923999999999999</v>
      </c>
      <c r="Y53" s="107">
        <f t="shared" si="12"/>
        <v>47.281000000000006</v>
      </c>
      <c r="Z53" s="107">
        <f t="shared" si="12"/>
        <v>40.469000000000001</v>
      </c>
      <c r="AA53" s="107">
        <f t="shared" si="12"/>
        <v>75.335000000000008</v>
      </c>
      <c r="AB53" s="107">
        <f t="shared" si="12"/>
        <v>49.046999999999997</v>
      </c>
      <c r="AC53" s="107">
        <f t="shared" si="12"/>
        <v>18.346</v>
      </c>
      <c r="AD53" s="107">
        <f t="shared" si="12"/>
        <v>58.926000000000002</v>
      </c>
      <c r="AE53" s="107">
        <f t="shared" si="12"/>
        <v>110.70599999999999</v>
      </c>
      <c r="AF53" s="107">
        <f t="shared" si="12"/>
        <v>124.25</v>
      </c>
      <c r="AG53" s="107">
        <f t="shared" si="12"/>
        <v>152.85400000000001</v>
      </c>
      <c r="AH53" s="107">
        <f t="shared" si="12"/>
        <v>35.700000000000003</v>
      </c>
      <c r="AI53" s="107">
        <f t="shared" si="12"/>
        <v>52.939</v>
      </c>
      <c r="AJ53" s="107">
        <f t="shared" si="12"/>
        <v>49.143999999999998</v>
      </c>
      <c r="AK53" s="107">
        <f t="shared" si="12"/>
        <v>111.04600000000001</v>
      </c>
      <c r="AL53" s="107">
        <f t="shared" si="12"/>
        <v>62.496000000000002</v>
      </c>
      <c r="AM53" s="107">
        <f t="shared" si="12"/>
        <v>187.227</v>
      </c>
      <c r="AN53" s="107">
        <f t="shared" si="12"/>
        <v>186.56299999999999</v>
      </c>
      <c r="AO53" s="107">
        <f t="shared" si="12"/>
        <v>159.143</v>
      </c>
      <c r="AP53" s="107">
        <f t="shared" si="12"/>
        <v>142.50299999999999</v>
      </c>
      <c r="AQ53" s="107">
        <f t="shared" si="12"/>
        <v>61.500999999999998</v>
      </c>
      <c r="AR53" s="107">
        <f t="shared" si="12"/>
        <v>67.471000000000004</v>
      </c>
      <c r="AS53" s="107">
        <f t="shared" si="12"/>
        <v>38.020000000000003</v>
      </c>
      <c r="AT53" s="107">
        <f t="shared" si="12"/>
        <v>115.31100000000001</v>
      </c>
      <c r="AU53" s="107">
        <f t="shared" si="12"/>
        <v>76.177999999999997</v>
      </c>
      <c r="AV53" s="107">
        <f t="shared" si="12"/>
        <v>70.489999999999995</v>
      </c>
      <c r="AW53" s="107">
        <f t="shared" si="12"/>
        <v>79.570999999999998</v>
      </c>
      <c r="AX53" s="107">
        <f t="shared" si="12"/>
        <v>39.021000000000001</v>
      </c>
      <c r="AY53" s="107">
        <f t="shared" si="12"/>
        <v>34.29</v>
      </c>
      <c r="AZ53" s="107">
        <f t="shared" si="12"/>
        <v>40.632999999999996</v>
      </c>
      <c r="BA53" s="107">
        <f t="shared" si="12"/>
        <v>32.551000000000002</v>
      </c>
      <c r="BB53" s="107">
        <f t="shared" si="12"/>
        <v>51.412000000000006</v>
      </c>
      <c r="BC53" s="107">
        <f t="shared" si="12"/>
        <v>41.231999999999999</v>
      </c>
      <c r="BD53" s="107">
        <f t="shared" si="12"/>
        <v>56.790999999999997</v>
      </c>
      <c r="BE53" s="107">
        <f t="shared" si="12"/>
        <v>60.221999999999994</v>
      </c>
      <c r="BF53" s="107">
        <f t="shared" si="12"/>
        <v>115.61500000000001</v>
      </c>
      <c r="BG53" s="107">
        <f t="shared" si="12"/>
        <v>78.778999999999996</v>
      </c>
      <c r="BH53" s="107">
        <f t="shared" si="12"/>
        <v>94.31</v>
      </c>
      <c r="BI53" s="107">
        <f t="shared" si="12"/>
        <v>64.947000000000003</v>
      </c>
      <c r="BJ53" s="107">
        <f t="shared" si="12"/>
        <v>108.05199999999999</v>
      </c>
      <c r="BK53" s="107">
        <f t="shared" si="12"/>
        <v>52.899000000000001</v>
      </c>
      <c r="BL53" s="107">
        <f t="shared" si="12"/>
        <v>49.999000000000002</v>
      </c>
      <c r="BM53" s="107">
        <f t="shared" si="12"/>
        <v>58.487000000000009</v>
      </c>
      <c r="BN53" s="107">
        <f t="shared" si="12"/>
        <v>26.384</v>
      </c>
      <c r="BO53" s="107">
        <f t="shared" ref="BO53:CX53" si="13">BO17+BO27+BO41</f>
        <v>22.045000000000002</v>
      </c>
      <c r="BP53" s="107">
        <f t="shared" si="13"/>
        <v>26.297999999999998</v>
      </c>
      <c r="BQ53" s="107">
        <f t="shared" si="13"/>
        <v>27.83</v>
      </c>
      <c r="BR53" s="107">
        <f t="shared" si="13"/>
        <v>107.845</v>
      </c>
      <c r="BS53" s="107">
        <f t="shared" si="13"/>
        <v>112.873</v>
      </c>
      <c r="BT53" s="107">
        <f t="shared" si="13"/>
        <v>99.778999999999996</v>
      </c>
      <c r="BU53" s="107">
        <f t="shared" si="13"/>
        <v>124.485</v>
      </c>
      <c r="BV53" s="107">
        <f t="shared" si="13"/>
        <v>47.98</v>
      </c>
      <c r="BW53" s="107">
        <f t="shared" si="13"/>
        <v>47.980000000000004</v>
      </c>
      <c r="BX53" s="107">
        <f t="shared" si="13"/>
        <v>48.609000000000009</v>
      </c>
      <c r="BY53" s="107">
        <f t="shared" si="13"/>
        <v>80.061000000000007</v>
      </c>
      <c r="BZ53" s="107">
        <f t="shared" si="13"/>
        <v>46.886000000000003</v>
      </c>
      <c r="CA53" s="107">
        <f t="shared" si="13"/>
        <v>43.323999999999998</v>
      </c>
      <c r="CB53" s="107">
        <f t="shared" si="13"/>
        <v>36.569000000000003</v>
      </c>
      <c r="CC53" s="107">
        <f t="shared" si="13"/>
        <v>34.568999999999996</v>
      </c>
      <c r="CD53" s="107">
        <f t="shared" si="13"/>
        <v>86.462999999999994</v>
      </c>
      <c r="CE53" s="107">
        <f t="shared" si="13"/>
        <v>46.878</v>
      </c>
      <c r="CF53" s="107">
        <f t="shared" si="13"/>
        <v>46.698</v>
      </c>
      <c r="CG53" s="107">
        <f t="shared" si="13"/>
        <v>99.016000000000005</v>
      </c>
      <c r="CH53" s="107">
        <f t="shared" si="13"/>
        <v>80.415999999999997</v>
      </c>
      <c r="CI53" s="107">
        <f t="shared" si="13"/>
        <v>119.44499999999999</v>
      </c>
      <c r="CJ53" s="107">
        <f t="shared" si="13"/>
        <v>66.272000000000006</v>
      </c>
      <c r="CK53" s="107">
        <f t="shared" si="13"/>
        <v>34.601999999999997</v>
      </c>
      <c r="CL53" s="107">
        <f t="shared" si="13"/>
        <v>77.472000000000008</v>
      </c>
      <c r="CM53" s="107">
        <f t="shared" si="13"/>
        <v>31.178999999999998</v>
      </c>
      <c r="CN53" s="107">
        <f t="shared" si="13"/>
        <v>42.557999999999993</v>
      </c>
      <c r="CO53" s="107">
        <f t="shared" si="13"/>
        <v>53.174999999999997</v>
      </c>
      <c r="CP53" s="107">
        <f t="shared" si="13"/>
        <v>18.623000000000001</v>
      </c>
      <c r="CQ53" s="107">
        <f t="shared" si="13"/>
        <v>25.927999999999997</v>
      </c>
      <c r="CR53" s="107">
        <f t="shared" si="13"/>
        <v>22.694000000000003</v>
      </c>
      <c r="CS53" s="107">
        <f t="shared" si="13"/>
        <v>21.920999999999999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1445.2592500000001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-14</v>
      </c>
      <c r="C5" s="25">
        <v>-12.9</v>
      </c>
      <c r="D5" s="25">
        <v>-20.100000000000001</v>
      </c>
      <c r="E5" s="25">
        <v>-20.5</v>
      </c>
      <c r="F5" s="25">
        <v>64.2</v>
      </c>
      <c r="G5" s="25">
        <v>8.8000000000000007</v>
      </c>
      <c r="H5" s="25">
        <v>3.1</v>
      </c>
      <c r="I5" s="25">
        <v>10.9</v>
      </c>
      <c r="J5" s="25">
        <v>9.1</v>
      </c>
      <c r="K5" s="25">
        <v>40.299999999999997</v>
      </c>
      <c r="L5" s="25">
        <v>-17</v>
      </c>
      <c r="M5" s="25">
        <v>-21.6</v>
      </c>
      <c r="N5" s="25">
        <v>8.4</v>
      </c>
      <c r="O5" s="25">
        <v>9.9</v>
      </c>
      <c r="P5" s="25">
        <v>-11.2</v>
      </c>
      <c r="Q5" s="25">
        <v>-10</v>
      </c>
      <c r="R5" s="25">
        <v>4.5999999999999996</v>
      </c>
      <c r="S5" s="25">
        <v>-18.5</v>
      </c>
      <c r="T5" s="25">
        <v>-4.8</v>
      </c>
      <c r="U5" s="25">
        <v>20.3</v>
      </c>
      <c r="V5" s="25">
        <v>-25.4</v>
      </c>
      <c r="W5" s="25">
        <v>-26.6</v>
      </c>
      <c r="X5" s="25">
        <v>-33.700000000000003</v>
      </c>
      <c r="Y5" s="25">
        <v>-33.9</v>
      </c>
      <c r="Z5" s="25">
        <v>-38.5</v>
      </c>
      <c r="AA5" s="25">
        <v>-73.3</v>
      </c>
      <c r="AB5" s="25">
        <v>-30.9</v>
      </c>
      <c r="AC5" s="25">
        <v>-3.7</v>
      </c>
      <c r="AD5" s="25"/>
      <c r="AE5" s="25"/>
      <c r="AF5" s="25"/>
      <c r="AG5" s="25"/>
      <c r="AH5" s="25"/>
      <c r="AI5" s="25"/>
      <c r="AJ5" s="25"/>
      <c r="AK5" s="25">
        <v>-37</v>
      </c>
      <c r="AL5" s="25">
        <v>10.1</v>
      </c>
      <c r="AM5" s="25">
        <v>40.5</v>
      </c>
      <c r="AN5" s="25">
        <v>63.7</v>
      </c>
      <c r="AO5" s="25">
        <v>46.8</v>
      </c>
      <c r="AP5" s="25">
        <v>40.5</v>
      </c>
      <c r="AQ5" s="25">
        <v>23.6</v>
      </c>
      <c r="AR5" s="25">
        <v>3.4</v>
      </c>
      <c r="AS5" s="25"/>
      <c r="AT5" s="25">
        <v>78.8</v>
      </c>
      <c r="AU5" s="25">
        <v>43</v>
      </c>
      <c r="AV5" s="25">
        <v>50.8</v>
      </c>
      <c r="AW5" s="25">
        <v>55.4</v>
      </c>
      <c r="AX5" s="25">
        <v>19.100000000000001</v>
      </c>
      <c r="AY5" s="25">
        <v>9.4</v>
      </c>
      <c r="AZ5" s="25">
        <v>11.8</v>
      </c>
      <c r="BA5" s="25">
        <v>7</v>
      </c>
      <c r="BB5" s="25">
        <v>-32.6</v>
      </c>
      <c r="BC5" s="25">
        <v>5.8</v>
      </c>
      <c r="BD5" s="25">
        <v>-27.3</v>
      </c>
      <c r="BE5" s="25">
        <v>-29.1</v>
      </c>
      <c r="BF5" s="25">
        <v>-113.6</v>
      </c>
      <c r="BG5" s="25">
        <v>-73.3</v>
      </c>
      <c r="BH5" s="25">
        <v>84.1</v>
      </c>
      <c r="BI5" s="25">
        <v>-30</v>
      </c>
      <c r="BJ5" s="25">
        <v>74.3</v>
      </c>
      <c r="BK5" s="25">
        <v>-23.9</v>
      </c>
      <c r="BL5" s="25">
        <v>-14.7</v>
      </c>
      <c r="BM5" s="25">
        <v>-56.3</v>
      </c>
      <c r="BN5" s="25">
        <v>4</v>
      </c>
      <c r="BO5" s="25"/>
      <c r="BP5" s="25"/>
      <c r="BQ5" s="25"/>
      <c r="BR5" s="25">
        <v>49</v>
      </c>
      <c r="BS5" s="25">
        <v>59.1</v>
      </c>
      <c r="BT5" s="25">
        <v>49</v>
      </c>
      <c r="BU5" s="25">
        <v>62.9</v>
      </c>
      <c r="BV5" s="25">
        <v>-46</v>
      </c>
      <c r="BW5" s="25">
        <v>-46</v>
      </c>
      <c r="BX5" s="25">
        <v>-46</v>
      </c>
      <c r="BY5" s="25">
        <v>-46</v>
      </c>
      <c r="BZ5" s="25">
        <v>-34.5</v>
      </c>
      <c r="CA5" s="25">
        <v>-34.6</v>
      </c>
      <c r="CB5" s="25">
        <v>-34.6</v>
      </c>
      <c r="CC5" s="25">
        <v>-34.6</v>
      </c>
      <c r="CD5" s="25">
        <v>-82.6</v>
      </c>
      <c r="CE5" s="25">
        <v>-44.7</v>
      </c>
      <c r="CF5" s="25">
        <v>-44.7</v>
      </c>
      <c r="CG5" s="25">
        <v>-4.7000000000000028</v>
      </c>
      <c r="CH5" s="25">
        <v>-55.7</v>
      </c>
      <c r="CI5" s="25">
        <v>-94.7</v>
      </c>
      <c r="CJ5" s="25">
        <v>-41.599999999999994</v>
      </c>
      <c r="CK5" s="25">
        <v>-9.6999999999999993</v>
      </c>
      <c r="CL5" s="25">
        <v>-75.5</v>
      </c>
      <c r="CM5" s="25">
        <v>-20.399999999999999</v>
      </c>
      <c r="CN5" s="25">
        <v>-42.6</v>
      </c>
      <c r="CO5" s="25">
        <v>-53.2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-168.77499999999998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120.39</v>
      </c>
      <c r="C8" s="138">
        <v>105.21</v>
      </c>
      <c r="D8" s="138">
        <v>101.53</v>
      </c>
      <c r="E8" s="138">
        <v>99.76</v>
      </c>
      <c r="F8" s="138">
        <v>107.36</v>
      </c>
      <c r="G8" s="138">
        <v>105.21</v>
      </c>
      <c r="H8" s="138">
        <v>104.34</v>
      </c>
      <c r="I8" s="138">
        <v>104.34</v>
      </c>
      <c r="J8" s="138">
        <v>106.14</v>
      </c>
      <c r="K8" s="138">
        <v>108.64</v>
      </c>
      <c r="L8" s="138">
        <v>102</v>
      </c>
      <c r="M8" s="138">
        <v>98.35</v>
      </c>
      <c r="N8" s="138">
        <v>105.83</v>
      </c>
      <c r="O8" s="138">
        <v>105.53</v>
      </c>
      <c r="P8" s="138">
        <v>104.87</v>
      </c>
      <c r="Q8" s="138">
        <v>104.48</v>
      </c>
      <c r="R8" s="138">
        <v>104.99</v>
      </c>
      <c r="S8" s="138">
        <v>98.78</v>
      </c>
      <c r="T8" s="138">
        <v>105.08</v>
      </c>
      <c r="U8" s="138">
        <v>111.15</v>
      </c>
      <c r="V8" s="138">
        <v>98.53</v>
      </c>
      <c r="W8" s="138">
        <v>101.28</v>
      </c>
      <c r="X8" s="138">
        <v>130.80000000000001</v>
      </c>
      <c r="Y8" s="138">
        <v>141.38999999999999</v>
      </c>
      <c r="Z8" s="138">
        <v>115.07</v>
      </c>
      <c r="AA8" s="138">
        <v>133.35</v>
      </c>
      <c r="AB8" s="138">
        <v>141.22999999999999</v>
      </c>
      <c r="AC8" s="138">
        <v>150.53</v>
      </c>
      <c r="AD8" s="138">
        <v>118.71</v>
      </c>
      <c r="AE8" s="138">
        <v>98.56</v>
      </c>
      <c r="AF8" s="138">
        <v>99.11</v>
      </c>
      <c r="AG8" s="138">
        <v>97.59</v>
      </c>
      <c r="AH8" s="138">
        <v>119.96</v>
      </c>
      <c r="AI8" s="138">
        <v>122.44</v>
      </c>
      <c r="AJ8" s="138">
        <v>115.01</v>
      </c>
      <c r="AK8" s="138">
        <v>105.04</v>
      </c>
      <c r="AL8" s="138">
        <v>134.25</v>
      </c>
      <c r="AM8" s="138">
        <v>95.55</v>
      </c>
      <c r="AN8" s="138">
        <v>86.45</v>
      </c>
      <c r="AO8" s="138">
        <v>66.94</v>
      </c>
      <c r="AP8" s="138">
        <v>98.15</v>
      </c>
      <c r="AQ8" s="138">
        <v>65.849999999999994</v>
      </c>
      <c r="AR8" s="138">
        <v>48.61</v>
      </c>
      <c r="AS8" s="138">
        <v>7.75</v>
      </c>
      <c r="AT8" s="138">
        <v>49.19</v>
      </c>
      <c r="AU8" s="138">
        <v>14.63</v>
      </c>
      <c r="AV8" s="138">
        <v>18.29</v>
      </c>
      <c r="AW8" s="138">
        <v>10.87</v>
      </c>
      <c r="AX8" s="138">
        <v>11.18</v>
      </c>
      <c r="AY8" s="138">
        <v>16</v>
      </c>
      <c r="AZ8" s="138">
        <v>14</v>
      </c>
      <c r="BA8" s="138">
        <v>14.31</v>
      </c>
      <c r="BB8" s="138">
        <v>4.08</v>
      </c>
      <c r="BC8" s="138">
        <v>11.2</v>
      </c>
      <c r="BD8" s="138">
        <v>7</v>
      </c>
      <c r="BE8" s="138">
        <v>12.55</v>
      </c>
      <c r="BF8" s="138">
        <v>8.93</v>
      </c>
      <c r="BG8" s="138">
        <v>25.83</v>
      </c>
      <c r="BH8" s="138">
        <v>45.36</v>
      </c>
      <c r="BI8" s="138">
        <v>60</v>
      </c>
      <c r="BJ8" s="138">
        <v>51.71</v>
      </c>
      <c r="BK8" s="138">
        <v>73.2</v>
      </c>
      <c r="BL8" s="138">
        <v>87.37</v>
      </c>
      <c r="BM8" s="138">
        <v>106.32</v>
      </c>
      <c r="BN8" s="138">
        <v>81.680000000000007</v>
      </c>
      <c r="BO8" s="138">
        <v>85.73</v>
      </c>
      <c r="BP8" s="138">
        <v>91</v>
      </c>
      <c r="BQ8" s="138">
        <v>95.64</v>
      </c>
      <c r="BR8" s="138">
        <v>124.51</v>
      </c>
      <c r="BS8" s="138">
        <v>111.05</v>
      </c>
      <c r="BT8" s="138">
        <v>133.88999999999999</v>
      </c>
      <c r="BU8" s="138">
        <v>137.93</v>
      </c>
      <c r="BV8" s="138">
        <v>103.35</v>
      </c>
      <c r="BW8" s="138">
        <v>141.57</v>
      </c>
      <c r="BX8" s="138">
        <v>207.3</v>
      </c>
      <c r="BY8" s="138">
        <v>207.19</v>
      </c>
      <c r="BZ8" s="138">
        <v>194.42</v>
      </c>
      <c r="CA8" s="138">
        <v>199.82</v>
      </c>
      <c r="CB8" s="138">
        <v>117.55</v>
      </c>
      <c r="CC8" s="138">
        <v>93.08</v>
      </c>
      <c r="CD8" s="138">
        <v>204.65</v>
      </c>
      <c r="CE8" s="138">
        <v>150.58000000000001</v>
      </c>
      <c r="CF8" s="138">
        <v>124.35</v>
      </c>
      <c r="CG8" s="138">
        <v>128.32</v>
      </c>
      <c r="CH8" s="138">
        <v>145.15</v>
      </c>
      <c r="CI8" s="138">
        <v>156.71</v>
      </c>
      <c r="CJ8" s="138">
        <v>122.45</v>
      </c>
      <c r="CK8" s="138">
        <v>103.21</v>
      </c>
      <c r="CL8" s="138">
        <v>130.77000000000001</v>
      </c>
      <c r="CM8" s="138">
        <v>126.46</v>
      </c>
      <c r="CN8" s="138">
        <v>116.01</v>
      </c>
      <c r="CO8" s="138">
        <v>107.46</v>
      </c>
      <c r="CP8" s="138">
        <v>102.02</v>
      </c>
      <c r="CQ8" s="138">
        <v>93.29</v>
      </c>
      <c r="CR8" s="138">
        <v>89.09</v>
      </c>
      <c r="CS8" s="138">
        <v>85.74</v>
      </c>
      <c r="CT8" s="139"/>
      <c r="CU8" s="139"/>
      <c r="CV8" s="139"/>
      <c r="CW8" s="140"/>
      <c r="CX8" s="141">
        <f>IF(SUM(B8:CW8)&lt;&gt;0,AVERAGEIF(B8:CW8,"&lt;&gt;"""),"")</f>
        <v>97.397083333333342</v>
      </c>
    </row>
    <row r="9" spans="1:102" ht="24.95" customHeight="1" thickBot="1" x14ac:dyDescent="0.25">
      <c r="A9" s="133" t="s">
        <v>6</v>
      </c>
      <c r="B9" s="42">
        <v>106.7225</v>
      </c>
      <c r="C9" s="43">
        <v>106.7225</v>
      </c>
      <c r="D9" s="43">
        <v>106.7225</v>
      </c>
      <c r="E9" s="43">
        <v>106.7225</v>
      </c>
      <c r="F9" s="43">
        <v>105.3125</v>
      </c>
      <c r="G9" s="43">
        <v>105.3125</v>
      </c>
      <c r="H9" s="43">
        <v>105.3125</v>
      </c>
      <c r="I9" s="43">
        <v>105.3125</v>
      </c>
      <c r="J9" s="43">
        <v>103.7825</v>
      </c>
      <c r="K9" s="43">
        <v>103.7825</v>
      </c>
      <c r="L9" s="43">
        <v>103.7825</v>
      </c>
      <c r="M9" s="43">
        <v>103.7825</v>
      </c>
      <c r="N9" s="43">
        <v>105.17749999999999</v>
      </c>
      <c r="O9" s="43">
        <v>105.17749999999999</v>
      </c>
      <c r="P9" s="43">
        <v>105.17749999999999</v>
      </c>
      <c r="Q9" s="43">
        <v>105.17749999999999</v>
      </c>
      <c r="R9" s="43">
        <v>105</v>
      </c>
      <c r="S9" s="43">
        <v>105</v>
      </c>
      <c r="T9" s="43">
        <v>105</v>
      </c>
      <c r="U9" s="43">
        <v>105</v>
      </c>
      <c r="V9" s="43">
        <v>118</v>
      </c>
      <c r="W9" s="43">
        <v>118</v>
      </c>
      <c r="X9" s="43">
        <v>118</v>
      </c>
      <c r="Y9" s="43">
        <v>118</v>
      </c>
      <c r="Z9" s="43">
        <v>135.04499999999999</v>
      </c>
      <c r="AA9" s="43">
        <v>135.04499999999999</v>
      </c>
      <c r="AB9" s="43">
        <v>135.04499999999999</v>
      </c>
      <c r="AC9" s="43">
        <v>135.04499999999999</v>
      </c>
      <c r="AD9" s="43">
        <v>103.49250000000001</v>
      </c>
      <c r="AE9" s="43">
        <v>103.49250000000001</v>
      </c>
      <c r="AF9" s="43">
        <v>103.49250000000001</v>
      </c>
      <c r="AG9" s="43">
        <v>103.49250000000001</v>
      </c>
      <c r="AH9" s="43">
        <v>115.6125</v>
      </c>
      <c r="AI9" s="43">
        <v>115.6125</v>
      </c>
      <c r="AJ9" s="43">
        <v>115.6125</v>
      </c>
      <c r="AK9" s="43">
        <v>115.6125</v>
      </c>
      <c r="AL9" s="43">
        <v>95.797499999999999</v>
      </c>
      <c r="AM9" s="43">
        <v>95.797499999999999</v>
      </c>
      <c r="AN9" s="43">
        <v>95.797499999999999</v>
      </c>
      <c r="AO9" s="43">
        <v>95.797499999999999</v>
      </c>
      <c r="AP9" s="43">
        <v>55.09</v>
      </c>
      <c r="AQ9" s="43">
        <v>55.09</v>
      </c>
      <c r="AR9" s="43">
        <v>55.09</v>
      </c>
      <c r="AS9" s="43">
        <v>55.09</v>
      </c>
      <c r="AT9" s="43">
        <v>23.245000000000001</v>
      </c>
      <c r="AU9" s="43">
        <v>23.245000000000001</v>
      </c>
      <c r="AV9" s="43">
        <v>23.245000000000001</v>
      </c>
      <c r="AW9" s="43">
        <v>23.245000000000001</v>
      </c>
      <c r="AX9" s="43">
        <v>13.8725</v>
      </c>
      <c r="AY9" s="43">
        <v>13.8725</v>
      </c>
      <c r="AZ9" s="43">
        <v>13.8725</v>
      </c>
      <c r="BA9" s="43">
        <v>13.8725</v>
      </c>
      <c r="BB9" s="43">
        <v>8.7074999999999996</v>
      </c>
      <c r="BC9" s="43">
        <v>8.7074999999999996</v>
      </c>
      <c r="BD9" s="43">
        <v>8.7074999999999996</v>
      </c>
      <c r="BE9" s="43">
        <v>8.7074999999999996</v>
      </c>
      <c r="BF9" s="43">
        <v>35.03</v>
      </c>
      <c r="BG9" s="43">
        <v>35.03</v>
      </c>
      <c r="BH9" s="43">
        <v>35.03</v>
      </c>
      <c r="BI9" s="43">
        <v>35.03</v>
      </c>
      <c r="BJ9" s="43">
        <v>79.650000000000006</v>
      </c>
      <c r="BK9" s="43">
        <v>79.650000000000006</v>
      </c>
      <c r="BL9" s="43">
        <v>79.650000000000006</v>
      </c>
      <c r="BM9" s="43">
        <v>79.650000000000006</v>
      </c>
      <c r="BN9" s="43">
        <v>88.512500000000003</v>
      </c>
      <c r="BO9" s="43">
        <v>88.512500000000003</v>
      </c>
      <c r="BP9" s="43">
        <v>88.512500000000003</v>
      </c>
      <c r="BQ9" s="43">
        <v>88.512500000000003</v>
      </c>
      <c r="BR9" s="43">
        <v>126.845</v>
      </c>
      <c r="BS9" s="43">
        <v>126.845</v>
      </c>
      <c r="BT9" s="43">
        <v>126.845</v>
      </c>
      <c r="BU9" s="43">
        <v>126.845</v>
      </c>
      <c r="BV9" s="43">
        <v>164.85249999999999</v>
      </c>
      <c r="BW9" s="43">
        <v>164.85249999999999</v>
      </c>
      <c r="BX9" s="43">
        <v>164.85249999999999</v>
      </c>
      <c r="BY9" s="43">
        <v>164.85249999999999</v>
      </c>
      <c r="BZ9" s="43">
        <v>151.2175</v>
      </c>
      <c r="CA9" s="43">
        <v>151.2175</v>
      </c>
      <c r="CB9" s="43">
        <v>151.2175</v>
      </c>
      <c r="CC9" s="43">
        <v>151.2175</v>
      </c>
      <c r="CD9" s="43">
        <v>151.97499999999999</v>
      </c>
      <c r="CE9" s="43">
        <v>151.97499999999999</v>
      </c>
      <c r="CF9" s="43">
        <v>151.97499999999999</v>
      </c>
      <c r="CG9" s="43">
        <v>151.97499999999999</v>
      </c>
      <c r="CH9" s="43">
        <v>131.88</v>
      </c>
      <c r="CI9" s="43">
        <v>131.88</v>
      </c>
      <c r="CJ9" s="43">
        <v>131.88</v>
      </c>
      <c r="CK9" s="43">
        <v>131.88</v>
      </c>
      <c r="CL9" s="43">
        <v>120.175</v>
      </c>
      <c r="CM9" s="43">
        <v>120.175</v>
      </c>
      <c r="CN9" s="43">
        <v>120.175</v>
      </c>
      <c r="CO9" s="43">
        <v>120.175</v>
      </c>
      <c r="CP9" s="43">
        <v>92.534999999999997</v>
      </c>
      <c r="CQ9" s="43">
        <v>92.534999999999997</v>
      </c>
      <c r="CR9" s="43">
        <v>92.534999999999997</v>
      </c>
      <c r="CS9" s="43">
        <v>92.534999999999997</v>
      </c>
      <c r="CT9" s="44"/>
      <c r="CU9" s="44"/>
      <c r="CV9" s="44"/>
      <c r="CW9" s="45"/>
      <c r="CX9" s="142">
        <f>IF(SUM(B9:CW9)&lt;&gt;0,AVERAGEIF(B9:CW9,"&lt;&gt;"""),"")</f>
        <v>97.397083333333285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14</v>
      </c>
      <c r="C14" s="149">
        <v>12.9</v>
      </c>
      <c r="D14" s="149">
        <v>20.100000000000001</v>
      </c>
      <c r="E14" s="149">
        <v>20.5</v>
      </c>
      <c r="F14" s="149"/>
      <c r="G14" s="149"/>
      <c r="H14" s="149"/>
      <c r="I14" s="149"/>
      <c r="J14" s="149"/>
      <c r="K14" s="149"/>
      <c r="L14" s="149">
        <v>17</v>
      </c>
      <c r="M14" s="149">
        <v>21.6</v>
      </c>
      <c r="N14" s="149"/>
      <c r="O14" s="149"/>
      <c r="P14" s="149">
        <v>11.2</v>
      </c>
      <c r="Q14" s="149">
        <v>10</v>
      </c>
      <c r="R14" s="149"/>
      <c r="S14" s="149">
        <v>18.5</v>
      </c>
      <c r="T14" s="149">
        <v>4.8</v>
      </c>
      <c r="U14" s="149"/>
      <c r="V14" s="149">
        <v>25.4</v>
      </c>
      <c r="W14" s="149">
        <v>26.6</v>
      </c>
      <c r="X14" s="149">
        <v>33.700000000000003</v>
      </c>
      <c r="Y14" s="149">
        <v>33.9</v>
      </c>
      <c r="Z14" s="149">
        <v>38.5</v>
      </c>
      <c r="AA14" s="149">
        <v>73.3</v>
      </c>
      <c r="AB14" s="149">
        <v>30.9</v>
      </c>
      <c r="AC14" s="149">
        <v>3.7</v>
      </c>
      <c r="AD14" s="149"/>
      <c r="AE14" s="149"/>
      <c r="AF14" s="149"/>
      <c r="AG14" s="149"/>
      <c r="AH14" s="149"/>
      <c r="AI14" s="149"/>
      <c r="AJ14" s="149"/>
      <c r="AK14" s="149">
        <v>37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>
        <v>32.6</v>
      </c>
      <c r="BC14" s="149"/>
      <c r="BD14" s="149">
        <v>27.3</v>
      </c>
      <c r="BE14" s="149">
        <v>29.1</v>
      </c>
      <c r="BF14" s="149">
        <v>113.6</v>
      </c>
      <c r="BG14" s="149">
        <v>73.3</v>
      </c>
      <c r="BH14" s="149"/>
      <c r="BI14" s="149">
        <v>30</v>
      </c>
      <c r="BJ14" s="149"/>
      <c r="BK14" s="149">
        <v>23.9</v>
      </c>
      <c r="BL14" s="149">
        <v>14.7</v>
      </c>
      <c r="BM14" s="149">
        <v>56.3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37.9</v>
      </c>
      <c r="CE14" s="149"/>
      <c r="CF14" s="149"/>
      <c r="CG14" s="149"/>
      <c r="CH14" s="149">
        <v>78.400000000000006</v>
      </c>
      <c r="CI14" s="149">
        <v>117.4</v>
      </c>
      <c r="CJ14" s="149">
        <v>64.3</v>
      </c>
      <c r="CK14" s="149">
        <v>32.4</v>
      </c>
      <c r="CL14" s="149">
        <v>75.5</v>
      </c>
      <c r="CM14" s="149">
        <v>20.399999999999999</v>
      </c>
      <c r="CN14" s="149">
        <v>42.6</v>
      </c>
      <c r="CO14" s="149">
        <v>53.2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344.125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46</v>
      </c>
      <c r="BW16" s="155">
        <v>46</v>
      </c>
      <c r="BX16" s="155">
        <v>46</v>
      </c>
      <c r="BY16" s="155">
        <v>46</v>
      </c>
      <c r="BZ16" s="155">
        <v>34.6</v>
      </c>
      <c r="CA16" s="155">
        <v>34.6</v>
      </c>
      <c r="CB16" s="155">
        <v>34.6</v>
      </c>
      <c r="CC16" s="155">
        <v>34.6</v>
      </c>
      <c r="CD16" s="155">
        <v>44.7</v>
      </c>
      <c r="CE16" s="155">
        <v>44.7</v>
      </c>
      <c r="CF16" s="155">
        <v>44.7</v>
      </c>
      <c r="CG16" s="155">
        <v>44.7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125.3</v>
      </c>
    </row>
    <row r="17" spans="1:102" ht="30" customHeight="1" thickBot="1" x14ac:dyDescent="0.25">
      <c r="A17" s="105" t="s">
        <v>53</v>
      </c>
      <c r="B17" s="159">
        <f>SUM(B12:B16)</f>
        <v>14</v>
      </c>
      <c r="C17" s="160">
        <f t="shared" ref="C17:BN17" si="0">SUM(C12:C16)</f>
        <v>12.9</v>
      </c>
      <c r="D17" s="160">
        <f t="shared" si="0"/>
        <v>20.100000000000001</v>
      </c>
      <c r="E17" s="160">
        <f t="shared" si="0"/>
        <v>20.5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17</v>
      </c>
      <c r="M17" s="160">
        <f t="shared" si="0"/>
        <v>21.6</v>
      </c>
      <c r="N17" s="160">
        <f t="shared" si="0"/>
        <v>0</v>
      </c>
      <c r="O17" s="160">
        <f t="shared" si="0"/>
        <v>0</v>
      </c>
      <c r="P17" s="160">
        <f t="shared" si="0"/>
        <v>11.2</v>
      </c>
      <c r="Q17" s="160">
        <f t="shared" si="0"/>
        <v>10</v>
      </c>
      <c r="R17" s="160">
        <f t="shared" si="0"/>
        <v>0</v>
      </c>
      <c r="S17" s="160">
        <f t="shared" si="0"/>
        <v>18.5</v>
      </c>
      <c r="T17" s="160">
        <f t="shared" si="0"/>
        <v>4.8</v>
      </c>
      <c r="U17" s="160">
        <f t="shared" si="0"/>
        <v>0</v>
      </c>
      <c r="V17" s="160">
        <f t="shared" si="0"/>
        <v>25.4</v>
      </c>
      <c r="W17" s="160">
        <f t="shared" si="0"/>
        <v>26.6</v>
      </c>
      <c r="X17" s="160">
        <f t="shared" si="0"/>
        <v>33.700000000000003</v>
      </c>
      <c r="Y17" s="160">
        <f t="shared" si="0"/>
        <v>33.9</v>
      </c>
      <c r="Z17" s="160">
        <f t="shared" si="0"/>
        <v>38.5</v>
      </c>
      <c r="AA17" s="160">
        <f t="shared" si="0"/>
        <v>73.3</v>
      </c>
      <c r="AB17" s="160">
        <f t="shared" si="0"/>
        <v>30.9</v>
      </c>
      <c r="AC17" s="160">
        <f t="shared" si="0"/>
        <v>3.7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37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32.6</v>
      </c>
      <c r="BC17" s="160">
        <f t="shared" si="0"/>
        <v>0</v>
      </c>
      <c r="BD17" s="160">
        <f t="shared" si="0"/>
        <v>27.3</v>
      </c>
      <c r="BE17" s="160">
        <f t="shared" si="0"/>
        <v>29.1</v>
      </c>
      <c r="BF17" s="160">
        <f t="shared" si="0"/>
        <v>113.6</v>
      </c>
      <c r="BG17" s="160">
        <f t="shared" si="0"/>
        <v>73.3</v>
      </c>
      <c r="BH17" s="160">
        <f t="shared" si="0"/>
        <v>0</v>
      </c>
      <c r="BI17" s="160">
        <f t="shared" si="0"/>
        <v>30</v>
      </c>
      <c r="BJ17" s="160">
        <f t="shared" si="0"/>
        <v>0</v>
      </c>
      <c r="BK17" s="160">
        <f t="shared" si="0"/>
        <v>23.9</v>
      </c>
      <c r="BL17" s="160">
        <f t="shared" si="0"/>
        <v>14.7</v>
      </c>
      <c r="BM17" s="160">
        <f t="shared" si="0"/>
        <v>56.3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46</v>
      </c>
      <c r="BW17" s="160">
        <f t="shared" si="1"/>
        <v>46</v>
      </c>
      <c r="BX17" s="160">
        <f t="shared" si="1"/>
        <v>46</v>
      </c>
      <c r="BY17" s="160">
        <f t="shared" si="1"/>
        <v>46</v>
      </c>
      <c r="BZ17" s="160">
        <f t="shared" si="1"/>
        <v>34.6</v>
      </c>
      <c r="CA17" s="160">
        <f t="shared" si="1"/>
        <v>34.6</v>
      </c>
      <c r="CB17" s="160">
        <f t="shared" si="1"/>
        <v>34.6</v>
      </c>
      <c r="CC17" s="160">
        <f t="shared" si="1"/>
        <v>34.6</v>
      </c>
      <c r="CD17" s="160">
        <f t="shared" si="1"/>
        <v>82.6</v>
      </c>
      <c r="CE17" s="160">
        <f t="shared" si="1"/>
        <v>44.7</v>
      </c>
      <c r="CF17" s="160">
        <f t="shared" si="1"/>
        <v>44.7</v>
      </c>
      <c r="CG17" s="160">
        <f t="shared" si="1"/>
        <v>44.7</v>
      </c>
      <c r="CH17" s="160">
        <f t="shared" si="1"/>
        <v>78.400000000000006</v>
      </c>
      <c r="CI17" s="160">
        <f t="shared" si="1"/>
        <v>117.4</v>
      </c>
      <c r="CJ17" s="160">
        <f t="shared" si="1"/>
        <v>64.3</v>
      </c>
      <c r="CK17" s="160">
        <f t="shared" si="1"/>
        <v>32.4</v>
      </c>
      <c r="CL17" s="160">
        <f t="shared" si="1"/>
        <v>75.5</v>
      </c>
      <c r="CM17" s="160">
        <f t="shared" si="1"/>
        <v>20.399999999999999</v>
      </c>
      <c r="CN17" s="160">
        <f t="shared" si="1"/>
        <v>42.6</v>
      </c>
      <c r="CO17" s="160">
        <f t="shared" si="1"/>
        <v>53.2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469.42500000000001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64.2</v>
      </c>
      <c r="G22" s="149">
        <v>8.8000000000000007</v>
      </c>
      <c r="H22" s="149">
        <v>3.1</v>
      </c>
      <c r="I22" s="149">
        <v>10.9</v>
      </c>
      <c r="J22" s="149">
        <v>9.1</v>
      </c>
      <c r="K22" s="149">
        <v>40.299999999999997</v>
      </c>
      <c r="L22" s="149"/>
      <c r="M22" s="149"/>
      <c r="N22" s="149">
        <v>8.4</v>
      </c>
      <c r="O22" s="149">
        <v>9.9</v>
      </c>
      <c r="P22" s="149"/>
      <c r="Q22" s="149"/>
      <c r="R22" s="149">
        <v>4.5999999999999996</v>
      </c>
      <c r="S22" s="149"/>
      <c r="T22" s="149"/>
      <c r="U22" s="149">
        <v>20.3</v>
      </c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10.1</v>
      </c>
      <c r="AM22" s="149">
        <v>40.5</v>
      </c>
      <c r="AN22" s="149">
        <v>63.7</v>
      </c>
      <c r="AO22" s="149">
        <v>46.8</v>
      </c>
      <c r="AP22" s="149">
        <v>40.5</v>
      </c>
      <c r="AQ22" s="149">
        <v>23.6</v>
      </c>
      <c r="AR22" s="149">
        <v>3.4</v>
      </c>
      <c r="AS22" s="149"/>
      <c r="AT22" s="149">
        <v>78.8</v>
      </c>
      <c r="AU22" s="149">
        <v>43</v>
      </c>
      <c r="AV22" s="149">
        <v>50.8</v>
      </c>
      <c r="AW22" s="149">
        <v>55.4</v>
      </c>
      <c r="AX22" s="149">
        <v>19.100000000000001</v>
      </c>
      <c r="AY22" s="149">
        <v>9.4</v>
      </c>
      <c r="AZ22" s="149">
        <v>11.8</v>
      </c>
      <c r="BA22" s="149">
        <v>7</v>
      </c>
      <c r="BB22" s="149"/>
      <c r="BC22" s="149">
        <v>5.8</v>
      </c>
      <c r="BD22" s="149"/>
      <c r="BE22" s="149"/>
      <c r="BF22" s="149"/>
      <c r="BG22" s="149"/>
      <c r="BH22" s="149">
        <v>84.1</v>
      </c>
      <c r="BI22" s="149"/>
      <c r="BJ22" s="149">
        <v>74.3</v>
      </c>
      <c r="BK22" s="149"/>
      <c r="BL22" s="149"/>
      <c r="BM22" s="149"/>
      <c r="BN22" s="149">
        <v>4</v>
      </c>
      <c r="BO22" s="149"/>
      <c r="BP22" s="149"/>
      <c r="BQ22" s="149"/>
      <c r="BR22" s="149"/>
      <c r="BS22" s="149">
        <v>10.1</v>
      </c>
      <c r="BT22" s="149"/>
      <c r="BU22" s="149">
        <v>13.9</v>
      </c>
      <c r="BV22" s="149"/>
      <c r="BW22" s="149"/>
      <c r="BX22" s="149"/>
      <c r="BY22" s="149"/>
      <c r="BZ22" s="149">
        <v>0.1</v>
      </c>
      <c r="CA22" s="149"/>
      <c r="CB22" s="149"/>
      <c r="CC22" s="149"/>
      <c r="CD22" s="149"/>
      <c r="CE22" s="149"/>
      <c r="CF22" s="149"/>
      <c r="CG22" s="149">
        <v>40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228.94999999999996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49</v>
      </c>
      <c r="BS24" s="155">
        <v>49</v>
      </c>
      <c r="BT24" s="155">
        <v>49</v>
      </c>
      <c r="BU24" s="155">
        <v>49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22.7</v>
      </c>
      <c r="CI24" s="155">
        <v>22.7</v>
      </c>
      <c r="CJ24" s="155">
        <v>22.7</v>
      </c>
      <c r="CK24" s="155">
        <v>22.7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71.699999999999989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64.2</v>
      </c>
      <c r="G25" s="160">
        <f t="shared" si="2"/>
        <v>8.8000000000000007</v>
      </c>
      <c r="H25" s="160">
        <f t="shared" si="2"/>
        <v>3.1</v>
      </c>
      <c r="I25" s="160">
        <f t="shared" si="2"/>
        <v>10.9</v>
      </c>
      <c r="J25" s="160">
        <f t="shared" si="2"/>
        <v>9.1</v>
      </c>
      <c r="K25" s="160">
        <f t="shared" si="2"/>
        <v>40.299999999999997</v>
      </c>
      <c r="L25" s="160">
        <f t="shared" si="2"/>
        <v>0</v>
      </c>
      <c r="M25" s="160">
        <f t="shared" si="2"/>
        <v>0</v>
      </c>
      <c r="N25" s="160">
        <f t="shared" si="2"/>
        <v>8.4</v>
      </c>
      <c r="O25" s="160">
        <f t="shared" si="2"/>
        <v>9.9</v>
      </c>
      <c r="P25" s="160">
        <f t="shared" si="2"/>
        <v>0</v>
      </c>
      <c r="Q25" s="160">
        <f t="shared" si="2"/>
        <v>0</v>
      </c>
      <c r="R25" s="160">
        <f t="shared" si="2"/>
        <v>4.5999999999999996</v>
      </c>
      <c r="S25" s="160">
        <f t="shared" si="2"/>
        <v>0</v>
      </c>
      <c r="T25" s="160">
        <f t="shared" si="2"/>
        <v>0</v>
      </c>
      <c r="U25" s="160">
        <f t="shared" si="2"/>
        <v>20.3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10.1</v>
      </c>
      <c r="AM25" s="160">
        <f t="shared" si="2"/>
        <v>40.5</v>
      </c>
      <c r="AN25" s="160">
        <f t="shared" si="2"/>
        <v>63.7</v>
      </c>
      <c r="AO25" s="160">
        <f t="shared" si="2"/>
        <v>46.8</v>
      </c>
      <c r="AP25" s="160">
        <f t="shared" si="2"/>
        <v>40.5</v>
      </c>
      <c r="AQ25" s="160">
        <f t="shared" si="2"/>
        <v>23.6</v>
      </c>
      <c r="AR25" s="160">
        <f t="shared" si="2"/>
        <v>3.4</v>
      </c>
      <c r="AS25" s="160">
        <f t="shared" si="2"/>
        <v>0</v>
      </c>
      <c r="AT25" s="160">
        <f t="shared" si="2"/>
        <v>78.8</v>
      </c>
      <c r="AU25" s="160">
        <f t="shared" si="2"/>
        <v>43</v>
      </c>
      <c r="AV25" s="160">
        <f t="shared" si="2"/>
        <v>50.8</v>
      </c>
      <c r="AW25" s="160">
        <f t="shared" si="2"/>
        <v>55.4</v>
      </c>
      <c r="AX25" s="160">
        <f t="shared" si="2"/>
        <v>19.100000000000001</v>
      </c>
      <c r="AY25" s="160">
        <f t="shared" si="2"/>
        <v>9.4</v>
      </c>
      <c r="AZ25" s="160">
        <f t="shared" si="2"/>
        <v>11.8</v>
      </c>
      <c r="BA25" s="160">
        <f t="shared" si="2"/>
        <v>7</v>
      </c>
      <c r="BB25" s="160">
        <f t="shared" si="2"/>
        <v>0</v>
      </c>
      <c r="BC25" s="160">
        <f t="shared" si="2"/>
        <v>5.8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84.1</v>
      </c>
      <c r="BI25" s="160">
        <f t="shared" si="2"/>
        <v>0</v>
      </c>
      <c r="BJ25" s="160">
        <f t="shared" si="2"/>
        <v>74.3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4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49</v>
      </c>
      <c r="BS25" s="160">
        <f t="shared" si="3"/>
        <v>59.1</v>
      </c>
      <c r="BT25" s="160">
        <f t="shared" si="3"/>
        <v>49</v>
      </c>
      <c r="BU25" s="160">
        <f t="shared" si="3"/>
        <v>62.9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0.1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40</v>
      </c>
      <c r="CH25" s="160">
        <f t="shared" si="3"/>
        <v>22.7</v>
      </c>
      <c r="CI25" s="160">
        <f t="shared" si="3"/>
        <v>22.7</v>
      </c>
      <c r="CJ25" s="160">
        <f t="shared" si="3"/>
        <v>22.7</v>
      </c>
      <c r="CK25" s="160">
        <f t="shared" si="3"/>
        <v>22.7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300.64999999999998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2026-03-04T21:25:56Z</dcterms:created>
  <dcterms:modified xsi:type="dcterms:W3CDTF">2026-03-04T21:25:58Z</dcterms:modified>
</cp:coreProperties>
</file>