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<sst xmlns="http://schemas.openxmlformats.org/spreadsheetml/2006/main" count="122" uniqueCount="56">
  <si>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28/10/2025 16:30:04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</si>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</sst>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561-4EE8-B57A-8D2981A9D7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561-4EE8-B57A-8D2981A9D7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6">
                  <c:v>5</c:v>
                </c:pt>
                <c:pt idx="64">
                  <c:v>4.8019999999999996</c:v>
                </c:pt>
                <c:pt idx="65">
                  <c:v>4.9450000000000003</c:v>
                </c:pt>
                <c:pt idx="66">
                  <c:v>4.9429999999999996</c:v>
                </c:pt>
                <c:pt idx="67">
                  <c:v>4.952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61-4EE8-B57A-8D2981A9D7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2">
                  <c:v>5.7009999999999996</c:v>
                </c:pt>
                <c:pt idx="13">
                  <c:v>19.786999999999999</c:v>
                </c:pt>
                <c:pt idx="14">
                  <c:v>15.01</c:v>
                </c:pt>
                <c:pt idx="56">
                  <c:v>67.16</c:v>
                </c:pt>
                <c:pt idx="62">
                  <c:v>22</c:v>
                </c:pt>
                <c:pt idx="63">
                  <c:v>0.95</c:v>
                </c:pt>
                <c:pt idx="64">
                  <c:v>32.17</c:v>
                </c:pt>
                <c:pt idx="65">
                  <c:v>9.8330000000000002</c:v>
                </c:pt>
                <c:pt idx="66">
                  <c:v>12.353</c:v>
                </c:pt>
                <c:pt idx="67">
                  <c:v>3.92</c:v>
                </c:pt>
                <c:pt idx="68">
                  <c:v>63.771999999999998</c:v>
                </c:pt>
                <c:pt idx="69">
                  <c:v>56.085000000000001</c:v>
                </c:pt>
                <c:pt idx="70">
                  <c:v>42.265999999999998</c:v>
                </c:pt>
                <c:pt idx="71">
                  <c:v>51.58</c:v>
                </c:pt>
                <c:pt idx="72">
                  <c:v>90.599000000000004</c:v>
                </c:pt>
                <c:pt idx="73">
                  <c:v>79.073999999999998</c:v>
                </c:pt>
                <c:pt idx="74">
                  <c:v>62.656999999999996</c:v>
                </c:pt>
                <c:pt idx="75">
                  <c:v>72.22</c:v>
                </c:pt>
                <c:pt idx="77">
                  <c:v>11.497</c:v>
                </c:pt>
                <c:pt idx="79">
                  <c:v>11.083</c:v>
                </c:pt>
                <c:pt idx="81">
                  <c:v>51.25</c:v>
                </c:pt>
                <c:pt idx="82">
                  <c:v>28.594999999999999</c:v>
                </c:pt>
                <c:pt idx="84">
                  <c:v>33.25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61-4EE8-B57A-8D2981A9D7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561-4EE8-B57A-8D2981A9D7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561-4EE8-B57A-8D2981A9D72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561-4EE8-B57A-8D2981A9D72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561-4EE8-B57A-8D2981A9D72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561-4EE8-B57A-8D2981A9D72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141.124</c:v>
                </c:pt>
                <c:pt idx="1">
                  <c:v>151.65199999999999</c:v>
                </c:pt>
                <c:pt idx="2">
                  <c:v>136.32599999999999</c:v>
                </c:pt>
                <c:pt idx="3">
                  <c:v>123.79900000000001</c:v>
                </c:pt>
                <c:pt idx="4">
                  <c:v>106.381</c:v>
                </c:pt>
                <c:pt idx="5">
                  <c:v>112.726</c:v>
                </c:pt>
                <c:pt idx="6">
                  <c:v>74.45</c:v>
                </c:pt>
                <c:pt idx="7">
                  <c:v>88.069000000000003</c:v>
                </c:pt>
                <c:pt idx="17">
                  <c:v>34</c:v>
                </c:pt>
                <c:pt idx="18">
                  <c:v>100</c:v>
                </c:pt>
                <c:pt idx="19">
                  <c:v>105.904</c:v>
                </c:pt>
                <c:pt idx="20">
                  <c:v>18.053999999999998</c:v>
                </c:pt>
                <c:pt idx="21">
                  <c:v>16.117000000000001</c:v>
                </c:pt>
                <c:pt idx="24">
                  <c:v>36.400999999999996</c:v>
                </c:pt>
                <c:pt idx="25">
                  <c:v>78.024000000000001</c:v>
                </c:pt>
                <c:pt idx="26">
                  <c:v>83.643000000000001</c:v>
                </c:pt>
                <c:pt idx="27">
                  <c:v>43.034999999999997</c:v>
                </c:pt>
                <c:pt idx="29">
                  <c:v>20.992999999999999</c:v>
                </c:pt>
                <c:pt idx="30">
                  <c:v>20.812000000000001</c:v>
                </c:pt>
                <c:pt idx="31">
                  <c:v>62.226999999999997</c:v>
                </c:pt>
                <c:pt idx="34">
                  <c:v>58.652000000000001</c:v>
                </c:pt>
                <c:pt idx="36">
                  <c:v>165.71100000000001</c:v>
                </c:pt>
                <c:pt idx="37">
                  <c:v>149.37200000000001</c:v>
                </c:pt>
                <c:pt idx="55">
                  <c:v>213</c:v>
                </c:pt>
                <c:pt idx="57">
                  <c:v>135.65899999999999</c:v>
                </c:pt>
                <c:pt idx="58">
                  <c:v>71.66</c:v>
                </c:pt>
                <c:pt idx="59">
                  <c:v>73.711999999999989</c:v>
                </c:pt>
                <c:pt idx="60">
                  <c:v>189.334</c:v>
                </c:pt>
                <c:pt idx="61">
                  <c:v>130.79300000000001</c:v>
                </c:pt>
                <c:pt idx="62">
                  <c:v>8</c:v>
                </c:pt>
                <c:pt idx="63">
                  <c:v>10</c:v>
                </c:pt>
                <c:pt idx="64">
                  <c:v>29</c:v>
                </c:pt>
                <c:pt idx="65">
                  <c:v>19</c:v>
                </c:pt>
                <c:pt idx="66">
                  <c:v>9</c:v>
                </c:pt>
                <c:pt idx="67">
                  <c:v>10</c:v>
                </c:pt>
                <c:pt idx="68">
                  <c:v>34.6</c:v>
                </c:pt>
                <c:pt idx="69">
                  <c:v>29</c:v>
                </c:pt>
                <c:pt idx="70">
                  <c:v>41</c:v>
                </c:pt>
                <c:pt idx="71">
                  <c:v>44</c:v>
                </c:pt>
                <c:pt idx="76">
                  <c:v>25.02</c:v>
                </c:pt>
                <c:pt idx="78">
                  <c:v>7.3579999999999997</c:v>
                </c:pt>
                <c:pt idx="79">
                  <c:v>1.093</c:v>
                </c:pt>
                <c:pt idx="80">
                  <c:v>23.027000000000001</c:v>
                </c:pt>
                <c:pt idx="81">
                  <c:v>39.64</c:v>
                </c:pt>
                <c:pt idx="82">
                  <c:v>44</c:v>
                </c:pt>
                <c:pt idx="83">
                  <c:v>9.9779999999999998</c:v>
                </c:pt>
                <c:pt idx="84">
                  <c:v>37</c:v>
                </c:pt>
                <c:pt idx="85">
                  <c:v>27.565999999999999</c:v>
                </c:pt>
                <c:pt idx="86">
                  <c:v>32.798000000000002</c:v>
                </c:pt>
                <c:pt idx="87">
                  <c:v>24.555</c:v>
                </c:pt>
                <c:pt idx="88">
                  <c:v>31.34</c:v>
                </c:pt>
                <c:pt idx="89">
                  <c:v>47.808999999999997</c:v>
                </c:pt>
                <c:pt idx="90">
                  <c:v>20.801000000000002</c:v>
                </c:pt>
                <c:pt idx="91">
                  <c:v>25.536000000000001</c:v>
                </c:pt>
                <c:pt idx="92">
                  <c:v>23.893999999999998</c:v>
                </c:pt>
                <c:pt idx="93">
                  <c:v>30.812999999999999</c:v>
                </c:pt>
                <c:pt idx="94">
                  <c:v>31.408000000000001</c:v>
                </c:pt>
                <c:pt idx="95">
                  <c:v>34.348999999999997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61-4EE8-B57A-8D2981A9D72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21.6</c:v>
                </c:pt>
                <c:pt idx="1">
                  <c:v>0</c:v>
                </c:pt>
                <c:pt idx="2">
                  <c:v>0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26.9</c:v>
                </c:pt>
                <c:pt idx="7">
                  <c:v>11.6</c:v>
                </c:pt>
                <c:pt idx="8">
                  <c:v>0</c:v>
                </c:pt>
                <c:pt idx="9">
                  <c:v>10.6</c:v>
                </c:pt>
                <c:pt idx="10">
                  <c:v>21.2</c:v>
                </c:pt>
                <c:pt idx="11">
                  <c:v>10.8</c:v>
                </c:pt>
                <c:pt idx="12">
                  <c:v>8</c:v>
                </c:pt>
                <c:pt idx="13">
                  <c:v>7.9</c:v>
                </c:pt>
                <c:pt idx="14">
                  <c:v>6.2</c:v>
                </c:pt>
                <c:pt idx="15">
                  <c:v>0</c:v>
                </c:pt>
                <c:pt idx="16">
                  <c:v>0.3</c:v>
                </c:pt>
                <c:pt idx="17">
                  <c:v>3.4</c:v>
                </c:pt>
                <c:pt idx="18">
                  <c:v>1.5</c:v>
                </c:pt>
                <c:pt idx="19">
                  <c:v>0</c:v>
                </c:pt>
                <c:pt idx="20">
                  <c:v>0</c:v>
                </c:pt>
                <c:pt idx="21">
                  <c:v>3.9</c:v>
                </c:pt>
                <c:pt idx="22">
                  <c:v>6.1</c:v>
                </c:pt>
                <c:pt idx="23">
                  <c:v>0.6</c:v>
                </c:pt>
                <c:pt idx="24">
                  <c:v>44.9</c:v>
                </c:pt>
                <c:pt idx="25">
                  <c:v>0</c:v>
                </c:pt>
                <c:pt idx="26">
                  <c:v>0</c:v>
                </c:pt>
                <c:pt idx="27">
                  <c:v>17.2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29.7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5</c:v>
                </c:pt>
                <c:pt idx="51">
                  <c:v>4.7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5.2</c:v>
                </c:pt>
                <c:pt idx="65">
                  <c:v>5.9</c:v>
                </c:pt>
                <c:pt idx="66">
                  <c:v>5</c:v>
                </c:pt>
                <c:pt idx="67">
                  <c:v>5.8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0.3</c:v>
                </c:pt>
                <c:pt idx="79">
                  <c:v>0</c:v>
                </c:pt>
                <c:pt idx="80">
                  <c:v>0</c:v>
                </c:pt>
                <c:pt idx="81">
                  <c:v>5.4</c:v>
                </c:pt>
                <c:pt idx="82">
                  <c:v>0.8</c:v>
                </c:pt>
                <c:pt idx="83">
                  <c:v>0.1</c:v>
                </c:pt>
                <c:pt idx="84">
                  <c:v>5.7</c:v>
                </c:pt>
                <c:pt idx="85">
                  <c:v>5.9</c:v>
                </c:pt>
                <c:pt idx="86">
                  <c:v>0.8</c:v>
                </c:pt>
                <c:pt idx="87">
                  <c:v>0</c:v>
                </c:pt>
                <c:pt idx="88">
                  <c:v>5.2</c:v>
                </c:pt>
                <c:pt idx="89">
                  <c:v>0.5</c:v>
                </c:pt>
                <c:pt idx="90">
                  <c:v>0.2</c:v>
                </c:pt>
                <c:pt idx="91">
                  <c:v>0.7</c:v>
                </c:pt>
                <c:pt idx="92">
                  <c:v>5.9</c:v>
                </c:pt>
                <c:pt idx="93">
                  <c:v>0.8</c:v>
                </c:pt>
                <c:pt idx="94">
                  <c:v>0.3</c:v>
                </c:pt>
                <c:pt idx="9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61-4EE8-B57A-8D2981A9D72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12.643000000000001</c:v>
                </c:pt>
                <c:pt idx="2">
                  <c:v>14.148</c:v>
                </c:pt>
                <c:pt idx="3">
                  <c:v>12.946</c:v>
                </c:pt>
                <c:pt idx="4">
                  <c:v>29.486999999999998</c:v>
                </c:pt>
                <c:pt idx="5">
                  <c:v>22.233000000000001</c:v>
                </c:pt>
                <c:pt idx="6">
                  <c:v>32.29</c:v>
                </c:pt>
                <c:pt idx="7">
                  <c:v>33.762999999999998</c:v>
                </c:pt>
                <c:pt idx="8">
                  <c:v>36.261000000000003</c:v>
                </c:pt>
                <c:pt idx="9">
                  <c:v>36.959000000000003</c:v>
                </c:pt>
                <c:pt idx="10">
                  <c:v>35.804000000000002</c:v>
                </c:pt>
                <c:pt idx="11">
                  <c:v>39.439</c:v>
                </c:pt>
                <c:pt idx="12">
                  <c:v>44.841000000000001</c:v>
                </c:pt>
                <c:pt idx="13">
                  <c:v>56.460999999999999</c:v>
                </c:pt>
                <c:pt idx="14">
                  <c:v>54.101999999999997</c:v>
                </c:pt>
                <c:pt idx="15">
                  <c:v>42.100999999999999</c:v>
                </c:pt>
                <c:pt idx="16">
                  <c:v>43.484999999999999</c:v>
                </c:pt>
                <c:pt idx="17">
                  <c:v>42.691000000000003</c:v>
                </c:pt>
                <c:pt idx="18">
                  <c:v>31.599</c:v>
                </c:pt>
                <c:pt idx="19">
                  <c:v>29.242999999999999</c:v>
                </c:pt>
                <c:pt idx="20">
                  <c:v>8.2000000000000003E-2</c:v>
                </c:pt>
                <c:pt idx="21">
                  <c:v>2.7450000000000001</c:v>
                </c:pt>
                <c:pt idx="22">
                  <c:v>8.9640000000000004</c:v>
                </c:pt>
                <c:pt idx="23">
                  <c:v>13.151999999999999</c:v>
                </c:pt>
                <c:pt idx="24">
                  <c:v>32.036999999999999</c:v>
                </c:pt>
                <c:pt idx="25">
                  <c:v>41.625</c:v>
                </c:pt>
                <c:pt idx="26">
                  <c:v>49.945</c:v>
                </c:pt>
                <c:pt idx="27">
                  <c:v>60.137</c:v>
                </c:pt>
                <c:pt idx="28">
                  <c:v>8.7479999999999993</c:v>
                </c:pt>
                <c:pt idx="29">
                  <c:v>0.17599999999999999</c:v>
                </c:pt>
                <c:pt idx="30">
                  <c:v>0.16500000000000001</c:v>
                </c:pt>
                <c:pt idx="31">
                  <c:v>0.14299999999999999</c:v>
                </c:pt>
                <c:pt idx="32">
                  <c:v>1.0660000000000001</c:v>
                </c:pt>
                <c:pt idx="33">
                  <c:v>31.045999999999999</c:v>
                </c:pt>
                <c:pt idx="34">
                  <c:v>8.9999999999999993E-3</c:v>
                </c:pt>
                <c:pt idx="35">
                  <c:v>28.163</c:v>
                </c:pt>
                <c:pt idx="38">
                  <c:v>129.40100000000001</c:v>
                </c:pt>
                <c:pt idx="39">
                  <c:v>127.955</c:v>
                </c:pt>
                <c:pt idx="40">
                  <c:v>127.53400000000001</c:v>
                </c:pt>
                <c:pt idx="41">
                  <c:v>109.7</c:v>
                </c:pt>
                <c:pt idx="42">
                  <c:v>107.4</c:v>
                </c:pt>
                <c:pt idx="43">
                  <c:v>105.6</c:v>
                </c:pt>
                <c:pt idx="44">
                  <c:v>105</c:v>
                </c:pt>
                <c:pt idx="45">
                  <c:v>105.4</c:v>
                </c:pt>
                <c:pt idx="46">
                  <c:v>106.599</c:v>
                </c:pt>
                <c:pt idx="47">
                  <c:v>129.655</c:v>
                </c:pt>
                <c:pt idx="48">
                  <c:v>134.15600000000001</c:v>
                </c:pt>
                <c:pt idx="49">
                  <c:v>128.61500000000001</c:v>
                </c:pt>
                <c:pt idx="50">
                  <c:v>123.352</c:v>
                </c:pt>
                <c:pt idx="51">
                  <c:v>123.316</c:v>
                </c:pt>
                <c:pt idx="52">
                  <c:v>140.001</c:v>
                </c:pt>
                <c:pt idx="53">
                  <c:v>147.69999999999999</c:v>
                </c:pt>
                <c:pt idx="54">
                  <c:v>192.72800000000001</c:v>
                </c:pt>
                <c:pt idx="55">
                  <c:v>69.981999999999999</c:v>
                </c:pt>
                <c:pt idx="56">
                  <c:v>191.745</c:v>
                </c:pt>
                <c:pt idx="57">
                  <c:v>169.4</c:v>
                </c:pt>
                <c:pt idx="58">
                  <c:v>118.188</c:v>
                </c:pt>
                <c:pt idx="59">
                  <c:v>147.46</c:v>
                </c:pt>
                <c:pt idx="60">
                  <c:v>135.29400000000001</c:v>
                </c:pt>
                <c:pt idx="61">
                  <c:v>117.38</c:v>
                </c:pt>
                <c:pt idx="62">
                  <c:v>74.691000000000003</c:v>
                </c:pt>
                <c:pt idx="63">
                  <c:v>72.22</c:v>
                </c:pt>
                <c:pt idx="64">
                  <c:v>50.168999999999997</c:v>
                </c:pt>
                <c:pt idx="65">
                  <c:v>33.179000000000002</c:v>
                </c:pt>
                <c:pt idx="66">
                  <c:v>26.071000000000002</c:v>
                </c:pt>
                <c:pt idx="67">
                  <c:v>22.795999999999999</c:v>
                </c:pt>
                <c:pt idx="68">
                  <c:v>12.125</c:v>
                </c:pt>
                <c:pt idx="69">
                  <c:v>12.026999999999999</c:v>
                </c:pt>
                <c:pt idx="70">
                  <c:v>11.946</c:v>
                </c:pt>
                <c:pt idx="71">
                  <c:v>11.824999999999999</c:v>
                </c:pt>
                <c:pt idx="72">
                  <c:v>11.843</c:v>
                </c:pt>
                <c:pt idx="73">
                  <c:v>11.041</c:v>
                </c:pt>
                <c:pt idx="74">
                  <c:v>10.622</c:v>
                </c:pt>
                <c:pt idx="75">
                  <c:v>10.263</c:v>
                </c:pt>
                <c:pt idx="76">
                  <c:v>9.8000000000000007</c:v>
                </c:pt>
                <c:pt idx="77">
                  <c:v>9.5</c:v>
                </c:pt>
                <c:pt idx="78">
                  <c:v>9.1</c:v>
                </c:pt>
                <c:pt idx="79">
                  <c:v>8.8000000000000007</c:v>
                </c:pt>
                <c:pt idx="80">
                  <c:v>8.8699999999999992</c:v>
                </c:pt>
                <c:pt idx="81">
                  <c:v>8.7650000000000006</c:v>
                </c:pt>
                <c:pt idx="82">
                  <c:v>8.1940000000000008</c:v>
                </c:pt>
                <c:pt idx="83">
                  <c:v>7.851</c:v>
                </c:pt>
                <c:pt idx="84">
                  <c:v>7.8869999999999996</c:v>
                </c:pt>
                <c:pt idx="85">
                  <c:v>7.609</c:v>
                </c:pt>
                <c:pt idx="86">
                  <c:v>7.649</c:v>
                </c:pt>
                <c:pt idx="87">
                  <c:v>7.0830000000000002</c:v>
                </c:pt>
                <c:pt idx="88">
                  <c:v>6.7</c:v>
                </c:pt>
                <c:pt idx="89">
                  <c:v>2.1259999999999999</c:v>
                </c:pt>
                <c:pt idx="90">
                  <c:v>6.5</c:v>
                </c:pt>
                <c:pt idx="91">
                  <c:v>6.4</c:v>
                </c:pt>
                <c:pt idx="92">
                  <c:v>6.2</c:v>
                </c:pt>
                <c:pt idx="93">
                  <c:v>6.4</c:v>
                </c:pt>
                <c:pt idx="94">
                  <c:v>6.4</c:v>
                </c:pt>
                <c:pt idx="95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61-4EE8-B57A-8D2981A9D72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561-4EE8-B57A-8D2981A9D72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561-4EE8-B57A-8D2981A9D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78.959999999999994</c:v>
                </c:pt>
                <c:pt idx="1">
                  <c:v>79.55</c:v>
                </c:pt>
                <c:pt idx="2">
                  <c:v>78.37</c:v>
                </c:pt>
                <c:pt idx="3">
                  <c:v>77.319999999999993</c:v>
                </c:pt>
                <c:pt idx="4">
                  <c:v>84.94</c:v>
                </c:pt>
                <c:pt idx="5">
                  <c:v>80.819999999999993</c:v>
                </c:pt>
                <c:pt idx="6">
                  <c:v>79.400000000000006</c:v>
                </c:pt>
                <c:pt idx="7">
                  <c:v>78.17</c:v>
                </c:pt>
                <c:pt idx="8">
                  <c:v>77.8</c:v>
                </c:pt>
                <c:pt idx="9">
                  <c:v>76.150000000000006</c:v>
                </c:pt>
                <c:pt idx="10">
                  <c:v>75.11</c:v>
                </c:pt>
                <c:pt idx="11">
                  <c:v>75.680000000000007</c:v>
                </c:pt>
                <c:pt idx="12">
                  <c:v>75</c:v>
                </c:pt>
                <c:pt idx="13">
                  <c:v>79.89</c:v>
                </c:pt>
                <c:pt idx="14">
                  <c:v>76.78</c:v>
                </c:pt>
                <c:pt idx="15">
                  <c:v>75.739999999999995</c:v>
                </c:pt>
                <c:pt idx="16">
                  <c:v>76.97</c:v>
                </c:pt>
                <c:pt idx="17">
                  <c:v>80.45</c:v>
                </c:pt>
                <c:pt idx="18">
                  <c:v>85.87</c:v>
                </c:pt>
                <c:pt idx="19">
                  <c:v>90.56</c:v>
                </c:pt>
                <c:pt idx="20">
                  <c:v>79.52</c:v>
                </c:pt>
                <c:pt idx="21">
                  <c:v>89.82</c:v>
                </c:pt>
                <c:pt idx="22">
                  <c:v>107.97</c:v>
                </c:pt>
                <c:pt idx="23">
                  <c:v>148.49</c:v>
                </c:pt>
                <c:pt idx="24">
                  <c:v>134.53</c:v>
                </c:pt>
                <c:pt idx="25">
                  <c:v>115.96</c:v>
                </c:pt>
                <c:pt idx="26">
                  <c:v>121.07</c:v>
                </c:pt>
                <c:pt idx="27">
                  <c:v>132.69999999999999</c:v>
                </c:pt>
                <c:pt idx="28">
                  <c:v>111.81</c:v>
                </c:pt>
                <c:pt idx="29">
                  <c:v>101.18</c:v>
                </c:pt>
                <c:pt idx="30">
                  <c:v>100.33</c:v>
                </c:pt>
                <c:pt idx="31">
                  <c:v>94.44</c:v>
                </c:pt>
                <c:pt idx="32">
                  <c:v>112.01</c:v>
                </c:pt>
                <c:pt idx="33">
                  <c:v>102.73</c:v>
                </c:pt>
                <c:pt idx="34">
                  <c:v>80.53</c:v>
                </c:pt>
                <c:pt idx="35">
                  <c:v>68.989999999999995</c:v>
                </c:pt>
                <c:pt idx="36">
                  <c:v>88.69</c:v>
                </c:pt>
                <c:pt idx="37">
                  <c:v>81.2</c:v>
                </c:pt>
                <c:pt idx="38">
                  <c:v>62.6</c:v>
                </c:pt>
                <c:pt idx="39">
                  <c:v>23.6</c:v>
                </c:pt>
                <c:pt idx="40">
                  <c:v>18.329999999999998</c:v>
                </c:pt>
                <c:pt idx="41">
                  <c:v>-1.99</c:v>
                </c:pt>
                <c:pt idx="42">
                  <c:v>-1.99</c:v>
                </c:pt>
                <c:pt idx="43">
                  <c:v>-2</c:v>
                </c:pt>
                <c:pt idx="44">
                  <c:v>-1.99</c:v>
                </c:pt>
                <c:pt idx="45">
                  <c:v>-1.99</c:v>
                </c:pt>
                <c:pt idx="46">
                  <c:v>5.08</c:v>
                </c:pt>
                <c:pt idx="47">
                  <c:v>12.77</c:v>
                </c:pt>
                <c:pt idx="48">
                  <c:v>12.88</c:v>
                </c:pt>
                <c:pt idx="49">
                  <c:v>48.59</c:v>
                </c:pt>
                <c:pt idx="50">
                  <c:v>65.03</c:v>
                </c:pt>
                <c:pt idx="51">
                  <c:v>62.4</c:v>
                </c:pt>
                <c:pt idx="52">
                  <c:v>68.55</c:v>
                </c:pt>
                <c:pt idx="53">
                  <c:v>73.39</c:v>
                </c:pt>
                <c:pt idx="54">
                  <c:v>74.63</c:v>
                </c:pt>
                <c:pt idx="55">
                  <c:v>83.33</c:v>
                </c:pt>
                <c:pt idx="56">
                  <c:v>60.03</c:v>
                </c:pt>
                <c:pt idx="57">
                  <c:v>79.39</c:v>
                </c:pt>
                <c:pt idx="58">
                  <c:v>97.71</c:v>
                </c:pt>
                <c:pt idx="59">
                  <c:v>115.77</c:v>
                </c:pt>
                <c:pt idx="60">
                  <c:v>95.08</c:v>
                </c:pt>
                <c:pt idx="61">
                  <c:v>106.47</c:v>
                </c:pt>
                <c:pt idx="62">
                  <c:v>137.96</c:v>
                </c:pt>
                <c:pt idx="63">
                  <c:v>174.3</c:v>
                </c:pt>
                <c:pt idx="64">
                  <c:v>177.11</c:v>
                </c:pt>
                <c:pt idx="65">
                  <c:v>194.29</c:v>
                </c:pt>
                <c:pt idx="66">
                  <c:v>241.58</c:v>
                </c:pt>
                <c:pt idx="67">
                  <c:v>291.8</c:v>
                </c:pt>
                <c:pt idx="68">
                  <c:v>153.72999999999999</c:v>
                </c:pt>
                <c:pt idx="69">
                  <c:v>165.24</c:v>
                </c:pt>
                <c:pt idx="70">
                  <c:v>166.08</c:v>
                </c:pt>
                <c:pt idx="71">
                  <c:v>158.72</c:v>
                </c:pt>
                <c:pt idx="72">
                  <c:v>143.1</c:v>
                </c:pt>
                <c:pt idx="73">
                  <c:v>138.59</c:v>
                </c:pt>
                <c:pt idx="74">
                  <c:v>143.41999999999999</c:v>
                </c:pt>
                <c:pt idx="75">
                  <c:v>143.61000000000001</c:v>
                </c:pt>
                <c:pt idx="76">
                  <c:v>140.99</c:v>
                </c:pt>
                <c:pt idx="77">
                  <c:v>141.97</c:v>
                </c:pt>
                <c:pt idx="78">
                  <c:v>164.71</c:v>
                </c:pt>
                <c:pt idx="79">
                  <c:v>129.52000000000001</c:v>
                </c:pt>
                <c:pt idx="80">
                  <c:v>140.02000000000001</c:v>
                </c:pt>
                <c:pt idx="81">
                  <c:v>179</c:v>
                </c:pt>
                <c:pt idx="82">
                  <c:v>157.76</c:v>
                </c:pt>
                <c:pt idx="83">
                  <c:v>115.15</c:v>
                </c:pt>
                <c:pt idx="84">
                  <c:v>157.41999999999999</c:v>
                </c:pt>
                <c:pt idx="85">
                  <c:v>152.19</c:v>
                </c:pt>
                <c:pt idx="86">
                  <c:v>138.68</c:v>
                </c:pt>
                <c:pt idx="87">
                  <c:v>95.75</c:v>
                </c:pt>
                <c:pt idx="88">
                  <c:v>145</c:v>
                </c:pt>
                <c:pt idx="89">
                  <c:v>120</c:v>
                </c:pt>
                <c:pt idx="90">
                  <c:v>99.96</c:v>
                </c:pt>
                <c:pt idx="91">
                  <c:v>94.71</c:v>
                </c:pt>
                <c:pt idx="92">
                  <c:v>129.19</c:v>
                </c:pt>
                <c:pt idx="93">
                  <c:v>101.63</c:v>
                </c:pt>
                <c:pt idx="94">
                  <c:v>95.07</c:v>
                </c:pt>
                <c:pt idx="95">
                  <c:v>91.19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61-4EE8-B57A-8D2981A9D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F09-4A4B-A952-8B9F2D25CD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4">
                  <c:v>107</c:v>
                </c:pt>
                <c:pt idx="25">
                  <c:v>107</c:v>
                </c:pt>
                <c:pt idx="26">
                  <c:v>107</c:v>
                </c:pt>
                <c:pt idx="27">
                  <c:v>107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91">
                  <c:v>3.6</c:v>
                </c:pt>
                <c:pt idx="9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09-4A4B-A952-8B9F2D25CD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3.0680000000000001</c:v>
                </c:pt>
                <c:pt idx="1">
                  <c:v>0.66400000000000003</c:v>
                </c:pt>
                <c:pt idx="2">
                  <c:v>0.72</c:v>
                </c:pt>
                <c:pt idx="3">
                  <c:v>0.72</c:v>
                </c:pt>
                <c:pt idx="4">
                  <c:v>0.97599999999999998</c:v>
                </c:pt>
                <c:pt idx="5">
                  <c:v>0.82799999999999996</c:v>
                </c:pt>
                <c:pt idx="6">
                  <c:v>0.76</c:v>
                </c:pt>
                <c:pt idx="7">
                  <c:v>0.72799999999999998</c:v>
                </c:pt>
                <c:pt idx="8">
                  <c:v>0.73199999999999998</c:v>
                </c:pt>
                <c:pt idx="9">
                  <c:v>0.8</c:v>
                </c:pt>
                <c:pt idx="10">
                  <c:v>0.752</c:v>
                </c:pt>
                <c:pt idx="11">
                  <c:v>0.68400000000000005</c:v>
                </c:pt>
                <c:pt idx="12">
                  <c:v>0.79600000000000004</c:v>
                </c:pt>
                <c:pt idx="14">
                  <c:v>0.67600000000000005</c:v>
                </c:pt>
                <c:pt idx="15">
                  <c:v>0.68400000000000005</c:v>
                </c:pt>
                <c:pt idx="16">
                  <c:v>0.66800000000000004</c:v>
                </c:pt>
                <c:pt idx="17">
                  <c:v>0.68799999999999994</c:v>
                </c:pt>
                <c:pt idx="18">
                  <c:v>0.7</c:v>
                </c:pt>
                <c:pt idx="19">
                  <c:v>0.77600000000000002</c:v>
                </c:pt>
                <c:pt idx="20">
                  <c:v>1.3839999999999999</c:v>
                </c:pt>
                <c:pt idx="21">
                  <c:v>4.8120000000000003</c:v>
                </c:pt>
                <c:pt idx="22">
                  <c:v>1.6839999999999999</c:v>
                </c:pt>
                <c:pt idx="23">
                  <c:v>1.556</c:v>
                </c:pt>
                <c:pt idx="27">
                  <c:v>1.9319999999999999</c:v>
                </c:pt>
                <c:pt idx="28">
                  <c:v>0.01</c:v>
                </c:pt>
                <c:pt idx="29">
                  <c:v>2.15</c:v>
                </c:pt>
                <c:pt idx="30">
                  <c:v>2.11</c:v>
                </c:pt>
                <c:pt idx="31">
                  <c:v>0.01</c:v>
                </c:pt>
                <c:pt idx="32">
                  <c:v>0.01</c:v>
                </c:pt>
                <c:pt idx="33">
                  <c:v>0.01</c:v>
                </c:pt>
                <c:pt idx="34">
                  <c:v>6.01</c:v>
                </c:pt>
                <c:pt idx="35">
                  <c:v>0.01</c:v>
                </c:pt>
                <c:pt idx="36">
                  <c:v>7.6</c:v>
                </c:pt>
                <c:pt idx="37">
                  <c:v>5.6</c:v>
                </c:pt>
                <c:pt idx="40">
                  <c:v>0.04</c:v>
                </c:pt>
                <c:pt idx="41">
                  <c:v>0.04</c:v>
                </c:pt>
                <c:pt idx="42">
                  <c:v>0.04</c:v>
                </c:pt>
                <c:pt idx="43">
                  <c:v>0.04</c:v>
                </c:pt>
                <c:pt idx="44">
                  <c:v>0.04</c:v>
                </c:pt>
                <c:pt idx="45">
                  <c:v>0.04</c:v>
                </c:pt>
                <c:pt idx="46">
                  <c:v>0.04</c:v>
                </c:pt>
                <c:pt idx="47">
                  <c:v>0.04</c:v>
                </c:pt>
                <c:pt idx="48">
                  <c:v>0.02</c:v>
                </c:pt>
                <c:pt idx="49">
                  <c:v>0.02</c:v>
                </c:pt>
                <c:pt idx="50">
                  <c:v>0.02</c:v>
                </c:pt>
                <c:pt idx="51">
                  <c:v>0.02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60">
                  <c:v>1.36</c:v>
                </c:pt>
                <c:pt idx="61">
                  <c:v>1.532</c:v>
                </c:pt>
                <c:pt idx="62">
                  <c:v>1.5680000000000001</c:v>
                </c:pt>
                <c:pt idx="68">
                  <c:v>6.6259999999999994</c:v>
                </c:pt>
                <c:pt idx="69">
                  <c:v>6.4</c:v>
                </c:pt>
                <c:pt idx="70">
                  <c:v>6.258</c:v>
                </c:pt>
                <c:pt idx="71">
                  <c:v>6.54</c:v>
                </c:pt>
                <c:pt idx="73">
                  <c:v>6.702</c:v>
                </c:pt>
                <c:pt idx="74">
                  <c:v>6.4479999999999995</c:v>
                </c:pt>
                <c:pt idx="75">
                  <c:v>6.4790000000000001</c:v>
                </c:pt>
                <c:pt idx="76">
                  <c:v>6.6240000000000006</c:v>
                </c:pt>
                <c:pt idx="77">
                  <c:v>6.6000000000000005</c:v>
                </c:pt>
                <c:pt idx="78">
                  <c:v>6.657</c:v>
                </c:pt>
                <c:pt idx="79">
                  <c:v>6.5659999999999998</c:v>
                </c:pt>
                <c:pt idx="80">
                  <c:v>6.4130000000000003</c:v>
                </c:pt>
                <c:pt idx="81">
                  <c:v>5.7639999999999993</c:v>
                </c:pt>
                <c:pt idx="82">
                  <c:v>6.6230000000000002</c:v>
                </c:pt>
                <c:pt idx="83">
                  <c:v>6.327</c:v>
                </c:pt>
                <c:pt idx="84">
                  <c:v>5.6000000000000001E-2</c:v>
                </c:pt>
                <c:pt idx="85">
                  <c:v>6.359</c:v>
                </c:pt>
                <c:pt idx="86">
                  <c:v>6.4039999999999999</c:v>
                </c:pt>
                <c:pt idx="87">
                  <c:v>6.1130000000000004</c:v>
                </c:pt>
                <c:pt idx="88">
                  <c:v>6.0380000000000003</c:v>
                </c:pt>
                <c:pt idx="89">
                  <c:v>6.0540000000000003</c:v>
                </c:pt>
                <c:pt idx="90">
                  <c:v>6.0329999999999995</c:v>
                </c:pt>
                <c:pt idx="91">
                  <c:v>6.0909999999999993</c:v>
                </c:pt>
                <c:pt idx="92">
                  <c:v>5.8389999999999995</c:v>
                </c:pt>
                <c:pt idx="93">
                  <c:v>5.9079999999999995</c:v>
                </c:pt>
                <c:pt idx="94">
                  <c:v>6.0380000000000003</c:v>
                </c:pt>
                <c:pt idx="95">
                  <c:v>6.0259999999999998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09-4A4B-A952-8B9F2D25CD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22.488</c:v>
                </c:pt>
                <c:pt idx="1">
                  <c:v>12.769</c:v>
                </c:pt>
                <c:pt idx="2">
                  <c:v>8.0370000000000008</c:v>
                </c:pt>
                <c:pt idx="3">
                  <c:v>2.488</c:v>
                </c:pt>
                <c:pt idx="4">
                  <c:v>2.484</c:v>
                </c:pt>
                <c:pt idx="5">
                  <c:v>2.6819999999999999</c:v>
                </c:pt>
                <c:pt idx="6">
                  <c:v>2.67</c:v>
                </c:pt>
                <c:pt idx="7">
                  <c:v>2.512</c:v>
                </c:pt>
                <c:pt idx="8">
                  <c:v>2.492</c:v>
                </c:pt>
                <c:pt idx="9">
                  <c:v>2.496</c:v>
                </c:pt>
                <c:pt idx="10">
                  <c:v>2.3410000000000002</c:v>
                </c:pt>
                <c:pt idx="11">
                  <c:v>2.3289999999999997</c:v>
                </c:pt>
                <c:pt idx="12">
                  <c:v>2.484</c:v>
                </c:pt>
                <c:pt idx="14">
                  <c:v>0.48799999999999999</c:v>
                </c:pt>
                <c:pt idx="15">
                  <c:v>2.488</c:v>
                </c:pt>
                <c:pt idx="16">
                  <c:v>2.3239999999999998</c:v>
                </c:pt>
                <c:pt idx="17">
                  <c:v>2.3200000000000003</c:v>
                </c:pt>
                <c:pt idx="18">
                  <c:v>2.1520000000000001</c:v>
                </c:pt>
                <c:pt idx="19">
                  <c:v>2.3330000000000002</c:v>
                </c:pt>
                <c:pt idx="20">
                  <c:v>5.9410000000000007</c:v>
                </c:pt>
                <c:pt idx="21">
                  <c:v>7.6010000000000009</c:v>
                </c:pt>
                <c:pt idx="22">
                  <c:v>5.3580000000000005</c:v>
                </c:pt>
                <c:pt idx="23">
                  <c:v>4.5759999999999996</c:v>
                </c:pt>
                <c:pt idx="24">
                  <c:v>3.8380000000000001</c:v>
                </c:pt>
                <c:pt idx="25">
                  <c:v>4</c:v>
                </c:pt>
                <c:pt idx="26">
                  <c:v>1.92</c:v>
                </c:pt>
                <c:pt idx="27">
                  <c:v>4.6479999999999997</c:v>
                </c:pt>
                <c:pt idx="28">
                  <c:v>3.84</c:v>
                </c:pt>
                <c:pt idx="29">
                  <c:v>4.6559999999999997</c:v>
                </c:pt>
                <c:pt idx="30">
                  <c:v>4.7720000000000002</c:v>
                </c:pt>
                <c:pt idx="31">
                  <c:v>3.84</c:v>
                </c:pt>
                <c:pt idx="32">
                  <c:v>1.843</c:v>
                </c:pt>
                <c:pt idx="33">
                  <c:v>1.843</c:v>
                </c:pt>
                <c:pt idx="34">
                  <c:v>8.0860000000000003</c:v>
                </c:pt>
                <c:pt idx="35">
                  <c:v>1.8420000000000001</c:v>
                </c:pt>
                <c:pt idx="36">
                  <c:v>10.046999999999999</c:v>
                </c:pt>
                <c:pt idx="37">
                  <c:v>7.4449999999999994</c:v>
                </c:pt>
                <c:pt idx="38">
                  <c:v>1.8460000000000001</c:v>
                </c:pt>
                <c:pt idx="57">
                  <c:v>4</c:v>
                </c:pt>
                <c:pt idx="58">
                  <c:v>8.1530000000000005</c:v>
                </c:pt>
                <c:pt idx="59">
                  <c:v>4.077</c:v>
                </c:pt>
                <c:pt idx="60">
                  <c:v>6.0330000000000004</c:v>
                </c:pt>
                <c:pt idx="61">
                  <c:v>5.8680000000000003</c:v>
                </c:pt>
                <c:pt idx="62">
                  <c:v>5.8719999999999999</c:v>
                </c:pt>
                <c:pt idx="68">
                  <c:v>3.9749999999999996</c:v>
                </c:pt>
                <c:pt idx="69">
                  <c:v>4.0650000000000004</c:v>
                </c:pt>
                <c:pt idx="70">
                  <c:v>4.0449999999999999</c:v>
                </c:pt>
                <c:pt idx="71">
                  <c:v>4.2700000000000005</c:v>
                </c:pt>
                <c:pt idx="73">
                  <c:v>4.18</c:v>
                </c:pt>
                <c:pt idx="74">
                  <c:v>4.3179999999999996</c:v>
                </c:pt>
                <c:pt idx="75">
                  <c:v>4.218</c:v>
                </c:pt>
                <c:pt idx="76">
                  <c:v>4.3339999999999996</c:v>
                </c:pt>
                <c:pt idx="77">
                  <c:v>4.4720000000000004</c:v>
                </c:pt>
                <c:pt idx="78">
                  <c:v>4.6159999999999997</c:v>
                </c:pt>
                <c:pt idx="79">
                  <c:v>4.2240000000000002</c:v>
                </c:pt>
                <c:pt idx="80">
                  <c:v>3.9340000000000002</c:v>
                </c:pt>
                <c:pt idx="81">
                  <c:v>3.8360000000000003</c:v>
                </c:pt>
                <c:pt idx="82">
                  <c:v>13.809000000000001</c:v>
                </c:pt>
                <c:pt idx="83">
                  <c:v>3.8779999999999997</c:v>
                </c:pt>
                <c:pt idx="84">
                  <c:v>0.71599999999999997</c:v>
                </c:pt>
                <c:pt idx="85">
                  <c:v>29.626000000000001</c:v>
                </c:pt>
                <c:pt idx="86">
                  <c:v>29.728999999999999</c:v>
                </c:pt>
                <c:pt idx="87">
                  <c:v>17.673000000000002</c:v>
                </c:pt>
                <c:pt idx="88">
                  <c:v>29.391999999999999</c:v>
                </c:pt>
                <c:pt idx="89">
                  <c:v>33.853999999999999</c:v>
                </c:pt>
                <c:pt idx="90">
                  <c:v>16.119</c:v>
                </c:pt>
                <c:pt idx="91">
                  <c:v>16.038</c:v>
                </c:pt>
                <c:pt idx="92">
                  <c:v>24.850999999999999</c:v>
                </c:pt>
                <c:pt idx="93">
                  <c:v>26.792999999999999</c:v>
                </c:pt>
                <c:pt idx="94">
                  <c:v>26.734999999999999</c:v>
                </c:pt>
                <c:pt idx="95">
                  <c:v>26.846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09-4A4B-A952-8B9F2D25CD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F09-4A4B-A952-8B9F2D25CD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F09-4A4B-A952-8B9F2D25CD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125</c:v>
                </c:pt>
                <c:pt idx="1">
                  <c:v>125</c:v>
                </c:pt>
                <c:pt idx="2">
                  <c:v>125</c:v>
                </c:pt>
                <c:pt idx="3">
                  <c:v>125</c:v>
                </c:pt>
                <c:pt idx="4">
                  <c:v>125</c:v>
                </c:pt>
                <c:pt idx="5">
                  <c:v>125</c:v>
                </c:pt>
                <c:pt idx="6">
                  <c:v>125</c:v>
                </c:pt>
                <c:pt idx="7">
                  <c:v>125</c:v>
                </c:pt>
                <c:pt idx="8">
                  <c:v>25.564</c:v>
                </c:pt>
                <c:pt idx="9">
                  <c:v>38.994</c:v>
                </c:pt>
                <c:pt idx="10">
                  <c:v>48.911000000000001</c:v>
                </c:pt>
                <c:pt idx="11">
                  <c:v>42.189</c:v>
                </c:pt>
                <c:pt idx="12">
                  <c:v>50.262</c:v>
                </c:pt>
                <c:pt idx="13">
                  <c:v>84.188999999999993</c:v>
                </c:pt>
                <c:pt idx="14">
                  <c:v>74.179000000000002</c:v>
                </c:pt>
                <c:pt idx="15">
                  <c:v>33.128999999999998</c:v>
                </c:pt>
                <c:pt idx="16">
                  <c:v>35.573</c:v>
                </c:pt>
                <c:pt idx="17">
                  <c:v>71.912000000000006</c:v>
                </c:pt>
                <c:pt idx="18">
                  <c:v>125</c:v>
                </c:pt>
                <c:pt idx="19">
                  <c:v>125</c:v>
                </c:pt>
                <c:pt idx="36">
                  <c:v>125</c:v>
                </c:pt>
                <c:pt idx="37">
                  <c:v>125</c:v>
                </c:pt>
                <c:pt idx="38">
                  <c:v>125</c:v>
                </c:pt>
                <c:pt idx="39">
                  <c:v>125</c:v>
                </c:pt>
                <c:pt idx="40">
                  <c:v>125</c:v>
                </c:pt>
                <c:pt idx="41">
                  <c:v>105.82599999999999</c:v>
                </c:pt>
                <c:pt idx="42">
                  <c:v>103.34399999999999</c:v>
                </c:pt>
                <c:pt idx="43">
                  <c:v>100.047</c:v>
                </c:pt>
                <c:pt idx="44">
                  <c:v>100.04600000000001</c:v>
                </c:pt>
                <c:pt idx="45">
                  <c:v>100.23</c:v>
                </c:pt>
                <c:pt idx="46">
                  <c:v>103.248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62.838999999999999</c:v>
                </c:pt>
                <c:pt idx="55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09-4A4B-A952-8B9F2D25CD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F09-4A4B-A952-8B9F2D25CD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F09-4A4B-A952-8B9F2D25CD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F09-4A4B-A952-8B9F2D25CDD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12.7</c:v>
                </c:pt>
                <c:pt idx="2">
                  <c:v>4.4000000000000004</c:v>
                </c:pt>
                <c:pt idx="3">
                  <c:v>0</c:v>
                </c:pt>
                <c:pt idx="4">
                  <c:v>0</c:v>
                </c:pt>
                <c:pt idx="5">
                  <c:v>0.4</c:v>
                </c:pt>
                <c:pt idx="6">
                  <c:v>0</c:v>
                </c:pt>
                <c:pt idx="7">
                  <c:v>0</c:v>
                </c:pt>
                <c:pt idx="8">
                  <c:v>2.2000000000000002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6.2</c:v>
                </c:pt>
                <c:pt idx="26">
                  <c:v>23.4</c:v>
                </c:pt>
                <c:pt idx="27">
                  <c:v>0</c:v>
                </c:pt>
                <c:pt idx="28">
                  <c:v>0.6</c:v>
                </c:pt>
                <c:pt idx="29">
                  <c:v>0.7</c:v>
                </c:pt>
                <c:pt idx="30">
                  <c:v>0.1</c:v>
                </c:pt>
                <c:pt idx="31">
                  <c:v>49.2</c:v>
                </c:pt>
                <c:pt idx="32">
                  <c:v>0</c:v>
                </c:pt>
                <c:pt idx="33">
                  <c:v>0.2</c:v>
                </c:pt>
                <c:pt idx="34">
                  <c:v>0.3</c:v>
                </c:pt>
                <c:pt idx="35">
                  <c:v>0.1</c:v>
                </c:pt>
                <c:pt idx="36">
                  <c:v>0.8</c:v>
                </c:pt>
                <c:pt idx="37">
                  <c:v>0</c:v>
                </c:pt>
                <c:pt idx="38">
                  <c:v>0</c:v>
                </c:pt>
                <c:pt idx="39">
                  <c:v>0.7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0.2</c:v>
                </c:pt>
                <c:pt idx="48">
                  <c:v>5.3</c:v>
                </c:pt>
                <c:pt idx="49">
                  <c:v>0.3</c:v>
                </c:pt>
                <c:pt idx="50">
                  <c:v>0</c:v>
                </c:pt>
                <c:pt idx="51">
                  <c:v>0</c:v>
                </c:pt>
                <c:pt idx="52">
                  <c:v>11.9</c:v>
                </c:pt>
                <c:pt idx="53">
                  <c:v>81.400000000000006</c:v>
                </c:pt>
                <c:pt idx="54">
                  <c:v>189.8</c:v>
                </c:pt>
                <c:pt idx="55">
                  <c:v>153.19999999999999</c:v>
                </c:pt>
                <c:pt idx="56">
                  <c:v>261.60000000000002</c:v>
                </c:pt>
                <c:pt idx="57">
                  <c:v>298.5</c:v>
                </c:pt>
                <c:pt idx="58">
                  <c:v>179.2</c:v>
                </c:pt>
                <c:pt idx="59">
                  <c:v>215.4</c:v>
                </c:pt>
                <c:pt idx="60">
                  <c:v>310.89999999999998</c:v>
                </c:pt>
                <c:pt idx="61">
                  <c:v>234.7</c:v>
                </c:pt>
                <c:pt idx="62">
                  <c:v>91.3</c:v>
                </c:pt>
                <c:pt idx="63">
                  <c:v>3.8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94.7</c:v>
                </c:pt>
                <c:pt idx="69">
                  <c:v>81.400000000000006</c:v>
                </c:pt>
                <c:pt idx="70">
                  <c:v>79.7</c:v>
                </c:pt>
                <c:pt idx="71">
                  <c:v>91.4</c:v>
                </c:pt>
                <c:pt idx="72">
                  <c:v>102.2</c:v>
                </c:pt>
                <c:pt idx="73">
                  <c:v>74</c:v>
                </c:pt>
                <c:pt idx="74">
                  <c:v>57.2</c:v>
                </c:pt>
                <c:pt idx="75">
                  <c:v>71.5</c:v>
                </c:pt>
                <c:pt idx="76">
                  <c:v>18.100000000000001</c:v>
                </c:pt>
                <c:pt idx="77">
                  <c:v>4.4000000000000004</c:v>
                </c:pt>
                <c:pt idx="78">
                  <c:v>0</c:v>
                </c:pt>
                <c:pt idx="79">
                  <c:v>4.8</c:v>
                </c:pt>
                <c:pt idx="80">
                  <c:v>16.100000000000001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09-4A4B-A952-8B9F2D25CD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12.12</c:v>
                </c:pt>
                <c:pt idx="1">
                  <c:v>13.145</c:v>
                </c:pt>
                <c:pt idx="2">
                  <c:v>12.365</c:v>
                </c:pt>
                <c:pt idx="3">
                  <c:v>8.7370000000000001</c:v>
                </c:pt>
                <c:pt idx="4">
                  <c:v>7.4080000000000004</c:v>
                </c:pt>
                <c:pt idx="5">
                  <c:v>6.0490000000000004</c:v>
                </c:pt>
                <c:pt idx="6">
                  <c:v>5.24</c:v>
                </c:pt>
                <c:pt idx="7">
                  <c:v>5.24</c:v>
                </c:pt>
                <c:pt idx="8">
                  <c:v>5.24</c:v>
                </c:pt>
                <c:pt idx="9">
                  <c:v>5.23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5">
                  <c:v>5</c:v>
                </c:pt>
                <c:pt idx="16">
                  <c:v>5.22</c:v>
                </c:pt>
                <c:pt idx="17">
                  <c:v>5.22</c:v>
                </c:pt>
                <c:pt idx="18">
                  <c:v>5.21</c:v>
                </c:pt>
                <c:pt idx="19">
                  <c:v>5.21</c:v>
                </c:pt>
                <c:pt idx="20">
                  <c:v>10.811</c:v>
                </c:pt>
                <c:pt idx="21">
                  <c:v>10.349</c:v>
                </c:pt>
                <c:pt idx="22">
                  <c:v>8.0220000000000002</c:v>
                </c:pt>
                <c:pt idx="23">
                  <c:v>7.62</c:v>
                </c:pt>
                <c:pt idx="24">
                  <c:v>2.5</c:v>
                </c:pt>
                <c:pt idx="25">
                  <c:v>2.4289999999999998</c:v>
                </c:pt>
                <c:pt idx="26">
                  <c:v>1.31</c:v>
                </c:pt>
                <c:pt idx="27">
                  <c:v>6.8179999999999996</c:v>
                </c:pt>
                <c:pt idx="28">
                  <c:v>4.298</c:v>
                </c:pt>
                <c:pt idx="29">
                  <c:v>13.663</c:v>
                </c:pt>
                <c:pt idx="30">
                  <c:v>13.994999999999999</c:v>
                </c:pt>
                <c:pt idx="31">
                  <c:v>9.32</c:v>
                </c:pt>
                <c:pt idx="32">
                  <c:v>5.8730000000000002</c:v>
                </c:pt>
                <c:pt idx="33">
                  <c:v>5.9930000000000003</c:v>
                </c:pt>
                <c:pt idx="34">
                  <c:v>21.265000000000001</c:v>
                </c:pt>
                <c:pt idx="35">
                  <c:v>3.2109999999999999</c:v>
                </c:pt>
                <c:pt idx="36">
                  <c:v>22.263999999999999</c:v>
                </c:pt>
                <c:pt idx="37">
                  <c:v>11.327</c:v>
                </c:pt>
                <c:pt idx="38">
                  <c:v>2.5550000000000002</c:v>
                </c:pt>
                <c:pt idx="39">
                  <c:v>2.2549999999999999</c:v>
                </c:pt>
                <c:pt idx="40">
                  <c:v>2.4940000000000002</c:v>
                </c:pt>
                <c:pt idx="41">
                  <c:v>3.8340000000000001</c:v>
                </c:pt>
                <c:pt idx="42">
                  <c:v>4.016</c:v>
                </c:pt>
                <c:pt idx="43">
                  <c:v>5.5129999999999999</c:v>
                </c:pt>
                <c:pt idx="44">
                  <c:v>4.9139999999999997</c:v>
                </c:pt>
                <c:pt idx="45">
                  <c:v>5.13</c:v>
                </c:pt>
                <c:pt idx="46">
                  <c:v>3.3109999999999999</c:v>
                </c:pt>
                <c:pt idx="47">
                  <c:v>4.415</c:v>
                </c:pt>
                <c:pt idx="48">
                  <c:v>3.8359999999999999</c:v>
                </c:pt>
                <c:pt idx="49">
                  <c:v>3.2949999999999999</c:v>
                </c:pt>
                <c:pt idx="50">
                  <c:v>3.3319999999999999</c:v>
                </c:pt>
                <c:pt idx="51">
                  <c:v>2.996</c:v>
                </c:pt>
                <c:pt idx="52">
                  <c:v>3.0910000000000002</c:v>
                </c:pt>
                <c:pt idx="53">
                  <c:v>3.4510000000000001</c:v>
                </c:pt>
                <c:pt idx="54">
                  <c:v>2.9180000000000001</c:v>
                </c:pt>
                <c:pt idx="55">
                  <c:v>4.7350000000000003</c:v>
                </c:pt>
                <c:pt idx="56">
                  <c:v>2.3050000000000002</c:v>
                </c:pt>
                <c:pt idx="57">
                  <c:v>2.5409999999999999</c:v>
                </c:pt>
                <c:pt idx="58">
                  <c:v>2.4950000000000001</c:v>
                </c:pt>
                <c:pt idx="59">
                  <c:v>1.663</c:v>
                </c:pt>
                <c:pt idx="60">
                  <c:v>6.3650000000000002</c:v>
                </c:pt>
                <c:pt idx="61">
                  <c:v>6.06</c:v>
                </c:pt>
                <c:pt idx="62">
                  <c:v>5.9180000000000001</c:v>
                </c:pt>
                <c:pt idx="63">
                  <c:v>0.46400000000000002</c:v>
                </c:pt>
                <c:pt idx="64">
                  <c:v>0.24099999999999999</c:v>
                </c:pt>
                <c:pt idx="65">
                  <c:v>0.19900000000000001</c:v>
                </c:pt>
                <c:pt idx="66">
                  <c:v>0.14899999999999999</c:v>
                </c:pt>
                <c:pt idx="67">
                  <c:v>0.111</c:v>
                </c:pt>
                <c:pt idx="68">
                  <c:v>5.2370000000000001</c:v>
                </c:pt>
                <c:pt idx="69">
                  <c:v>5.2380000000000004</c:v>
                </c:pt>
                <c:pt idx="70">
                  <c:v>5.2370000000000001</c:v>
                </c:pt>
                <c:pt idx="71">
                  <c:v>5.2380000000000004</c:v>
                </c:pt>
                <c:pt idx="72">
                  <c:v>0.25900000000000001</c:v>
                </c:pt>
                <c:pt idx="73">
                  <c:v>5.2629999999999999</c:v>
                </c:pt>
                <c:pt idx="74">
                  <c:v>5.319</c:v>
                </c:pt>
                <c:pt idx="75">
                  <c:v>0.27700000000000002</c:v>
                </c:pt>
                <c:pt idx="76">
                  <c:v>5.7539999999999996</c:v>
                </c:pt>
                <c:pt idx="77">
                  <c:v>5.4829999999999997</c:v>
                </c:pt>
                <c:pt idx="78">
                  <c:v>5.4850000000000003</c:v>
                </c:pt>
                <c:pt idx="79">
                  <c:v>5.3860000000000001</c:v>
                </c:pt>
                <c:pt idx="80">
                  <c:v>5.4029999999999996</c:v>
                </c:pt>
                <c:pt idx="81">
                  <c:v>0.11899999999999999</c:v>
                </c:pt>
                <c:pt idx="82">
                  <c:v>5.1120000000000001</c:v>
                </c:pt>
                <c:pt idx="83">
                  <c:v>7.7240000000000002</c:v>
                </c:pt>
                <c:pt idx="84">
                  <c:v>6.5000000000000002E-2</c:v>
                </c:pt>
                <c:pt idx="85">
                  <c:v>5.09</c:v>
                </c:pt>
                <c:pt idx="86">
                  <c:v>5.1139999999999999</c:v>
                </c:pt>
                <c:pt idx="87">
                  <c:v>7.8520000000000003</c:v>
                </c:pt>
                <c:pt idx="88">
                  <c:v>7.81</c:v>
                </c:pt>
                <c:pt idx="89">
                  <c:v>10.526999999999999</c:v>
                </c:pt>
                <c:pt idx="90">
                  <c:v>5.3490000000000002</c:v>
                </c:pt>
                <c:pt idx="91">
                  <c:v>6.907</c:v>
                </c:pt>
                <c:pt idx="92">
                  <c:v>5.3040000000000003</c:v>
                </c:pt>
                <c:pt idx="93">
                  <c:v>5.3120000000000003</c:v>
                </c:pt>
                <c:pt idx="94">
                  <c:v>5.335</c:v>
                </c:pt>
                <c:pt idx="95">
                  <c:v>6.3769999999999998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09-4A4B-A952-8B9F2D25CD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F09-4A4B-A952-8B9F2D25CD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3">
                  <c:v>78.932000000000002</c:v>
                </c:pt>
                <c:pt idx="64">
                  <c:v>121.1</c:v>
                </c:pt>
                <c:pt idx="65">
                  <c:v>72.658000000000001</c:v>
                </c:pt>
                <c:pt idx="66">
                  <c:v>57.218000000000004</c:v>
                </c:pt>
                <c:pt idx="67">
                  <c:v>47.356999999999999</c:v>
                </c:pt>
                <c:pt idx="81">
                  <c:v>95.335999999999999</c:v>
                </c:pt>
                <c:pt idx="82">
                  <c:v>56.045000000000002</c:v>
                </c:pt>
                <c:pt idx="84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09-4A4B-A952-8B9F2D25C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78.959999999999994</c:v>
                </c:pt>
                <c:pt idx="1">
                  <c:v>79.55</c:v>
                </c:pt>
                <c:pt idx="2">
                  <c:v>78.37</c:v>
                </c:pt>
                <c:pt idx="3">
                  <c:v>77.319999999999993</c:v>
                </c:pt>
                <c:pt idx="4">
                  <c:v>84.94</c:v>
                </c:pt>
                <c:pt idx="5">
                  <c:v>80.819999999999993</c:v>
                </c:pt>
                <c:pt idx="6">
                  <c:v>79.400000000000006</c:v>
                </c:pt>
                <c:pt idx="7">
                  <c:v>78.17</c:v>
                </c:pt>
                <c:pt idx="8">
                  <c:v>77.8</c:v>
                </c:pt>
                <c:pt idx="9">
                  <c:v>76.150000000000006</c:v>
                </c:pt>
                <c:pt idx="10">
                  <c:v>75.11</c:v>
                </c:pt>
                <c:pt idx="11">
                  <c:v>75.680000000000007</c:v>
                </c:pt>
                <c:pt idx="12">
                  <c:v>75</c:v>
                </c:pt>
                <c:pt idx="13">
                  <c:v>79.89</c:v>
                </c:pt>
                <c:pt idx="14">
                  <c:v>76.78</c:v>
                </c:pt>
                <c:pt idx="15">
                  <c:v>75.739999999999995</c:v>
                </c:pt>
                <c:pt idx="16">
                  <c:v>76.97</c:v>
                </c:pt>
                <c:pt idx="17">
                  <c:v>80.45</c:v>
                </c:pt>
                <c:pt idx="18">
                  <c:v>85.87</c:v>
                </c:pt>
                <c:pt idx="19">
                  <c:v>90.56</c:v>
                </c:pt>
                <c:pt idx="20">
                  <c:v>79.52</c:v>
                </c:pt>
                <c:pt idx="21">
                  <c:v>89.82</c:v>
                </c:pt>
                <c:pt idx="22">
                  <c:v>107.97</c:v>
                </c:pt>
                <c:pt idx="23">
                  <c:v>148.49</c:v>
                </c:pt>
                <c:pt idx="24">
                  <c:v>134.53</c:v>
                </c:pt>
                <c:pt idx="25">
                  <c:v>115.96</c:v>
                </c:pt>
                <c:pt idx="26">
                  <c:v>121.07</c:v>
                </c:pt>
                <c:pt idx="27">
                  <c:v>132.69999999999999</c:v>
                </c:pt>
                <c:pt idx="28">
                  <c:v>111.81</c:v>
                </c:pt>
                <c:pt idx="29">
                  <c:v>101.18</c:v>
                </c:pt>
                <c:pt idx="30">
                  <c:v>100.33</c:v>
                </c:pt>
                <c:pt idx="31">
                  <c:v>94.44</c:v>
                </c:pt>
                <c:pt idx="32">
                  <c:v>112.01</c:v>
                </c:pt>
                <c:pt idx="33">
                  <c:v>102.73</c:v>
                </c:pt>
                <c:pt idx="34">
                  <c:v>80.53</c:v>
                </c:pt>
                <c:pt idx="35">
                  <c:v>68.989999999999995</c:v>
                </c:pt>
                <c:pt idx="36">
                  <c:v>88.69</c:v>
                </c:pt>
                <c:pt idx="37">
                  <c:v>81.2</c:v>
                </c:pt>
                <c:pt idx="38">
                  <c:v>62.6</c:v>
                </c:pt>
                <c:pt idx="39">
                  <c:v>23.6</c:v>
                </c:pt>
                <c:pt idx="40">
                  <c:v>18.329999999999998</c:v>
                </c:pt>
                <c:pt idx="41">
                  <c:v>-1.99</c:v>
                </c:pt>
                <c:pt idx="42">
                  <c:v>-1.99</c:v>
                </c:pt>
                <c:pt idx="43">
                  <c:v>-2</c:v>
                </c:pt>
                <c:pt idx="44">
                  <c:v>-1.99</c:v>
                </c:pt>
                <c:pt idx="45">
                  <c:v>-1.99</c:v>
                </c:pt>
                <c:pt idx="46">
                  <c:v>5.08</c:v>
                </c:pt>
                <c:pt idx="47">
                  <c:v>12.77</c:v>
                </c:pt>
                <c:pt idx="48">
                  <c:v>12.88</c:v>
                </c:pt>
                <c:pt idx="49">
                  <c:v>48.59</c:v>
                </c:pt>
                <c:pt idx="50">
                  <c:v>65.03</c:v>
                </c:pt>
                <c:pt idx="51">
                  <c:v>62.4</c:v>
                </c:pt>
                <c:pt idx="52">
                  <c:v>68.55</c:v>
                </c:pt>
                <c:pt idx="53">
                  <c:v>73.39</c:v>
                </c:pt>
                <c:pt idx="54">
                  <c:v>74.63</c:v>
                </c:pt>
                <c:pt idx="55">
                  <c:v>83.33</c:v>
                </c:pt>
                <c:pt idx="56">
                  <c:v>60.03</c:v>
                </c:pt>
                <c:pt idx="57">
                  <c:v>79.39</c:v>
                </c:pt>
                <c:pt idx="58">
                  <c:v>97.71</c:v>
                </c:pt>
                <c:pt idx="59">
                  <c:v>115.77</c:v>
                </c:pt>
                <c:pt idx="60">
                  <c:v>95.08</c:v>
                </c:pt>
                <c:pt idx="61">
                  <c:v>106.47</c:v>
                </c:pt>
                <c:pt idx="62">
                  <c:v>137.96</c:v>
                </c:pt>
                <c:pt idx="63">
                  <c:v>174.3</c:v>
                </c:pt>
                <c:pt idx="64">
                  <c:v>177.11</c:v>
                </c:pt>
                <c:pt idx="65">
                  <c:v>194.29</c:v>
                </c:pt>
                <c:pt idx="66">
                  <c:v>241.58</c:v>
                </c:pt>
                <c:pt idx="67">
                  <c:v>291.8</c:v>
                </c:pt>
                <c:pt idx="68">
                  <c:v>153.72999999999999</c:v>
                </c:pt>
                <c:pt idx="69">
                  <c:v>165.24</c:v>
                </c:pt>
                <c:pt idx="70">
                  <c:v>166.08</c:v>
                </c:pt>
                <c:pt idx="71">
                  <c:v>158.72</c:v>
                </c:pt>
                <c:pt idx="72">
                  <c:v>143.1</c:v>
                </c:pt>
                <c:pt idx="73">
                  <c:v>138.59</c:v>
                </c:pt>
                <c:pt idx="74">
                  <c:v>143.41999999999999</c:v>
                </c:pt>
                <c:pt idx="75">
                  <c:v>143.61000000000001</c:v>
                </c:pt>
                <c:pt idx="76">
                  <c:v>140.99</c:v>
                </c:pt>
                <c:pt idx="77">
                  <c:v>141.97</c:v>
                </c:pt>
                <c:pt idx="78">
                  <c:v>164.71</c:v>
                </c:pt>
                <c:pt idx="79">
                  <c:v>129.52000000000001</c:v>
                </c:pt>
                <c:pt idx="80">
                  <c:v>140.02000000000001</c:v>
                </c:pt>
                <c:pt idx="81">
                  <c:v>179</c:v>
                </c:pt>
                <c:pt idx="82">
                  <c:v>157.76</c:v>
                </c:pt>
                <c:pt idx="83">
                  <c:v>115.15</c:v>
                </c:pt>
                <c:pt idx="84">
                  <c:v>157.41999999999999</c:v>
                </c:pt>
                <c:pt idx="85">
                  <c:v>152.19</c:v>
                </c:pt>
                <c:pt idx="86">
                  <c:v>138.68</c:v>
                </c:pt>
                <c:pt idx="87">
                  <c:v>95.75</c:v>
                </c:pt>
                <c:pt idx="88">
                  <c:v>145</c:v>
                </c:pt>
                <c:pt idx="89">
                  <c:v>120</c:v>
                </c:pt>
                <c:pt idx="90">
                  <c:v>99.96</c:v>
                </c:pt>
                <c:pt idx="91">
                  <c:v>94.71</c:v>
                </c:pt>
                <c:pt idx="92">
                  <c:v>129.19</c:v>
                </c:pt>
                <c:pt idx="93">
                  <c:v>101.63</c:v>
                </c:pt>
                <c:pt idx="94">
                  <c:v>95.07</c:v>
                </c:pt>
                <c:pt idx="95">
                  <c:v>91.19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09-4A4B-A952-8B9F2D25C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162.72399999999999</v>
      </c>
      <c r="C5" s="25">
        <v>164.29499999999999</v>
      </c>
      <c r="D5" s="25">
        <v>150.47399999999999</v>
      </c>
      <c r="E5" s="25">
        <v>136.94499999999999</v>
      </c>
      <c r="F5" s="25">
        <v>135.86799999999999</v>
      </c>
      <c r="G5" s="25">
        <v>134.959</v>
      </c>
      <c r="H5" s="25">
        <v>133.63999999999999</v>
      </c>
      <c r="I5" s="25">
        <v>133.43199999999999</v>
      </c>
      <c r="J5" s="25">
        <v>36.261000000000003</v>
      </c>
      <c r="K5" s="25">
        <v>47.558999999999997</v>
      </c>
      <c r="L5" s="25">
        <v>57.003999999999998</v>
      </c>
      <c r="M5" s="25">
        <v>50.238999999999997</v>
      </c>
      <c r="N5" s="25">
        <v>58.542000000000002</v>
      </c>
      <c r="O5" s="25">
        <v>84.147999999999996</v>
      </c>
      <c r="P5" s="25">
        <v>75.311999999999998</v>
      </c>
      <c r="Q5" s="25">
        <v>42.100999999999999</v>
      </c>
      <c r="R5" s="25">
        <v>43.784999999999997</v>
      </c>
      <c r="S5" s="25">
        <v>80.090999999999994</v>
      </c>
      <c r="T5" s="25">
        <v>133.09899999999999</v>
      </c>
      <c r="U5" s="25">
        <v>135.14699999999999</v>
      </c>
      <c r="V5" s="25">
        <v>18.135999999999999</v>
      </c>
      <c r="W5" s="25">
        <v>22.762</v>
      </c>
      <c r="X5" s="25">
        <v>15.064</v>
      </c>
      <c r="Y5" s="25">
        <v>13.752000000000001</v>
      </c>
      <c r="Z5" s="25">
        <v>113.33799999999999</v>
      </c>
      <c r="AA5" s="25">
        <v>119.649</v>
      </c>
      <c r="AB5" s="25">
        <v>133.58799999999999</v>
      </c>
      <c r="AC5" s="25">
        <v>120.372</v>
      </c>
      <c r="AD5" s="25">
        <v>8.7479999999999993</v>
      </c>
      <c r="AE5" s="25">
        <v>21.169</v>
      </c>
      <c r="AF5" s="25">
        <v>20.977</v>
      </c>
      <c r="AG5" s="25">
        <v>62.37</v>
      </c>
      <c r="AH5" s="25">
        <v>30.765999999999998</v>
      </c>
      <c r="AI5" s="25">
        <v>31.045999999999999</v>
      </c>
      <c r="AJ5" s="25">
        <v>58.661000000000001</v>
      </c>
      <c r="AK5" s="25">
        <v>28.163</v>
      </c>
      <c r="AL5" s="25">
        <v>165.71100000000001</v>
      </c>
      <c r="AM5" s="25">
        <v>149.37200000000001</v>
      </c>
      <c r="AN5" s="25">
        <v>129.40100000000001</v>
      </c>
      <c r="AO5" s="25">
        <v>127.955</v>
      </c>
      <c r="AP5" s="25">
        <v>127.53400000000001</v>
      </c>
      <c r="AQ5" s="25">
        <v>109.7</v>
      </c>
      <c r="AR5" s="25">
        <v>107.4</v>
      </c>
      <c r="AS5" s="25">
        <v>105.6</v>
      </c>
      <c r="AT5" s="25">
        <v>105</v>
      </c>
      <c r="AU5" s="25">
        <v>105.4</v>
      </c>
      <c r="AV5" s="25">
        <v>106.599</v>
      </c>
      <c r="AW5" s="25">
        <v>129.655</v>
      </c>
      <c r="AX5" s="25">
        <v>134.15600000000001</v>
      </c>
      <c r="AY5" s="25">
        <v>128.61500000000001</v>
      </c>
      <c r="AZ5" s="25">
        <v>128.352</v>
      </c>
      <c r="BA5" s="25">
        <v>128.01599999999999</v>
      </c>
      <c r="BB5" s="25">
        <v>140.001</v>
      </c>
      <c r="BC5" s="25">
        <v>147.69999999999999</v>
      </c>
      <c r="BD5" s="25">
        <v>192.72800000000001</v>
      </c>
      <c r="BE5" s="25">
        <v>282.98200000000003</v>
      </c>
      <c r="BF5" s="25">
        <v>263.90499999999997</v>
      </c>
      <c r="BG5" s="25">
        <v>305.05900000000003</v>
      </c>
      <c r="BH5" s="25">
        <v>189.84800000000001</v>
      </c>
      <c r="BI5" s="25">
        <v>221.172</v>
      </c>
      <c r="BJ5" s="25">
        <v>324.62799999999999</v>
      </c>
      <c r="BK5" s="25">
        <v>248.173</v>
      </c>
      <c r="BL5" s="25">
        <v>104.691</v>
      </c>
      <c r="BM5" s="25">
        <v>83.17</v>
      </c>
      <c r="BN5" s="25">
        <v>121.34099999999999</v>
      </c>
      <c r="BO5" s="25">
        <v>72.856999999999999</v>
      </c>
      <c r="BP5" s="25">
        <v>57.366999999999997</v>
      </c>
      <c r="BQ5" s="25">
        <v>47.468000000000004</v>
      </c>
      <c r="BR5" s="25">
        <v>110.497</v>
      </c>
      <c r="BS5" s="25">
        <v>97.111999999999995</v>
      </c>
      <c r="BT5" s="25">
        <v>95.212000000000003</v>
      </c>
      <c r="BU5" s="25">
        <v>107.405</v>
      </c>
      <c r="BV5" s="25">
        <v>102.44199999999999</v>
      </c>
      <c r="BW5" s="25">
        <v>90.114999999999995</v>
      </c>
      <c r="BX5" s="25">
        <v>73.278999999999996</v>
      </c>
      <c r="BY5" s="25">
        <v>82.483000000000004</v>
      </c>
      <c r="BZ5" s="25">
        <v>34.82</v>
      </c>
      <c r="CA5" s="25">
        <v>20.997</v>
      </c>
      <c r="CB5" s="25">
        <v>16.757999999999999</v>
      </c>
      <c r="CC5" s="25">
        <v>20.975999999999999</v>
      </c>
      <c r="CD5" s="25">
        <v>31.896999999999998</v>
      </c>
      <c r="CE5" s="25">
        <v>105.05500000000001</v>
      </c>
      <c r="CF5" s="25">
        <v>81.588999999999999</v>
      </c>
      <c r="CG5" s="25">
        <v>17.928999999999998</v>
      </c>
      <c r="CH5" s="25">
        <v>83.837000000000003</v>
      </c>
      <c r="CI5" s="25">
        <v>41.075000000000003</v>
      </c>
      <c r="CJ5" s="25">
        <v>41.247</v>
      </c>
      <c r="CK5" s="25">
        <v>31.638000000000002</v>
      </c>
      <c r="CL5" s="25">
        <v>43.24</v>
      </c>
      <c r="CM5" s="25">
        <v>50.435000000000002</v>
      </c>
      <c r="CN5" s="25">
        <v>27.501000000000001</v>
      </c>
      <c r="CO5" s="25">
        <v>32.636000000000003</v>
      </c>
      <c r="CP5" s="25">
        <v>35.994</v>
      </c>
      <c r="CQ5" s="25">
        <v>38.012999999999998</v>
      </c>
      <c r="CR5" s="25">
        <v>38.107999999999997</v>
      </c>
      <c r="CS5" s="25">
        <v>41.048999999999999</v>
      </c>
      <c r="CT5" s="26"/>
      <c r="CU5" s="26"/>
      <c r="CV5" s="26"/>
      <c r="CW5" s="27"/>
      <c r="CX5" s="28">
        <f t="array" ref="CX5">SUMPRODUCT(B5:CW5*0.25)</f>
        <v>2299.7702500000005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78.959999999999994</v>
      </c>
      <c r="C8" s="37">
        <v>79.55</v>
      </c>
      <c r="D8" s="37">
        <v>78.37</v>
      </c>
      <c r="E8" s="37">
        <v>77.319999999999993</v>
      </c>
      <c r="F8" s="37">
        <v>84.94</v>
      </c>
      <c r="G8" s="37">
        <v>80.819999999999993</v>
      </c>
      <c r="H8" s="37">
        <v>79.400000000000006</v>
      </c>
      <c r="I8" s="37">
        <v>78.17</v>
      </c>
      <c r="J8" s="37">
        <v>77.8</v>
      </c>
      <c r="K8" s="37">
        <v>76.150000000000006</v>
      </c>
      <c r="L8" s="37">
        <v>75.11</v>
      </c>
      <c r="M8" s="37">
        <v>75.680000000000007</v>
      </c>
      <c r="N8" s="37">
        <v>75</v>
      </c>
      <c r="O8" s="37">
        <v>79.89</v>
      </c>
      <c r="P8" s="37">
        <v>76.78</v>
      </c>
      <c r="Q8" s="37">
        <v>75.739999999999995</v>
      </c>
      <c r="R8" s="37">
        <v>76.97</v>
      </c>
      <c r="S8" s="37">
        <v>80.45</v>
      </c>
      <c r="T8" s="37">
        <v>85.87</v>
      </c>
      <c r="U8" s="37">
        <v>90.56</v>
      </c>
      <c r="V8" s="37">
        <v>79.52</v>
      </c>
      <c r="W8" s="37">
        <v>89.82</v>
      </c>
      <c r="X8" s="37">
        <v>107.97</v>
      </c>
      <c r="Y8" s="37">
        <v>148.49</v>
      </c>
      <c r="Z8" s="37">
        <v>134.53</v>
      </c>
      <c r="AA8" s="37">
        <v>115.96</v>
      </c>
      <c r="AB8" s="37">
        <v>121.07</v>
      </c>
      <c r="AC8" s="37">
        <v>132.69999999999999</v>
      </c>
      <c r="AD8" s="37">
        <v>111.81</v>
      </c>
      <c r="AE8" s="37">
        <v>101.18</v>
      </c>
      <c r="AF8" s="37">
        <v>100.33</v>
      </c>
      <c r="AG8" s="37">
        <v>94.44</v>
      </c>
      <c r="AH8" s="37">
        <v>112.01</v>
      </c>
      <c r="AI8" s="37">
        <v>102.73</v>
      </c>
      <c r="AJ8" s="37">
        <v>80.53</v>
      </c>
      <c r="AK8" s="37">
        <v>68.989999999999995</v>
      </c>
      <c r="AL8" s="37">
        <v>88.69</v>
      </c>
      <c r="AM8" s="37">
        <v>81.2</v>
      </c>
      <c r="AN8" s="37">
        <v>62.6</v>
      </c>
      <c r="AO8" s="37">
        <v>23.6</v>
      </c>
      <c r="AP8" s="37">
        <v>18.329999999999998</v>
      </c>
      <c r="AQ8" s="37">
        <v>-1.99</v>
      </c>
      <c r="AR8" s="37">
        <v>-1.99</v>
      </c>
      <c r="AS8" s="37">
        <v>-2</v>
      </c>
      <c r="AT8" s="37">
        <v>-1.99</v>
      </c>
      <c r="AU8" s="37">
        <v>-1.99</v>
      </c>
      <c r="AV8" s="37">
        <v>5.08</v>
      </c>
      <c r="AW8" s="37">
        <v>12.77</v>
      </c>
      <c r="AX8" s="37">
        <v>12.88</v>
      </c>
      <c r="AY8" s="37">
        <v>48.59</v>
      </c>
      <c r="AZ8" s="37">
        <v>65.03</v>
      </c>
      <c r="BA8" s="37">
        <v>62.4</v>
      </c>
      <c r="BB8" s="37">
        <v>68.55</v>
      </c>
      <c r="BC8" s="37">
        <v>73.39</v>
      </c>
      <c r="BD8" s="37">
        <v>74.63</v>
      </c>
      <c r="BE8" s="37">
        <v>83.33</v>
      </c>
      <c r="BF8" s="37">
        <v>60.03</v>
      </c>
      <c r="BG8" s="37">
        <v>79.39</v>
      </c>
      <c r="BH8" s="37">
        <v>97.71</v>
      </c>
      <c r="BI8" s="37">
        <v>115.77</v>
      </c>
      <c r="BJ8" s="37">
        <v>95.08</v>
      </c>
      <c r="BK8" s="37">
        <v>106.47</v>
      </c>
      <c r="BL8" s="37">
        <v>137.96</v>
      </c>
      <c r="BM8" s="37">
        <v>174.3</v>
      </c>
      <c r="BN8" s="37">
        <v>177.11</v>
      </c>
      <c r="BO8" s="37">
        <v>194.29</v>
      </c>
      <c r="BP8" s="37">
        <v>241.58</v>
      </c>
      <c r="BQ8" s="37">
        <v>291.8</v>
      </c>
      <c r="BR8" s="37">
        <v>153.72999999999999</v>
      </c>
      <c r="BS8" s="37">
        <v>165.24</v>
      </c>
      <c r="BT8" s="37">
        <v>166.08</v>
      </c>
      <c r="BU8" s="37">
        <v>158.72</v>
      </c>
      <c r="BV8" s="37">
        <v>143.1</v>
      </c>
      <c r="BW8" s="37">
        <v>138.59</v>
      </c>
      <c r="BX8" s="37">
        <v>143.41999999999999</v>
      </c>
      <c r="BY8" s="37">
        <v>143.61000000000001</v>
      </c>
      <c r="BZ8" s="37">
        <v>140.99</v>
      </c>
      <c r="CA8" s="37">
        <v>141.97</v>
      </c>
      <c r="CB8" s="37">
        <v>164.71</v>
      </c>
      <c r="CC8" s="37">
        <v>129.52000000000001</v>
      </c>
      <c r="CD8" s="37">
        <v>140.02000000000001</v>
      </c>
      <c r="CE8" s="37">
        <v>179</v>
      </c>
      <c r="CF8" s="37">
        <v>157.76</v>
      </c>
      <c r="CG8" s="37">
        <v>115.15</v>
      </c>
      <c r="CH8" s="37">
        <v>157.41999999999999</v>
      </c>
      <c r="CI8" s="37">
        <v>152.19</v>
      </c>
      <c r="CJ8" s="37">
        <v>138.68</v>
      </c>
      <c r="CK8" s="37">
        <v>95.75</v>
      </c>
      <c r="CL8" s="37">
        <v>145</v>
      </c>
      <c r="CM8" s="37">
        <v>120</v>
      </c>
      <c r="CN8" s="37">
        <v>99.96</v>
      </c>
      <c r="CO8" s="37">
        <v>94.71</v>
      </c>
      <c r="CP8" s="37">
        <v>129.19</v>
      </c>
      <c r="CQ8" s="37">
        <v>101.63</v>
      </c>
      <c r="CR8" s="37">
        <v>95.07</v>
      </c>
      <c r="CS8" s="37">
        <v>91.19</v>
      </c>
      <c r="CT8" s="38"/>
      <c r="CU8" s="38"/>
      <c r="CV8" s="38"/>
      <c r="CW8" s="39"/>
      <c r="CX8" s="40">
        <f>IF(SUM(B8:CW8)&lt;&gt;0,AVERAGEIF(B8:CW8,"&lt;&gt;"""),"")</f>
        <v>100.3188541666667</v>
      </c>
    </row>
    <row r="9" spans="1:102" ht="24.95" customHeight="1" thickBot="1" x14ac:dyDescent="0.25">
      <c r="A9" s="41" t="s">
        <v>6</v>
      </c>
      <c r="B9" s="42">
        <v>78.55</v>
      </c>
      <c r="C9" s="43">
        <v>78.55</v>
      </c>
      <c r="D9" s="43">
        <v>78.55</v>
      </c>
      <c r="E9" s="43">
        <v>78.55</v>
      </c>
      <c r="F9" s="43">
        <v>80.832499999999996</v>
      </c>
      <c r="G9" s="43">
        <v>80.832499999999996</v>
      </c>
      <c r="H9" s="43">
        <v>80.832499999999996</v>
      </c>
      <c r="I9" s="43">
        <v>80.832499999999996</v>
      </c>
      <c r="J9" s="43">
        <v>76.185000000000002</v>
      </c>
      <c r="K9" s="43">
        <v>76.185000000000002</v>
      </c>
      <c r="L9" s="43">
        <v>76.185000000000002</v>
      </c>
      <c r="M9" s="43">
        <v>76.185000000000002</v>
      </c>
      <c r="N9" s="43">
        <v>76.852500000000006</v>
      </c>
      <c r="O9" s="43">
        <v>76.852500000000006</v>
      </c>
      <c r="P9" s="43">
        <v>76.852500000000006</v>
      </c>
      <c r="Q9" s="43">
        <v>76.852500000000006</v>
      </c>
      <c r="R9" s="43">
        <v>83.462500000000006</v>
      </c>
      <c r="S9" s="43">
        <v>83.462500000000006</v>
      </c>
      <c r="T9" s="43">
        <v>83.462500000000006</v>
      </c>
      <c r="U9" s="43">
        <v>83.462500000000006</v>
      </c>
      <c r="V9" s="43">
        <v>106.45</v>
      </c>
      <c r="W9" s="43">
        <v>106.45</v>
      </c>
      <c r="X9" s="43">
        <v>106.45</v>
      </c>
      <c r="Y9" s="43">
        <v>106.45</v>
      </c>
      <c r="Z9" s="43">
        <v>126.065</v>
      </c>
      <c r="AA9" s="43">
        <v>126.065</v>
      </c>
      <c r="AB9" s="43">
        <v>126.065</v>
      </c>
      <c r="AC9" s="43">
        <v>126.065</v>
      </c>
      <c r="AD9" s="43">
        <v>101.94</v>
      </c>
      <c r="AE9" s="43">
        <v>101.94</v>
      </c>
      <c r="AF9" s="43">
        <v>101.94</v>
      </c>
      <c r="AG9" s="43">
        <v>101.94</v>
      </c>
      <c r="AH9" s="43">
        <v>91.064999999999998</v>
      </c>
      <c r="AI9" s="43">
        <v>91.064999999999998</v>
      </c>
      <c r="AJ9" s="43">
        <v>91.064999999999998</v>
      </c>
      <c r="AK9" s="43">
        <v>91.064999999999998</v>
      </c>
      <c r="AL9" s="43">
        <v>64.022499999999994</v>
      </c>
      <c r="AM9" s="43">
        <v>64.022499999999994</v>
      </c>
      <c r="AN9" s="43">
        <v>64.022499999999994</v>
      </c>
      <c r="AO9" s="43">
        <v>64.022499999999994</v>
      </c>
      <c r="AP9" s="43">
        <v>3.0874999999999999</v>
      </c>
      <c r="AQ9" s="43">
        <v>3.0874999999999999</v>
      </c>
      <c r="AR9" s="43">
        <v>3.0874999999999999</v>
      </c>
      <c r="AS9" s="43">
        <v>3.0874999999999999</v>
      </c>
      <c r="AT9" s="43">
        <v>3.4674999999999998</v>
      </c>
      <c r="AU9" s="43">
        <v>3.4674999999999998</v>
      </c>
      <c r="AV9" s="43">
        <v>3.4674999999999998</v>
      </c>
      <c r="AW9" s="43">
        <v>3.4674999999999998</v>
      </c>
      <c r="AX9" s="43">
        <v>47.225000000000001</v>
      </c>
      <c r="AY9" s="43">
        <v>47.225000000000001</v>
      </c>
      <c r="AZ9" s="43">
        <v>47.225000000000001</v>
      </c>
      <c r="BA9" s="43">
        <v>47.225000000000001</v>
      </c>
      <c r="BB9" s="43">
        <v>74.974999999999994</v>
      </c>
      <c r="BC9" s="43">
        <v>74.974999999999994</v>
      </c>
      <c r="BD9" s="43">
        <v>74.974999999999994</v>
      </c>
      <c r="BE9" s="43">
        <v>74.974999999999994</v>
      </c>
      <c r="BF9" s="43">
        <v>88.224999999999994</v>
      </c>
      <c r="BG9" s="43">
        <v>88.224999999999994</v>
      </c>
      <c r="BH9" s="43">
        <v>88.224999999999994</v>
      </c>
      <c r="BI9" s="43">
        <v>88.224999999999994</v>
      </c>
      <c r="BJ9" s="43">
        <v>128.45249999999999</v>
      </c>
      <c r="BK9" s="43">
        <v>128.45249999999999</v>
      </c>
      <c r="BL9" s="43">
        <v>128.45249999999999</v>
      </c>
      <c r="BM9" s="43">
        <v>128.45249999999999</v>
      </c>
      <c r="BN9" s="43">
        <v>226.19499999999999</v>
      </c>
      <c r="BO9" s="43">
        <v>226.19499999999999</v>
      </c>
      <c r="BP9" s="43">
        <v>226.19499999999999</v>
      </c>
      <c r="BQ9" s="43">
        <v>226.19499999999999</v>
      </c>
      <c r="BR9" s="43">
        <v>160.9425</v>
      </c>
      <c r="BS9" s="43">
        <v>160.9425</v>
      </c>
      <c r="BT9" s="43">
        <v>160.9425</v>
      </c>
      <c r="BU9" s="43">
        <v>160.9425</v>
      </c>
      <c r="BV9" s="43">
        <v>142.18</v>
      </c>
      <c r="BW9" s="43">
        <v>142.18</v>
      </c>
      <c r="BX9" s="43">
        <v>142.18</v>
      </c>
      <c r="BY9" s="43">
        <v>142.18</v>
      </c>
      <c r="BZ9" s="43">
        <v>144.29750000000001</v>
      </c>
      <c r="CA9" s="43">
        <v>144.29750000000001</v>
      </c>
      <c r="CB9" s="43">
        <v>144.29750000000001</v>
      </c>
      <c r="CC9" s="43">
        <v>144.29750000000001</v>
      </c>
      <c r="CD9" s="43">
        <v>147.98249999999999</v>
      </c>
      <c r="CE9" s="43">
        <v>147.98249999999999</v>
      </c>
      <c r="CF9" s="43">
        <v>147.98249999999999</v>
      </c>
      <c r="CG9" s="43">
        <v>147.98249999999999</v>
      </c>
      <c r="CH9" s="43">
        <v>136.01</v>
      </c>
      <c r="CI9" s="43">
        <v>136.01</v>
      </c>
      <c r="CJ9" s="43">
        <v>136.01</v>
      </c>
      <c r="CK9" s="43">
        <v>136.01</v>
      </c>
      <c r="CL9" s="43">
        <v>114.9175</v>
      </c>
      <c r="CM9" s="43">
        <v>114.9175</v>
      </c>
      <c r="CN9" s="43">
        <v>114.9175</v>
      </c>
      <c r="CO9" s="43">
        <v>114.9175</v>
      </c>
      <c r="CP9" s="43">
        <v>104.27</v>
      </c>
      <c r="CQ9" s="43">
        <v>104.27</v>
      </c>
      <c r="CR9" s="43">
        <v>104.27</v>
      </c>
      <c r="CS9" s="43">
        <v>104.27</v>
      </c>
      <c r="CT9" s="44"/>
      <c r="CU9" s="44"/>
      <c r="CV9" s="44"/>
      <c r="CW9" s="45"/>
      <c r="CX9" s="46">
        <f>IF(SUM(B9:CW9)&lt;&gt;0,AVERAGEIF(B9:CW9,"&lt;&gt;"""),"")</f>
        <v>100.31885416666671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141.124</v>
      </c>
      <c r="C13" s="65">
        <v>151.65199999999999</v>
      </c>
      <c r="D13" s="65">
        <v>136.32599999999999</v>
      </c>
      <c r="E13" s="65">
        <v>123.79900000000001</v>
      </c>
      <c r="F13" s="65">
        <v>106.381</v>
      </c>
      <c r="G13" s="65">
        <v>112.726</v>
      </c>
      <c r="H13" s="65">
        <v>74.45</v>
      </c>
      <c r="I13" s="65">
        <v>88.069000000000003</v>
      </c>
      <c r="J13" s="65"/>
      <c r="K13" s="65"/>
      <c r="L13" s="65"/>
      <c r="M13" s="65"/>
      <c r="N13" s="65"/>
      <c r="O13" s="65"/>
      <c r="P13" s="65"/>
      <c r="Q13" s="65"/>
      <c r="R13" s="65"/>
      <c r="S13" s="65">
        <v>34</v>
      </c>
      <c r="T13" s="65">
        <v>100</v>
      </c>
      <c r="U13" s="65">
        <v>105.904</v>
      </c>
      <c r="V13" s="65">
        <v>18.053999999999998</v>
      </c>
      <c r="W13" s="65">
        <v>16.117000000000001</v>
      </c>
      <c r="X13" s="65"/>
      <c r="Y13" s="65"/>
      <c r="Z13" s="65">
        <v>36.400999999999996</v>
      </c>
      <c r="AA13" s="65">
        <v>78.024000000000001</v>
      </c>
      <c r="AB13" s="65">
        <v>83.643000000000001</v>
      </c>
      <c r="AC13" s="65">
        <v>43.034999999999997</v>
      </c>
      <c r="AD13" s="65"/>
      <c r="AE13" s="65">
        <v>20.992999999999999</v>
      </c>
      <c r="AF13" s="65">
        <v>20.812000000000001</v>
      </c>
      <c r="AG13" s="65">
        <v>62.226999999999997</v>
      </c>
      <c r="AH13" s="65"/>
      <c r="AI13" s="65"/>
      <c r="AJ13" s="65">
        <v>58.652000000000001</v>
      </c>
      <c r="AK13" s="65"/>
      <c r="AL13" s="65">
        <v>165.71100000000001</v>
      </c>
      <c r="AM13" s="65">
        <v>149.37200000000001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>
        <v>213</v>
      </c>
      <c r="BF13" s="65"/>
      <c r="BG13" s="65">
        <v>135.65899999999999</v>
      </c>
      <c r="BH13" s="65">
        <v>71.66</v>
      </c>
      <c r="BI13" s="65">
        <v>73.711999999999989</v>
      </c>
      <c r="BJ13" s="65">
        <v>189.334</v>
      </c>
      <c r="BK13" s="65">
        <v>130.79300000000001</v>
      </c>
      <c r="BL13" s="65">
        <v>8</v>
      </c>
      <c r="BM13" s="65">
        <v>10</v>
      </c>
      <c r="BN13" s="65">
        <v>29</v>
      </c>
      <c r="BO13" s="65">
        <v>19</v>
      </c>
      <c r="BP13" s="65">
        <v>9</v>
      </c>
      <c r="BQ13" s="65">
        <v>10</v>
      </c>
      <c r="BR13" s="65">
        <v>34.6</v>
      </c>
      <c r="BS13" s="65">
        <v>29</v>
      </c>
      <c r="BT13" s="65">
        <v>41</v>
      </c>
      <c r="BU13" s="65">
        <v>44</v>
      </c>
      <c r="BV13" s="65"/>
      <c r="BW13" s="65"/>
      <c r="BX13" s="65"/>
      <c r="BY13" s="65"/>
      <c r="BZ13" s="65">
        <v>25.02</v>
      </c>
      <c r="CA13" s="65"/>
      <c r="CB13" s="65">
        <v>7.3579999999999997</v>
      </c>
      <c r="CC13" s="65">
        <v>1.093</v>
      </c>
      <c r="CD13" s="65">
        <v>23.027000000000001</v>
      </c>
      <c r="CE13" s="65">
        <v>39.64</v>
      </c>
      <c r="CF13" s="65">
        <v>44</v>
      </c>
      <c r="CG13" s="65">
        <v>9.9779999999999998</v>
      </c>
      <c r="CH13" s="65">
        <v>37</v>
      </c>
      <c r="CI13" s="65">
        <v>27.565999999999999</v>
      </c>
      <c r="CJ13" s="65">
        <v>32.798000000000002</v>
      </c>
      <c r="CK13" s="65">
        <v>24.555</v>
      </c>
      <c r="CL13" s="65">
        <v>31.34</v>
      </c>
      <c r="CM13" s="65">
        <v>47.808999999999997</v>
      </c>
      <c r="CN13" s="65">
        <v>20.801000000000002</v>
      </c>
      <c r="CO13" s="65">
        <v>25.536000000000001</v>
      </c>
      <c r="CP13" s="65">
        <v>23.893999999999998</v>
      </c>
      <c r="CQ13" s="65">
        <v>30.812999999999999</v>
      </c>
      <c r="CR13" s="65">
        <v>31.408000000000001</v>
      </c>
      <c r="CS13" s="65">
        <v>34.348999999999997</v>
      </c>
      <c r="CT13" s="66"/>
      <c r="CU13" s="66"/>
      <c r="CV13" s="66"/>
      <c r="CW13" s="67"/>
      <c r="CX13" s="68">
        <f t="array" ref="CX13">SUMPRODUCT(B13:CW13*0.25)</f>
        <v>873.30375000000004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12.643000000000001</v>
      </c>
      <c r="D15" s="71">
        <v>14.148</v>
      </c>
      <c r="E15" s="71">
        <v>12.946</v>
      </c>
      <c r="F15" s="71">
        <v>29.486999999999998</v>
      </c>
      <c r="G15" s="71">
        <v>22.233000000000001</v>
      </c>
      <c r="H15" s="71">
        <v>32.29</v>
      </c>
      <c r="I15" s="71">
        <v>33.762999999999998</v>
      </c>
      <c r="J15" s="71">
        <v>36.261000000000003</v>
      </c>
      <c r="K15" s="71">
        <v>36.959000000000003</v>
      </c>
      <c r="L15" s="71">
        <v>35.804000000000002</v>
      </c>
      <c r="M15" s="71">
        <v>39.439</v>
      </c>
      <c r="N15" s="71">
        <v>44.841000000000001</v>
      </c>
      <c r="O15" s="71">
        <v>56.460999999999999</v>
      </c>
      <c r="P15" s="71">
        <v>54.101999999999997</v>
      </c>
      <c r="Q15" s="71">
        <v>42.100999999999999</v>
      </c>
      <c r="R15" s="71">
        <v>43.484999999999999</v>
      </c>
      <c r="S15" s="71">
        <v>42.691000000000003</v>
      </c>
      <c r="T15" s="71">
        <v>31.599</v>
      </c>
      <c r="U15" s="71">
        <v>29.242999999999999</v>
      </c>
      <c r="V15" s="71">
        <v>8.2000000000000003E-2</v>
      </c>
      <c r="W15" s="71">
        <v>2.7450000000000001</v>
      </c>
      <c r="X15" s="71">
        <v>8.9640000000000004</v>
      </c>
      <c r="Y15" s="71">
        <v>13.151999999999999</v>
      </c>
      <c r="Z15" s="71">
        <v>32.036999999999999</v>
      </c>
      <c r="AA15" s="71">
        <v>41.625</v>
      </c>
      <c r="AB15" s="71">
        <v>49.945</v>
      </c>
      <c r="AC15" s="71">
        <v>60.137</v>
      </c>
      <c r="AD15" s="71">
        <v>8.7479999999999993</v>
      </c>
      <c r="AE15" s="71">
        <v>0.17599999999999999</v>
      </c>
      <c r="AF15" s="71">
        <v>0.16500000000000001</v>
      </c>
      <c r="AG15" s="71">
        <v>0.14299999999999999</v>
      </c>
      <c r="AH15" s="71">
        <v>1.0660000000000001</v>
      </c>
      <c r="AI15" s="71">
        <v>31.045999999999999</v>
      </c>
      <c r="AJ15" s="71">
        <v>8.9999999999999993E-3</v>
      </c>
      <c r="AK15" s="71">
        <v>28.163</v>
      </c>
      <c r="AL15" s="71"/>
      <c r="AM15" s="71"/>
      <c r="AN15" s="71">
        <v>129.40100000000001</v>
      </c>
      <c r="AO15" s="71">
        <v>127.955</v>
      </c>
      <c r="AP15" s="71">
        <v>127.53400000000001</v>
      </c>
      <c r="AQ15" s="71">
        <v>109.7</v>
      </c>
      <c r="AR15" s="71">
        <v>107.4</v>
      </c>
      <c r="AS15" s="71">
        <v>105.6</v>
      </c>
      <c r="AT15" s="71">
        <v>105</v>
      </c>
      <c r="AU15" s="71">
        <v>105.4</v>
      </c>
      <c r="AV15" s="71">
        <v>106.599</v>
      </c>
      <c r="AW15" s="71">
        <v>129.655</v>
      </c>
      <c r="AX15" s="71">
        <v>134.15600000000001</v>
      </c>
      <c r="AY15" s="71">
        <v>128.61500000000001</v>
      </c>
      <c r="AZ15" s="71">
        <v>123.352</v>
      </c>
      <c r="BA15" s="71">
        <v>123.316</v>
      </c>
      <c r="BB15" s="71">
        <v>140.001</v>
      </c>
      <c r="BC15" s="71">
        <v>147.69999999999999</v>
      </c>
      <c r="BD15" s="71">
        <v>192.72800000000001</v>
      </c>
      <c r="BE15" s="71">
        <v>69.981999999999999</v>
      </c>
      <c r="BF15" s="71">
        <v>191.745</v>
      </c>
      <c r="BG15" s="71">
        <v>169.4</v>
      </c>
      <c r="BH15" s="71">
        <v>118.188</v>
      </c>
      <c r="BI15" s="71">
        <v>147.46</v>
      </c>
      <c r="BJ15" s="71">
        <v>135.29400000000001</v>
      </c>
      <c r="BK15" s="71">
        <v>117.38</v>
      </c>
      <c r="BL15" s="71">
        <v>74.691000000000003</v>
      </c>
      <c r="BM15" s="71">
        <v>72.22</v>
      </c>
      <c r="BN15" s="71">
        <v>50.168999999999997</v>
      </c>
      <c r="BO15" s="71">
        <v>33.179000000000002</v>
      </c>
      <c r="BP15" s="71">
        <v>26.071000000000002</v>
      </c>
      <c r="BQ15" s="71">
        <v>22.795999999999999</v>
      </c>
      <c r="BR15" s="71">
        <v>12.125</v>
      </c>
      <c r="BS15" s="71">
        <v>12.026999999999999</v>
      </c>
      <c r="BT15" s="71">
        <v>11.946</v>
      </c>
      <c r="BU15" s="71">
        <v>11.824999999999999</v>
      </c>
      <c r="BV15" s="71">
        <v>11.843</v>
      </c>
      <c r="BW15" s="71">
        <v>11.041</v>
      </c>
      <c r="BX15" s="71">
        <v>10.622</v>
      </c>
      <c r="BY15" s="71">
        <v>10.263</v>
      </c>
      <c r="BZ15" s="71">
        <v>9.8000000000000007</v>
      </c>
      <c r="CA15" s="71">
        <v>9.5</v>
      </c>
      <c r="CB15" s="71">
        <v>9.1</v>
      </c>
      <c r="CC15" s="71">
        <v>8.8000000000000007</v>
      </c>
      <c r="CD15" s="71">
        <v>8.8699999999999992</v>
      </c>
      <c r="CE15" s="71">
        <v>8.7650000000000006</v>
      </c>
      <c r="CF15" s="71">
        <v>8.1940000000000008</v>
      </c>
      <c r="CG15" s="71">
        <v>7.851</v>
      </c>
      <c r="CH15" s="71">
        <v>7.8869999999999996</v>
      </c>
      <c r="CI15" s="71">
        <v>7.609</v>
      </c>
      <c r="CJ15" s="71">
        <v>7.649</v>
      </c>
      <c r="CK15" s="71">
        <v>7.0830000000000002</v>
      </c>
      <c r="CL15" s="71">
        <v>6.7</v>
      </c>
      <c r="CM15" s="71">
        <v>2.1259999999999999</v>
      </c>
      <c r="CN15" s="71">
        <v>6.5</v>
      </c>
      <c r="CO15" s="71">
        <v>6.4</v>
      </c>
      <c r="CP15" s="71">
        <v>6.2</v>
      </c>
      <c r="CQ15" s="71">
        <v>6.4</v>
      </c>
      <c r="CR15" s="71">
        <v>6.4</v>
      </c>
      <c r="CS15" s="71">
        <v>6.4</v>
      </c>
      <c r="CT15" s="72"/>
      <c r="CU15" s="72"/>
      <c r="CV15" s="72"/>
      <c r="CW15" s="73"/>
      <c r="CX15" s="74">
        <f t="array" ref="CX15">SUMPRODUCT(B15:CW15*0.25)</f>
        <v>1135.3280000000002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141.124</v>
      </c>
      <c r="C17" s="77">
        <f t="shared" ref="C17:BN17" si="0">SUM(C11:C16)</f>
        <v>164.29499999999999</v>
      </c>
      <c r="D17" s="77">
        <f t="shared" si="0"/>
        <v>150.47399999999999</v>
      </c>
      <c r="E17" s="77">
        <f t="shared" si="0"/>
        <v>136.745</v>
      </c>
      <c r="F17" s="77">
        <f t="shared" si="0"/>
        <v>135.86799999999999</v>
      </c>
      <c r="G17" s="77">
        <f t="shared" si="0"/>
        <v>134.959</v>
      </c>
      <c r="H17" s="77">
        <f t="shared" si="0"/>
        <v>106.74000000000001</v>
      </c>
      <c r="I17" s="77">
        <f t="shared" si="0"/>
        <v>121.83199999999999</v>
      </c>
      <c r="J17" s="77">
        <f t="shared" si="0"/>
        <v>36.261000000000003</v>
      </c>
      <c r="K17" s="77">
        <f t="shared" si="0"/>
        <v>36.959000000000003</v>
      </c>
      <c r="L17" s="77">
        <f t="shared" si="0"/>
        <v>35.804000000000002</v>
      </c>
      <c r="M17" s="77">
        <f t="shared" si="0"/>
        <v>39.439</v>
      </c>
      <c r="N17" s="77">
        <f t="shared" si="0"/>
        <v>44.841000000000001</v>
      </c>
      <c r="O17" s="77">
        <f t="shared" si="0"/>
        <v>56.460999999999999</v>
      </c>
      <c r="P17" s="77">
        <f t="shared" si="0"/>
        <v>54.101999999999997</v>
      </c>
      <c r="Q17" s="77">
        <f t="shared" si="0"/>
        <v>42.100999999999999</v>
      </c>
      <c r="R17" s="77">
        <f t="shared" si="0"/>
        <v>43.484999999999999</v>
      </c>
      <c r="S17" s="77">
        <f t="shared" si="0"/>
        <v>76.691000000000003</v>
      </c>
      <c r="T17" s="77">
        <f t="shared" si="0"/>
        <v>131.59899999999999</v>
      </c>
      <c r="U17" s="77">
        <f t="shared" si="0"/>
        <v>135.14699999999999</v>
      </c>
      <c r="V17" s="77">
        <f t="shared" si="0"/>
        <v>18.135999999999999</v>
      </c>
      <c r="W17" s="77">
        <f t="shared" si="0"/>
        <v>18.862000000000002</v>
      </c>
      <c r="X17" s="77">
        <f t="shared" si="0"/>
        <v>8.9640000000000004</v>
      </c>
      <c r="Y17" s="77">
        <f t="shared" si="0"/>
        <v>13.151999999999999</v>
      </c>
      <c r="Z17" s="77">
        <f t="shared" si="0"/>
        <v>68.437999999999988</v>
      </c>
      <c r="AA17" s="77">
        <f t="shared" si="0"/>
        <v>119.649</v>
      </c>
      <c r="AB17" s="77">
        <f t="shared" si="0"/>
        <v>133.58799999999999</v>
      </c>
      <c r="AC17" s="77">
        <f t="shared" si="0"/>
        <v>103.172</v>
      </c>
      <c r="AD17" s="77">
        <f t="shared" si="0"/>
        <v>8.7479999999999993</v>
      </c>
      <c r="AE17" s="77">
        <f t="shared" si="0"/>
        <v>21.168999999999997</v>
      </c>
      <c r="AF17" s="77">
        <f t="shared" si="0"/>
        <v>20.977</v>
      </c>
      <c r="AG17" s="77">
        <f t="shared" si="0"/>
        <v>62.37</v>
      </c>
      <c r="AH17" s="77">
        <f t="shared" si="0"/>
        <v>1.0660000000000001</v>
      </c>
      <c r="AI17" s="77">
        <f t="shared" si="0"/>
        <v>31.045999999999999</v>
      </c>
      <c r="AJ17" s="77">
        <f t="shared" si="0"/>
        <v>58.661000000000001</v>
      </c>
      <c r="AK17" s="77">
        <f t="shared" si="0"/>
        <v>28.163</v>
      </c>
      <c r="AL17" s="77">
        <f t="shared" si="0"/>
        <v>165.71100000000001</v>
      </c>
      <c r="AM17" s="77">
        <f t="shared" si="0"/>
        <v>149.37200000000001</v>
      </c>
      <c r="AN17" s="77">
        <f t="shared" si="0"/>
        <v>129.40100000000001</v>
      </c>
      <c r="AO17" s="77">
        <f t="shared" si="0"/>
        <v>127.955</v>
      </c>
      <c r="AP17" s="77">
        <f t="shared" si="0"/>
        <v>127.53400000000001</v>
      </c>
      <c r="AQ17" s="77">
        <f t="shared" si="0"/>
        <v>109.7</v>
      </c>
      <c r="AR17" s="77">
        <f t="shared" si="0"/>
        <v>107.4</v>
      </c>
      <c r="AS17" s="77">
        <f t="shared" si="0"/>
        <v>105.6</v>
      </c>
      <c r="AT17" s="77">
        <f t="shared" si="0"/>
        <v>105</v>
      </c>
      <c r="AU17" s="77">
        <f t="shared" si="0"/>
        <v>105.4</v>
      </c>
      <c r="AV17" s="77">
        <f t="shared" si="0"/>
        <v>106.599</v>
      </c>
      <c r="AW17" s="77">
        <f t="shared" si="0"/>
        <v>129.655</v>
      </c>
      <c r="AX17" s="77">
        <f t="shared" si="0"/>
        <v>134.15600000000001</v>
      </c>
      <c r="AY17" s="77">
        <f t="shared" si="0"/>
        <v>128.61500000000001</v>
      </c>
      <c r="AZ17" s="77">
        <f t="shared" si="0"/>
        <v>123.352</v>
      </c>
      <c r="BA17" s="77">
        <f t="shared" si="0"/>
        <v>123.316</v>
      </c>
      <c r="BB17" s="77">
        <f t="shared" si="0"/>
        <v>140.001</v>
      </c>
      <c r="BC17" s="77">
        <f t="shared" si="0"/>
        <v>147.69999999999999</v>
      </c>
      <c r="BD17" s="77">
        <f t="shared" si="0"/>
        <v>192.72800000000001</v>
      </c>
      <c r="BE17" s="77">
        <f t="shared" si="0"/>
        <v>282.98199999999997</v>
      </c>
      <c r="BF17" s="77">
        <f t="shared" si="0"/>
        <v>191.745</v>
      </c>
      <c r="BG17" s="77">
        <f t="shared" si="0"/>
        <v>305.05899999999997</v>
      </c>
      <c r="BH17" s="77">
        <f t="shared" si="0"/>
        <v>189.84800000000001</v>
      </c>
      <c r="BI17" s="77">
        <f t="shared" si="0"/>
        <v>221.172</v>
      </c>
      <c r="BJ17" s="77">
        <f t="shared" si="0"/>
        <v>324.62800000000004</v>
      </c>
      <c r="BK17" s="77">
        <f t="shared" si="0"/>
        <v>248.173</v>
      </c>
      <c r="BL17" s="77">
        <f t="shared" si="0"/>
        <v>82.691000000000003</v>
      </c>
      <c r="BM17" s="77">
        <f t="shared" si="0"/>
        <v>82.22</v>
      </c>
      <c r="BN17" s="77">
        <f t="shared" si="0"/>
        <v>79.168999999999997</v>
      </c>
      <c r="BO17" s="77">
        <f t="shared" ref="BO17:CW17" si="1">SUM(BO11:BO16)</f>
        <v>52.179000000000002</v>
      </c>
      <c r="BP17" s="77">
        <f t="shared" si="1"/>
        <v>35.070999999999998</v>
      </c>
      <c r="BQ17" s="77">
        <f t="shared" si="1"/>
        <v>32.795999999999999</v>
      </c>
      <c r="BR17" s="77">
        <f t="shared" si="1"/>
        <v>46.725000000000001</v>
      </c>
      <c r="BS17" s="77">
        <f t="shared" si="1"/>
        <v>41.027000000000001</v>
      </c>
      <c r="BT17" s="77">
        <f t="shared" si="1"/>
        <v>52.945999999999998</v>
      </c>
      <c r="BU17" s="77">
        <f t="shared" si="1"/>
        <v>55.825000000000003</v>
      </c>
      <c r="BV17" s="77">
        <f t="shared" si="1"/>
        <v>11.843</v>
      </c>
      <c r="BW17" s="77">
        <f t="shared" si="1"/>
        <v>11.041</v>
      </c>
      <c r="BX17" s="77">
        <f t="shared" si="1"/>
        <v>10.622</v>
      </c>
      <c r="BY17" s="77">
        <f t="shared" si="1"/>
        <v>10.263</v>
      </c>
      <c r="BZ17" s="77">
        <f t="shared" si="1"/>
        <v>34.82</v>
      </c>
      <c r="CA17" s="77">
        <f t="shared" si="1"/>
        <v>9.5</v>
      </c>
      <c r="CB17" s="77">
        <f t="shared" si="1"/>
        <v>16.457999999999998</v>
      </c>
      <c r="CC17" s="77">
        <f t="shared" si="1"/>
        <v>9.8930000000000007</v>
      </c>
      <c r="CD17" s="77">
        <f t="shared" si="1"/>
        <v>31.896999999999998</v>
      </c>
      <c r="CE17" s="77">
        <f t="shared" si="1"/>
        <v>48.405000000000001</v>
      </c>
      <c r="CF17" s="77">
        <f t="shared" si="1"/>
        <v>52.194000000000003</v>
      </c>
      <c r="CG17" s="77">
        <f t="shared" si="1"/>
        <v>17.829000000000001</v>
      </c>
      <c r="CH17" s="77">
        <f t="shared" si="1"/>
        <v>44.887</v>
      </c>
      <c r="CI17" s="77">
        <f t="shared" si="1"/>
        <v>35.174999999999997</v>
      </c>
      <c r="CJ17" s="77">
        <f t="shared" si="1"/>
        <v>40.447000000000003</v>
      </c>
      <c r="CK17" s="77">
        <f t="shared" si="1"/>
        <v>31.637999999999998</v>
      </c>
      <c r="CL17" s="77">
        <f t="shared" si="1"/>
        <v>38.04</v>
      </c>
      <c r="CM17" s="77">
        <f t="shared" si="1"/>
        <v>49.934999999999995</v>
      </c>
      <c r="CN17" s="77">
        <f t="shared" si="1"/>
        <v>27.301000000000002</v>
      </c>
      <c r="CO17" s="77">
        <f t="shared" si="1"/>
        <v>31.936</v>
      </c>
      <c r="CP17" s="77">
        <f t="shared" si="1"/>
        <v>30.093999999999998</v>
      </c>
      <c r="CQ17" s="77">
        <f t="shared" si="1"/>
        <v>37.213000000000001</v>
      </c>
      <c r="CR17" s="77">
        <f t="shared" si="1"/>
        <v>37.808</v>
      </c>
      <c r="CS17" s="77">
        <f t="shared" si="1"/>
        <v>40.748999999999995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2008.6317500000002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5</v>
      </c>
      <c r="BG21" s="94"/>
      <c r="BH21" s="94"/>
      <c r="BI21" s="94"/>
      <c r="BJ21" s="94"/>
      <c r="BK21" s="94"/>
      <c r="BL21" s="94"/>
      <c r="BM21" s="94"/>
      <c r="BN21" s="94">
        <v>4.8019999999999996</v>
      </c>
      <c r="BO21" s="94">
        <v>4.9450000000000003</v>
      </c>
      <c r="BP21" s="94">
        <v>4.9429999999999996</v>
      </c>
      <c r="BQ21" s="94">
        <v>4.952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6.160499999999999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>
        <v>5.7009999999999996</v>
      </c>
      <c r="O22" s="99">
        <v>19.786999999999999</v>
      </c>
      <c r="P22" s="99">
        <v>15.01</v>
      </c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67.16</v>
      </c>
      <c r="BG22" s="99"/>
      <c r="BH22" s="99"/>
      <c r="BI22" s="99"/>
      <c r="BJ22" s="99"/>
      <c r="BK22" s="99"/>
      <c r="BL22" s="99">
        <v>22</v>
      </c>
      <c r="BM22" s="99">
        <v>0.95</v>
      </c>
      <c r="BN22" s="99">
        <v>32.17</v>
      </c>
      <c r="BO22" s="99">
        <v>9.8330000000000002</v>
      </c>
      <c r="BP22" s="99">
        <v>12.353</v>
      </c>
      <c r="BQ22" s="99">
        <v>3.92</v>
      </c>
      <c r="BR22" s="99">
        <v>63.771999999999998</v>
      </c>
      <c r="BS22" s="99">
        <v>56.085000000000001</v>
      </c>
      <c r="BT22" s="99">
        <v>42.265999999999998</v>
      </c>
      <c r="BU22" s="99">
        <v>51.58</v>
      </c>
      <c r="BV22" s="99">
        <v>90.599000000000004</v>
      </c>
      <c r="BW22" s="99">
        <v>79.073999999999998</v>
      </c>
      <c r="BX22" s="99">
        <v>62.656999999999996</v>
      </c>
      <c r="BY22" s="99">
        <v>72.22</v>
      </c>
      <c r="BZ22" s="99"/>
      <c r="CA22" s="99">
        <v>11.497</v>
      </c>
      <c r="CB22" s="99"/>
      <c r="CC22" s="99">
        <v>11.083</v>
      </c>
      <c r="CD22" s="99"/>
      <c r="CE22" s="99">
        <v>51.25</v>
      </c>
      <c r="CF22" s="99">
        <v>28.594999999999999</v>
      </c>
      <c r="CG22" s="99"/>
      <c r="CH22" s="99">
        <v>33.25</v>
      </c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210.70299999999997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5.7009999999999996</v>
      </c>
      <c r="O27" s="107">
        <f t="shared" si="2"/>
        <v>19.786999999999999</v>
      </c>
      <c r="P27" s="107">
        <f t="shared" si="2"/>
        <v>15.01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72.16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22</v>
      </c>
      <c r="BM27" s="107">
        <f t="shared" si="3"/>
        <v>0.95</v>
      </c>
      <c r="BN27" s="107">
        <f t="shared" si="3"/>
        <v>36.972000000000001</v>
      </c>
      <c r="BO27" s="107">
        <f t="shared" si="3"/>
        <v>14.778</v>
      </c>
      <c r="BP27" s="107">
        <f t="shared" si="3"/>
        <v>17.295999999999999</v>
      </c>
      <c r="BQ27" s="107">
        <f t="shared" si="3"/>
        <v>8.8719999999999999</v>
      </c>
      <c r="BR27" s="107">
        <f t="shared" si="3"/>
        <v>63.771999999999998</v>
      </c>
      <c r="BS27" s="107">
        <f t="shared" si="3"/>
        <v>56.085000000000001</v>
      </c>
      <c r="BT27" s="107">
        <f t="shared" si="3"/>
        <v>42.265999999999998</v>
      </c>
      <c r="BU27" s="107">
        <f t="shared" si="3"/>
        <v>51.58</v>
      </c>
      <c r="BV27" s="107">
        <f t="shared" si="3"/>
        <v>90.599000000000004</v>
      </c>
      <c r="BW27" s="107">
        <f t="shared" si="3"/>
        <v>79.073999999999998</v>
      </c>
      <c r="BX27" s="107">
        <f t="shared" si="3"/>
        <v>62.656999999999996</v>
      </c>
      <c r="BY27" s="107">
        <f t="shared" si="3"/>
        <v>72.22</v>
      </c>
      <c r="BZ27" s="107">
        <f t="shared" si="3"/>
        <v>0</v>
      </c>
      <c r="CA27" s="107">
        <f t="shared" si="3"/>
        <v>11.497</v>
      </c>
      <c r="CB27" s="107">
        <f t="shared" si="3"/>
        <v>0</v>
      </c>
      <c r="CC27" s="107">
        <f t="shared" si="3"/>
        <v>11.083</v>
      </c>
      <c r="CD27" s="107">
        <f t="shared" ref="CD27:CW27" si="4">SUM(CD20:CD26)</f>
        <v>0</v>
      </c>
      <c r="CE27" s="107">
        <f t="shared" si="4"/>
        <v>51.25</v>
      </c>
      <c r="CF27" s="107">
        <f t="shared" si="4"/>
        <v>28.594999999999999</v>
      </c>
      <c r="CG27" s="107">
        <f t="shared" si="4"/>
        <v>0</v>
      </c>
      <c r="CH27" s="107">
        <f t="shared" si="4"/>
        <v>33.25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216.86349999999999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141.124</v>
      </c>
      <c r="C31" s="94">
        <v>164.29499999999999</v>
      </c>
      <c r="D31" s="94">
        <v>150.47399999999999</v>
      </c>
      <c r="E31" s="94">
        <v>136.745</v>
      </c>
      <c r="F31" s="94">
        <v>135.86799999999999</v>
      </c>
      <c r="G31" s="94">
        <v>134.959</v>
      </c>
      <c r="H31" s="94">
        <v>106.74</v>
      </c>
      <c r="I31" s="94">
        <v>121.83199999999999</v>
      </c>
      <c r="J31" s="94">
        <v>36.261000000000003</v>
      </c>
      <c r="K31" s="94">
        <v>36.959000000000003</v>
      </c>
      <c r="L31" s="94">
        <v>35.804000000000002</v>
      </c>
      <c r="M31" s="94">
        <v>39.439</v>
      </c>
      <c r="N31" s="94">
        <v>50.542000000000002</v>
      </c>
      <c r="O31" s="94">
        <v>76.248000000000005</v>
      </c>
      <c r="P31" s="94">
        <v>69.111999999999995</v>
      </c>
      <c r="Q31" s="94">
        <v>42.100999999999999</v>
      </c>
      <c r="R31" s="94">
        <v>43.484999999999999</v>
      </c>
      <c r="S31" s="94">
        <v>76.691000000000003</v>
      </c>
      <c r="T31" s="94">
        <v>131.59899999999999</v>
      </c>
      <c r="U31" s="94">
        <v>135.14699999999999</v>
      </c>
      <c r="V31" s="94">
        <v>18.135999999999999</v>
      </c>
      <c r="W31" s="94">
        <v>18.861999999999998</v>
      </c>
      <c r="X31" s="94">
        <v>8.9640000000000004</v>
      </c>
      <c r="Y31" s="94">
        <v>13.151999999999999</v>
      </c>
      <c r="Z31" s="94">
        <v>68.438000000000002</v>
      </c>
      <c r="AA31" s="94">
        <v>119.649</v>
      </c>
      <c r="AB31" s="94">
        <v>133.58799999999999</v>
      </c>
      <c r="AC31" s="94">
        <v>103.172</v>
      </c>
      <c r="AD31" s="94">
        <v>8.7479999999999993</v>
      </c>
      <c r="AE31" s="94">
        <v>21.169</v>
      </c>
      <c r="AF31" s="94">
        <v>20.977</v>
      </c>
      <c r="AG31" s="94">
        <v>62.37</v>
      </c>
      <c r="AH31" s="94">
        <v>1.0660000000000001</v>
      </c>
      <c r="AI31" s="94">
        <v>31.045999999999999</v>
      </c>
      <c r="AJ31" s="94">
        <v>58.661000000000001</v>
      </c>
      <c r="AK31" s="94">
        <v>28.163</v>
      </c>
      <c r="AL31" s="94">
        <v>165.71100000000001</v>
      </c>
      <c r="AM31" s="94">
        <v>149.37200000000001</v>
      </c>
      <c r="AN31" s="94">
        <v>129.40100000000001</v>
      </c>
      <c r="AO31" s="94">
        <v>127.955</v>
      </c>
      <c r="AP31" s="94">
        <v>127.53400000000001</v>
      </c>
      <c r="AQ31" s="94">
        <v>109.7</v>
      </c>
      <c r="AR31" s="94">
        <v>107.4</v>
      </c>
      <c r="AS31" s="94">
        <v>105.6</v>
      </c>
      <c r="AT31" s="94">
        <v>105</v>
      </c>
      <c r="AU31" s="94">
        <v>105.4</v>
      </c>
      <c r="AV31" s="94">
        <v>106.599</v>
      </c>
      <c r="AW31" s="94">
        <v>129.655</v>
      </c>
      <c r="AX31" s="94">
        <v>134.15600000000001</v>
      </c>
      <c r="AY31" s="94">
        <v>128.61500000000001</v>
      </c>
      <c r="AZ31" s="94">
        <v>123.352</v>
      </c>
      <c r="BA31" s="94">
        <v>123.316</v>
      </c>
      <c r="BB31" s="94">
        <v>140.001</v>
      </c>
      <c r="BC31" s="94">
        <v>147.69999999999999</v>
      </c>
      <c r="BD31" s="94">
        <v>192.72800000000001</v>
      </c>
      <c r="BE31" s="94">
        <v>282.98200000000003</v>
      </c>
      <c r="BF31" s="94">
        <v>263.90499999999997</v>
      </c>
      <c r="BG31" s="94">
        <v>305.05900000000003</v>
      </c>
      <c r="BH31" s="94">
        <v>189.84800000000001</v>
      </c>
      <c r="BI31" s="94">
        <v>221.172</v>
      </c>
      <c r="BJ31" s="94">
        <v>324.62799999999999</v>
      </c>
      <c r="BK31" s="94">
        <v>248.173</v>
      </c>
      <c r="BL31" s="94">
        <v>104.691</v>
      </c>
      <c r="BM31" s="94">
        <v>83.17</v>
      </c>
      <c r="BN31" s="94">
        <v>116.14100000000001</v>
      </c>
      <c r="BO31" s="94">
        <v>66.956999999999994</v>
      </c>
      <c r="BP31" s="94">
        <v>52.366999999999997</v>
      </c>
      <c r="BQ31" s="94">
        <v>41.667999999999999</v>
      </c>
      <c r="BR31" s="94">
        <v>110.497</v>
      </c>
      <c r="BS31" s="94">
        <v>97.111999999999995</v>
      </c>
      <c r="BT31" s="94">
        <v>95.212000000000003</v>
      </c>
      <c r="BU31" s="94">
        <v>107.405</v>
      </c>
      <c r="BV31" s="94">
        <v>102.44199999999999</v>
      </c>
      <c r="BW31" s="94">
        <v>90.114999999999995</v>
      </c>
      <c r="BX31" s="94">
        <v>73.278999999999996</v>
      </c>
      <c r="BY31" s="94">
        <v>82.483000000000004</v>
      </c>
      <c r="BZ31" s="94">
        <v>34.82</v>
      </c>
      <c r="CA31" s="94">
        <v>20.997</v>
      </c>
      <c r="CB31" s="94">
        <v>16.457999999999998</v>
      </c>
      <c r="CC31" s="94">
        <v>20.975999999999999</v>
      </c>
      <c r="CD31" s="94">
        <v>31.896999999999998</v>
      </c>
      <c r="CE31" s="94">
        <v>99.655000000000001</v>
      </c>
      <c r="CF31" s="94">
        <v>80.789000000000001</v>
      </c>
      <c r="CG31" s="94">
        <v>17.829000000000001</v>
      </c>
      <c r="CH31" s="94">
        <v>78.137</v>
      </c>
      <c r="CI31" s="94">
        <v>35.174999999999997</v>
      </c>
      <c r="CJ31" s="94">
        <v>40.447000000000003</v>
      </c>
      <c r="CK31" s="94">
        <v>31.638000000000002</v>
      </c>
      <c r="CL31" s="94">
        <v>38.04</v>
      </c>
      <c r="CM31" s="94">
        <v>49.935000000000002</v>
      </c>
      <c r="CN31" s="94">
        <v>27.300999999999998</v>
      </c>
      <c r="CO31" s="94">
        <v>31.936</v>
      </c>
      <c r="CP31" s="94">
        <v>30.094000000000001</v>
      </c>
      <c r="CQ31" s="94">
        <v>37.213000000000001</v>
      </c>
      <c r="CR31" s="94">
        <v>37.808</v>
      </c>
      <c r="CS31" s="94">
        <v>40.749000000000002</v>
      </c>
      <c r="CT31" s="95"/>
      <c r="CU31" s="95"/>
      <c r="CV31" s="95"/>
      <c r="CW31" s="96"/>
      <c r="CX31" s="97">
        <f t="array" ref="CX31">SUMPRODUCT(B31:CW31*0.25)</f>
        <v>2225.4952499999999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141.124</v>
      </c>
      <c r="C33" s="77">
        <f t="shared" ref="C33:BN33" si="5">SUM(C30:C32)</f>
        <v>164.29499999999999</v>
      </c>
      <c r="D33" s="77">
        <f t="shared" si="5"/>
        <v>150.47399999999999</v>
      </c>
      <c r="E33" s="77">
        <f t="shared" si="5"/>
        <v>136.745</v>
      </c>
      <c r="F33" s="77">
        <f t="shared" si="5"/>
        <v>135.86799999999999</v>
      </c>
      <c r="G33" s="77">
        <f t="shared" si="5"/>
        <v>134.959</v>
      </c>
      <c r="H33" s="77">
        <f t="shared" si="5"/>
        <v>106.74</v>
      </c>
      <c r="I33" s="77">
        <f t="shared" si="5"/>
        <v>121.83199999999999</v>
      </c>
      <c r="J33" s="77">
        <f t="shared" si="5"/>
        <v>36.261000000000003</v>
      </c>
      <c r="K33" s="77">
        <f t="shared" si="5"/>
        <v>36.959000000000003</v>
      </c>
      <c r="L33" s="77">
        <f t="shared" si="5"/>
        <v>35.804000000000002</v>
      </c>
      <c r="M33" s="77">
        <f t="shared" si="5"/>
        <v>39.439</v>
      </c>
      <c r="N33" s="77">
        <f t="shared" si="5"/>
        <v>50.542000000000002</v>
      </c>
      <c r="O33" s="77">
        <f t="shared" si="5"/>
        <v>76.248000000000005</v>
      </c>
      <c r="P33" s="77">
        <f t="shared" si="5"/>
        <v>69.111999999999995</v>
      </c>
      <c r="Q33" s="77">
        <f t="shared" si="5"/>
        <v>42.100999999999999</v>
      </c>
      <c r="R33" s="77">
        <f t="shared" si="5"/>
        <v>43.484999999999999</v>
      </c>
      <c r="S33" s="77">
        <f t="shared" si="5"/>
        <v>76.691000000000003</v>
      </c>
      <c r="T33" s="77">
        <f t="shared" si="5"/>
        <v>131.59899999999999</v>
      </c>
      <c r="U33" s="77">
        <f t="shared" si="5"/>
        <v>135.14699999999999</v>
      </c>
      <c r="V33" s="77">
        <f t="shared" si="5"/>
        <v>18.135999999999999</v>
      </c>
      <c r="W33" s="77">
        <f t="shared" si="5"/>
        <v>18.861999999999998</v>
      </c>
      <c r="X33" s="77">
        <f t="shared" si="5"/>
        <v>8.9640000000000004</v>
      </c>
      <c r="Y33" s="77">
        <f t="shared" si="5"/>
        <v>13.151999999999999</v>
      </c>
      <c r="Z33" s="77">
        <f t="shared" si="5"/>
        <v>68.438000000000002</v>
      </c>
      <c r="AA33" s="77">
        <f t="shared" si="5"/>
        <v>119.649</v>
      </c>
      <c r="AB33" s="77">
        <f t="shared" si="5"/>
        <v>133.58799999999999</v>
      </c>
      <c r="AC33" s="77">
        <f t="shared" si="5"/>
        <v>103.172</v>
      </c>
      <c r="AD33" s="77">
        <f t="shared" si="5"/>
        <v>8.7479999999999993</v>
      </c>
      <c r="AE33" s="77">
        <f t="shared" si="5"/>
        <v>21.169</v>
      </c>
      <c r="AF33" s="77">
        <f t="shared" si="5"/>
        <v>20.977</v>
      </c>
      <c r="AG33" s="77">
        <f t="shared" si="5"/>
        <v>62.37</v>
      </c>
      <c r="AH33" s="77">
        <f t="shared" si="5"/>
        <v>1.0660000000000001</v>
      </c>
      <c r="AI33" s="77">
        <f t="shared" si="5"/>
        <v>31.045999999999999</v>
      </c>
      <c r="AJ33" s="77">
        <f t="shared" si="5"/>
        <v>58.661000000000001</v>
      </c>
      <c r="AK33" s="77">
        <f t="shared" si="5"/>
        <v>28.163</v>
      </c>
      <c r="AL33" s="77">
        <f t="shared" si="5"/>
        <v>165.71100000000001</v>
      </c>
      <c r="AM33" s="77">
        <f t="shared" si="5"/>
        <v>149.37200000000001</v>
      </c>
      <c r="AN33" s="77">
        <f t="shared" si="5"/>
        <v>129.40100000000001</v>
      </c>
      <c r="AO33" s="77">
        <f t="shared" si="5"/>
        <v>127.955</v>
      </c>
      <c r="AP33" s="77">
        <f t="shared" si="5"/>
        <v>127.53400000000001</v>
      </c>
      <c r="AQ33" s="77">
        <f t="shared" si="5"/>
        <v>109.7</v>
      </c>
      <c r="AR33" s="77">
        <f t="shared" si="5"/>
        <v>107.4</v>
      </c>
      <c r="AS33" s="77">
        <f t="shared" si="5"/>
        <v>105.6</v>
      </c>
      <c r="AT33" s="77">
        <f t="shared" si="5"/>
        <v>105</v>
      </c>
      <c r="AU33" s="77">
        <f t="shared" si="5"/>
        <v>105.4</v>
      </c>
      <c r="AV33" s="77">
        <f t="shared" si="5"/>
        <v>106.599</v>
      </c>
      <c r="AW33" s="77">
        <f t="shared" si="5"/>
        <v>129.655</v>
      </c>
      <c r="AX33" s="77">
        <f t="shared" si="5"/>
        <v>134.15600000000001</v>
      </c>
      <c r="AY33" s="77">
        <f t="shared" si="5"/>
        <v>128.61500000000001</v>
      </c>
      <c r="AZ33" s="77">
        <f t="shared" si="5"/>
        <v>123.352</v>
      </c>
      <c r="BA33" s="77">
        <f t="shared" si="5"/>
        <v>123.316</v>
      </c>
      <c r="BB33" s="77">
        <f t="shared" si="5"/>
        <v>140.001</v>
      </c>
      <c r="BC33" s="77">
        <f t="shared" si="5"/>
        <v>147.69999999999999</v>
      </c>
      <c r="BD33" s="77">
        <f t="shared" si="5"/>
        <v>192.72800000000001</v>
      </c>
      <c r="BE33" s="77">
        <f t="shared" si="5"/>
        <v>282.98200000000003</v>
      </c>
      <c r="BF33" s="77">
        <f t="shared" si="5"/>
        <v>263.90499999999997</v>
      </c>
      <c r="BG33" s="77">
        <f t="shared" si="5"/>
        <v>305.05900000000003</v>
      </c>
      <c r="BH33" s="77">
        <f t="shared" si="5"/>
        <v>189.84800000000001</v>
      </c>
      <c r="BI33" s="77">
        <f t="shared" si="5"/>
        <v>221.172</v>
      </c>
      <c r="BJ33" s="77">
        <f t="shared" si="5"/>
        <v>324.62799999999999</v>
      </c>
      <c r="BK33" s="77">
        <f t="shared" si="5"/>
        <v>248.173</v>
      </c>
      <c r="BL33" s="77">
        <f t="shared" si="5"/>
        <v>104.691</v>
      </c>
      <c r="BM33" s="77">
        <f t="shared" si="5"/>
        <v>83.17</v>
      </c>
      <c r="BN33" s="77">
        <f t="shared" si="5"/>
        <v>116.14100000000001</v>
      </c>
      <c r="BO33" s="77">
        <f t="shared" ref="BO33:CW33" si="6">SUM(BO30:BO32)</f>
        <v>66.956999999999994</v>
      </c>
      <c r="BP33" s="77">
        <f t="shared" si="6"/>
        <v>52.366999999999997</v>
      </c>
      <c r="BQ33" s="77">
        <f t="shared" si="6"/>
        <v>41.667999999999999</v>
      </c>
      <c r="BR33" s="77">
        <f t="shared" si="6"/>
        <v>110.497</v>
      </c>
      <c r="BS33" s="77">
        <f t="shared" si="6"/>
        <v>97.111999999999995</v>
      </c>
      <c r="BT33" s="77">
        <f t="shared" si="6"/>
        <v>95.212000000000003</v>
      </c>
      <c r="BU33" s="77">
        <f t="shared" si="6"/>
        <v>107.405</v>
      </c>
      <c r="BV33" s="77">
        <f t="shared" si="6"/>
        <v>102.44199999999999</v>
      </c>
      <c r="BW33" s="77">
        <f t="shared" si="6"/>
        <v>90.114999999999995</v>
      </c>
      <c r="BX33" s="77">
        <f t="shared" si="6"/>
        <v>73.278999999999996</v>
      </c>
      <c r="BY33" s="77">
        <f t="shared" si="6"/>
        <v>82.483000000000004</v>
      </c>
      <c r="BZ33" s="77">
        <f t="shared" si="6"/>
        <v>34.82</v>
      </c>
      <c r="CA33" s="77">
        <f t="shared" si="6"/>
        <v>20.997</v>
      </c>
      <c r="CB33" s="77">
        <f t="shared" si="6"/>
        <v>16.457999999999998</v>
      </c>
      <c r="CC33" s="77">
        <f t="shared" si="6"/>
        <v>20.975999999999999</v>
      </c>
      <c r="CD33" s="77">
        <f t="shared" si="6"/>
        <v>31.896999999999998</v>
      </c>
      <c r="CE33" s="77">
        <f t="shared" si="6"/>
        <v>99.655000000000001</v>
      </c>
      <c r="CF33" s="77">
        <f t="shared" si="6"/>
        <v>80.789000000000001</v>
      </c>
      <c r="CG33" s="77">
        <f t="shared" si="6"/>
        <v>17.829000000000001</v>
      </c>
      <c r="CH33" s="77">
        <f t="shared" si="6"/>
        <v>78.137</v>
      </c>
      <c r="CI33" s="77">
        <f t="shared" si="6"/>
        <v>35.174999999999997</v>
      </c>
      <c r="CJ33" s="77">
        <f t="shared" si="6"/>
        <v>40.447000000000003</v>
      </c>
      <c r="CK33" s="77">
        <f t="shared" si="6"/>
        <v>31.638000000000002</v>
      </c>
      <c r="CL33" s="77">
        <f t="shared" si="6"/>
        <v>38.04</v>
      </c>
      <c r="CM33" s="77">
        <f t="shared" si="6"/>
        <v>49.935000000000002</v>
      </c>
      <c r="CN33" s="77">
        <f t="shared" si="6"/>
        <v>27.300999999999998</v>
      </c>
      <c r="CO33" s="77">
        <f t="shared" si="6"/>
        <v>31.936</v>
      </c>
      <c r="CP33" s="77">
        <f t="shared" si="6"/>
        <v>30.094000000000001</v>
      </c>
      <c r="CQ33" s="77">
        <f t="shared" si="6"/>
        <v>37.213000000000001</v>
      </c>
      <c r="CR33" s="77">
        <f t="shared" si="6"/>
        <v>37.808</v>
      </c>
      <c r="CS33" s="77">
        <f t="shared" si="6"/>
        <v>40.749000000000002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2225.4952499999999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21.6</v>
      </c>
      <c r="C38" s="120"/>
      <c r="D38" s="120"/>
      <c r="E38" s="120">
        <v>0.2</v>
      </c>
      <c r="F38" s="120"/>
      <c r="G38" s="120"/>
      <c r="H38" s="120">
        <v>26.9</v>
      </c>
      <c r="I38" s="120">
        <v>11.6</v>
      </c>
      <c r="J38" s="120"/>
      <c r="K38" s="120">
        <v>10.6</v>
      </c>
      <c r="L38" s="120">
        <v>21.2</v>
      </c>
      <c r="M38" s="120">
        <v>10.8</v>
      </c>
      <c r="N38" s="120">
        <v>8</v>
      </c>
      <c r="O38" s="120">
        <v>7.9</v>
      </c>
      <c r="P38" s="120">
        <v>6.2</v>
      </c>
      <c r="Q38" s="120"/>
      <c r="R38" s="120">
        <v>0.3</v>
      </c>
      <c r="S38" s="120">
        <v>3.4</v>
      </c>
      <c r="T38" s="120">
        <v>1.5</v>
      </c>
      <c r="U38" s="120"/>
      <c r="V38" s="120"/>
      <c r="W38" s="120">
        <v>3.9</v>
      </c>
      <c r="X38" s="120">
        <v>6.1</v>
      </c>
      <c r="Y38" s="120">
        <v>0.6</v>
      </c>
      <c r="Z38" s="120">
        <v>44.9</v>
      </c>
      <c r="AA38" s="120"/>
      <c r="AB38" s="120"/>
      <c r="AC38" s="120">
        <v>17.2</v>
      </c>
      <c r="AD38" s="120"/>
      <c r="AE38" s="120"/>
      <c r="AF38" s="120"/>
      <c r="AG38" s="120"/>
      <c r="AH38" s="120">
        <v>29.7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5</v>
      </c>
      <c r="BA38" s="120">
        <v>4.7</v>
      </c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5.2</v>
      </c>
      <c r="BO38" s="120">
        <v>5.9</v>
      </c>
      <c r="BP38" s="120">
        <v>5</v>
      </c>
      <c r="BQ38" s="120">
        <v>5.8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>
        <v>0.3</v>
      </c>
      <c r="CC38" s="120"/>
      <c r="CD38" s="120"/>
      <c r="CE38" s="120">
        <v>5.4</v>
      </c>
      <c r="CF38" s="120">
        <v>0.8</v>
      </c>
      <c r="CG38" s="120">
        <v>0.1</v>
      </c>
      <c r="CH38" s="120">
        <v>5.7</v>
      </c>
      <c r="CI38" s="120">
        <v>5.9</v>
      </c>
      <c r="CJ38" s="120">
        <v>0.8</v>
      </c>
      <c r="CK38" s="120"/>
      <c r="CL38" s="120">
        <v>5.2</v>
      </c>
      <c r="CM38" s="120">
        <v>0.5</v>
      </c>
      <c r="CN38" s="120">
        <v>0.2</v>
      </c>
      <c r="CO38" s="120">
        <v>0.7</v>
      </c>
      <c r="CP38" s="120">
        <v>5.9</v>
      </c>
      <c r="CQ38" s="120">
        <v>0.8</v>
      </c>
      <c r="CR38" s="120">
        <v>0.3</v>
      </c>
      <c r="CS38" s="120">
        <v>0.3</v>
      </c>
      <c r="CT38" s="122"/>
      <c r="CU38" s="122"/>
      <c r="CV38" s="122"/>
      <c r="CW38" s="121"/>
      <c r="CX38" s="97">
        <f t="array" ref="CX38">SUMPRODUCT(B38:CW38*0.25)</f>
        <v>74.274999999999991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21.6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0.2</v>
      </c>
      <c r="F41" s="107">
        <f t="shared" si="7"/>
        <v>0</v>
      </c>
      <c r="G41" s="107">
        <f t="shared" si="7"/>
        <v>0</v>
      </c>
      <c r="H41" s="107">
        <f t="shared" si="7"/>
        <v>26.9</v>
      </c>
      <c r="I41" s="107">
        <f t="shared" si="7"/>
        <v>11.6</v>
      </c>
      <c r="J41" s="107">
        <f t="shared" si="7"/>
        <v>0</v>
      </c>
      <c r="K41" s="107">
        <f t="shared" si="7"/>
        <v>10.6</v>
      </c>
      <c r="L41" s="107">
        <f t="shared" si="7"/>
        <v>21.2</v>
      </c>
      <c r="M41" s="107">
        <f t="shared" si="7"/>
        <v>10.8</v>
      </c>
      <c r="N41" s="107">
        <f t="shared" si="7"/>
        <v>8</v>
      </c>
      <c r="O41" s="107">
        <f t="shared" si="7"/>
        <v>7.9</v>
      </c>
      <c r="P41" s="107">
        <f t="shared" si="7"/>
        <v>6.2</v>
      </c>
      <c r="Q41" s="107">
        <f t="shared" si="7"/>
        <v>0</v>
      </c>
      <c r="R41" s="107">
        <f t="shared" si="7"/>
        <v>0.3</v>
      </c>
      <c r="S41" s="107">
        <f t="shared" si="7"/>
        <v>3.4</v>
      </c>
      <c r="T41" s="107">
        <f t="shared" si="7"/>
        <v>1.5</v>
      </c>
      <c r="U41" s="107">
        <f t="shared" si="7"/>
        <v>0</v>
      </c>
      <c r="V41" s="107">
        <f t="shared" si="7"/>
        <v>0</v>
      </c>
      <c r="W41" s="107">
        <f t="shared" si="7"/>
        <v>3.9</v>
      </c>
      <c r="X41" s="107">
        <f t="shared" si="7"/>
        <v>6.1</v>
      </c>
      <c r="Y41" s="107">
        <f t="shared" si="7"/>
        <v>0.6</v>
      </c>
      <c r="Z41" s="107">
        <f t="shared" si="7"/>
        <v>44.9</v>
      </c>
      <c r="AA41" s="107">
        <f t="shared" si="7"/>
        <v>0</v>
      </c>
      <c r="AB41" s="107">
        <f t="shared" si="7"/>
        <v>0</v>
      </c>
      <c r="AC41" s="107">
        <f t="shared" si="7"/>
        <v>17.2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29.7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5</v>
      </c>
      <c r="BA41" s="107">
        <f t="shared" si="7"/>
        <v>4.7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5.2</v>
      </c>
      <c r="BO41" s="107">
        <f t="shared" ref="BO41:CW41" si="8">SUM(BO36:BO40)</f>
        <v>5.9</v>
      </c>
      <c r="BP41" s="107">
        <f t="shared" si="8"/>
        <v>5</v>
      </c>
      <c r="BQ41" s="107">
        <f t="shared" si="8"/>
        <v>5.8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0.3</v>
      </c>
      <c r="CC41" s="107">
        <f t="shared" si="8"/>
        <v>0</v>
      </c>
      <c r="CD41" s="107">
        <f t="shared" si="8"/>
        <v>0</v>
      </c>
      <c r="CE41" s="107">
        <f t="shared" si="8"/>
        <v>5.4</v>
      </c>
      <c r="CF41" s="107">
        <f t="shared" si="8"/>
        <v>0.8</v>
      </c>
      <c r="CG41" s="107">
        <f t="shared" si="8"/>
        <v>0.1</v>
      </c>
      <c r="CH41" s="107">
        <f t="shared" si="8"/>
        <v>5.7</v>
      </c>
      <c r="CI41" s="107">
        <f t="shared" si="8"/>
        <v>5.9</v>
      </c>
      <c r="CJ41" s="107">
        <f t="shared" si="8"/>
        <v>0.8</v>
      </c>
      <c r="CK41" s="107">
        <f t="shared" si="8"/>
        <v>0</v>
      </c>
      <c r="CL41" s="107">
        <f t="shared" si="8"/>
        <v>5.2</v>
      </c>
      <c r="CM41" s="107">
        <f t="shared" si="8"/>
        <v>0.5</v>
      </c>
      <c r="CN41" s="107">
        <f t="shared" si="8"/>
        <v>0.2</v>
      </c>
      <c r="CO41" s="107">
        <f t="shared" si="8"/>
        <v>0.7</v>
      </c>
      <c r="CP41" s="107">
        <f t="shared" si="8"/>
        <v>5.9</v>
      </c>
      <c r="CQ41" s="107">
        <f t="shared" si="8"/>
        <v>0.8</v>
      </c>
      <c r="CR41" s="107">
        <f t="shared" si="8"/>
        <v>0.3</v>
      </c>
      <c r="CS41" s="107">
        <f t="shared" si="8"/>
        <v>0.3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74.274999999999991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21.6</v>
      </c>
      <c r="C46" s="120"/>
      <c r="D46" s="120"/>
      <c r="E46" s="120">
        <v>0.2</v>
      </c>
      <c r="F46" s="120"/>
      <c r="G46" s="120"/>
      <c r="H46" s="120">
        <v>26.9</v>
      </c>
      <c r="I46" s="120">
        <v>11.6</v>
      </c>
      <c r="J46" s="120"/>
      <c r="K46" s="120">
        <v>10.6</v>
      </c>
      <c r="L46" s="120">
        <v>21.2</v>
      </c>
      <c r="M46" s="120">
        <v>10.8</v>
      </c>
      <c r="N46" s="120">
        <v>8</v>
      </c>
      <c r="O46" s="120">
        <v>7.9</v>
      </c>
      <c r="P46" s="120">
        <v>6.2</v>
      </c>
      <c r="Q46" s="120"/>
      <c r="R46" s="120">
        <v>0.3</v>
      </c>
      <c r="S46" s="120">
        <v>3.4</v>
      </c>
      <c r="T46" s="120">
        <v>1.5</v>
      </c>
      <c r="U46" s="120"/>
      <c r="V46" s="120"/>
      <c r="W46" s="120">
        <v>3.9</v>
      </c>
      <c r="X46" s="120">
        <v>6.1</v>
      </c>
      <c r="Y46" s="120">
        <v>0.6</v>
      </c>
      <c r="Z46" s="120">
        <v>44.9</v>
      </c>
      <c r="AA46" s="120"/>
      <c r="AB46" s="120"/>
      <c r="AC46" s="120">
        <v>17.2</v>
      </c>
      <c r="AD46" s="120"/>
      <c r="AE46" s="120"/>
      <c r="AF46" s="120"/>
      <c r="AG46" s="120"/>
      <c r="AH46" s="120">
        <v>29.7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5</v>
      </c>
      <c r="BA46" s="120">
        <v>4.7</v>
      </c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5.2</v>
      </c>
      <c r="BO46" s="120">
        <v>5.9</v>
      </c>
      <c r="BP46" s="120">
        <v>5</v>
      </c>
      <c r="BQ46" s="120">
        <v>5.8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>
        <v>0.3</v>
      </c>
      <c r="CC46" s="120"/>
      <c r="CD46" s="120"/>
      <c r="CE46" s="120">
        <v>5.4</v>
      </c>
      <c r="CF46" s="120">
        <v>0.8</v>
      </c>
      <c r="CG46" s="120">
        <v>0.1</v>
      </c>
      <c r="CH46" s="120">
        <v>5.7</v>
      </c>
      <c r="CI46" s="120">
        <v>5.9</v>
      </c>
      <c r="CJ46" s="120">
        <v>0.8</v>
      </c>
      <c r="CK46" s="120"/>
      <c r="CL46" s="120">
        <v>5.2</v>
      </c>
      <c r="CM46" s="120">
        <v>0.5</v>
      </c>
      <c r="CN46" s="120">
        <v>0.2</v>
      </c>
      <c r="CO46" s="120">
        <v>0.7</v>
      </c>
      <c r="CP46" s="120">
        <v>5.9</v>
      </c>
      <c r="CQ46" s="120">
        <v>0.8</v>
      </c>
      <c r="CR46" s="120">
        <v>0.3</v>
      </c>
      <c r="CS46" s="120">
        <v>0.3</v>
      </c>
      <c r="CT46" s="122"/>
      <c r="CU46" s="122"/>
      <c r="CV46" s="122"/>
      <c r="CW46" s="121"/>
      <c r="CX46" s="97">
        <f t="array" ref="CX46">SUMPRODUCT(B46:CW46*0.25)</f>
        <v>74.274999999999991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21.6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0.2</v>
      </c>
      <c r="F50" s="107">
        <f t="shared" si="9"/>
        <v>0</v>
      </c>
      <c r="G50" s="107">
        <f t="shared" si="9"/>
        <v>0</v>
      </c>
      <c r="H50" s="107">
        <f t="shared" si="9"/>
        <v>26.9</v>
      </c>
      <c r="I50" s="107">
        <f t="shared" si="9"/>
        <v>11.6</v>
      </c>
      <c r="J50" s="107">
        <f t="shared" si="9"/>
        <v>0</v>
      </c>
      <c r="K50" s="107">
        <f t="shared" si="9"/>
        <v>10.6</v>
      </c>
      <c r="L50" s="107">
        <f t="shared" si="9"/>
        <v>21.2</v>
      </c>
      <c r="M50" s="107">
        <f t="shared" si="9"/>
        <v>10.8</v>
      </c>
      <c r="N50" s="107">
        <f t="shared" si="9"/>
        <v>8</v>
      </c>
      <c r="O50" s="107">
        <f t="shared" si="9"/>
        <v>7.9</v>
      </c>
      <c r="P50" s="107">
        <f t="shared" si="9"/>
        <v>6.2</v>
      </c>
      <c r="Q50" s="107">
        <f t="shared" si="9"/>
        <v>0</v>
      </c>
      <c r="R50" s="107">
        <f t="shared" si="9"/>
        <v>0.3</v>
      </c>
      <c r="S50" s="107">
        <f t="shared" si="9"/>
        <v>3.4</v>
      </c>
      <c r="T50" s="107">
        <f t="shared" si="9"/>
        <v>1.5</v>
      </c>
      <c r="U50" s="107">
        <f t="shared" si="9"/>
        <v>0</v>
      </c>
      <c r="V50" s="107">
        <f t="shared" si="9"/>
        <v>0</v>
      </c>
      <c r="W50" s="107">
        <f t="shared" si="9"/>
        <v>3.9</v>
      </c>
      <c r="X50" s="107">
        <f t="shared" si="9"/>
        <v>6.1</v>
      </c>
      <c r="Y50" s="107">
        <f t="shared" si="9"/>
        <v>0.6</v>
      </c>
      <c r="Z50" s="107">
        <f t="shared" si="9"/>
        <v>44.9</v>
      </c>
      <c r="AA50" s="107">
        <f t="shared" si="9"/>
        <v>0</v>
      </c>
      <c r="AB50" s="107">
        <f t="shared" si="9"/>
        <v>0</v>
      </c>
      <c r="AC50" s="107">
        <f t="shared" si="9"/>
        <v>17.2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29.7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5</v>
      </c>
      <c r="BA50" s="107">
        <f t="shared" si="9"/>
        <v>4.7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5.2</v>
      </c>
      <c r="BO50" s="107">
        <f t="shared" ref="BO50:CW50" si="10">SUM(BO44:BO49)</f>
        <v>5.9</v>
      </c>
      <c r="BP50" s="107">
        <f t="shared" si="10"/>
        <v>5</v>
      </c>
      <c r="BQ50" s="107">
        <f t="shared" si="10"/>
        <v>5.8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0.3</v>
      </c>
      <c r="CC50" s="107">
        <f t="shared" si="10"/>
        <v>0</v>
      </c>
      <c r="CD50" s="107">
        <f t="shared" si="10"/>
        <v>0</v>
      </c>
      <c r="CE50" s="107">
        <f t="shared" si="10"/>
        <v>5.4</v>
      </c>
      <c r="CF50" s="107">
        <f t="shared" si="10"/>
        <v>0.8</v>
      </c>
      <c r="CG50" s="107">
        <f t="shared" si="10"/>
        <v>0.1</v>
      </c>
      <c r="CH50" s="107">
        <f t="shared" si="10"/>
        <v>5.7</v>
      </c>
      <c r="CI50" s="107">
        <f t="shared" si="10"/>
        <v>5.9</v>
      </c>
      <c r="CJ50" s="107">
        <f t="shared" si="10"/>
        <v>0.8</v>
      </c>
      <c r="CK50" s="107">
        <f t="shared" si="10"/>
        <v>0</v>
      </c>
      <c r="CL50" s="107">
        <f t="shared" si="10"/>
        <v>5.2</v>
      </c>
      <c r="CM50" s="107">
        <f t="shared" si="10"/>
        <v>0.5</v>
      </c>
      <c r="CN50" s="107">
        <f t="shared" si="10"/>
        <v>0.2</v>
      </c>
      <c r="CO50" s="107">
        <f t="shared" si="10"/>
        <v>0.7</v>
      </c>
      <c r="CP50" s="107">
        <f t="shared" si="10"/>
        <v>5.9</v>
      </c>
      <c r="CQ50" s="107">
        <f t="shared" si="10"/>
        <v>0.8</v>
      </c>
      <c r="CR50" s="107">
        <f t="shared" si="10"/>
        <v>0.3</v>
      </c>
      <c r="CS50" s="107">
        <f t="shared" si="10"/>
        <v>0.3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74.274999999999991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162.72399999999999</v>
      </c>
      <c r="C53" s="107">
        <f t="shared" ref="C53:BN53" si="13">C17+C27+C41</f>
        <v>164.29499999999999</v>
      </c>
      <c r="D53" s="107">
        <f t="shared" si="13"/>
        <v>150.47399999999999</v>
      </c>
      <c r="E53" s="107">
        <f t="shared" si="13"/>
        <v>136.94499999999999</v>
      </c>
      <c r="F53" s="107">
        <f t="shared" si="13"/>
        <v>135.86799999999999</v>
      </c>
      <c r="G53" s="107">
        <f t="shared" si="13"/>
        <v>134.959</v>
      </c>
      <c r="H53" s="107">
        <f t="shared" si="13"/>
        <v>133.64000000000001</v>
      </c>
      <c r="I53" s="107">
        <f t="shared" si="13"/>
        <v>133.43199999999999</v>
      </c>
      <c r="J53" s="107">
        <f t="shared" si="13"/>
        <v>36.261000000000003</v>
      </c>
      <c r="K53" s="107">
        <f t="shared" si="13"/>
        <v>47.559000000000005</v>
      </c>
      <c r="L53" s="107">
        <f t="shared" si="13"/>
        <v>57.004000000000005</v>
      </c>
      <c r="M53" s="107">
        <f t="shared" si="13"/>
        <v>50.239000000000004</v>
      </c>
      <c r="N53" s="107">
        <f t="shared" si="13"/>
        <v>58.542000000000002</v>
      </c>
      <c r="O53" s="107">
        <f t="shared" si="13"/>
        <v>84.147999999999996</v>
      </c>
      <c r="P53" s="107">
        <f t="shared" si="13"/>
        <v>75.311999999999998</v>
      </c>
      <c r="Q53" s="107">
        <f t="shared" si="13"/>
        <v>42.100999999999999</v>
      </c>
      <c r="R53" s="107">
        <f t="shared" si="13"/>
        <v>43.784999999999997</v>
      </c>
      <c r="S53" s="107">
        <f t="shared" si="13"/>
        <v>80.091000000000008</v>
      </c>
      <c r="T53" s="107">
        <f t="shared" si="13"/>
        <v>133.09899999999999</v>
      </c>
      <c r="U53" s="107">
        <f t="shared" si="13"/>
        <v>135.14699999999999</v>
      </c>
      <c r="V53" s="107">
        <f t="shared" si="13"/>
        <v>18.135999999999999</v>
      </c>
      <c r="W53" s="107">
        <f t="shared" si="13"/>
        <v>22.762</v>
      </c>
      <c r="X53" s="107">
        <f t="shared" si="13"/>
        <v>15.064</v>
      </c>
      <c r="Y53" s="107">
        <f t="shared" si="13"/>
        <v>13.751999999999999</v>
      </c>
      <c r="Z53" s="107">
        <f t="shared" si="13"/>
        <v>113.33799999999999</v>
      </c>
      <c r="AA53" s="107">
        <f t="shared" si="13"/>
        <v>119.649</v>
      </c>
      <c r="AB53" s="107">
        <f t="shared" si="13"/>
        <v>133.58799999999999</v>
      </c>
      <c r="AC53" s="107">
        <f t="shared" si="13"/>
        <v>120.372</v>
      </c>
      <c r="AD53" s="107">
        <f t="shared" si="13"/>
        <v>8.7479999999999993</v>
      </c>
      <c r="AE53" s="107">
        <f t="shared" si="13"/>
        <v>21.168999999999997</v>
      </c>
      <c r="AF53" s="107">
        <f t="shared" si="13"/>
        <v>20.977</v>
      </c>
      <c r="AG53" s="107">
        <f t="shared" si="13"/>
        <v>62.37</v>
      </c>
      <c r="AH53" s="107">
        <f t="shared" si="13"/>
        <v>30.765999999999998</v>
      </c>
      <c r="AI53" s="107">
        <f t="shared" si="13"/>
        <v>31.045999999999999</v>
      </c>
      <c r="AJ53" s="107">
        <f t="shared" si="13"/>
        <v>58.661000000000001</v>
      </c>
      <c r="AK53" s="107">
        <f t="shared" si="13"/>
        <v>28.163</v>
      </c>
      <c r="AL53" s="107">
        <f t="shared" si="13"/>
        <v>165.71100000000001</v>
      </c>
      <c r="AM53" s="107">
        <f t="shared" si="13"/>
        <v>149.37200000000001</v>
      </c>
      <c r="AN53" s="107">
        <f t="shared" si="13"/>
        <v>129.40100000000001</v>
      </c>
      <c r="AO53" s="107">
        <f t="shared" si="13"/>
        <v>127.955</v>
      </c>
      <c r="AP53" s="107">
        <f t="shared" si="13"/>
        <v>127.53400000000001</v>
      </c>
      <c r="AQ53" s="107">
        <f t="shared" si="13"/>
        <v>109.7</v>
      </c>
      <c r="AR53" s="107">
        <f t="shared" si="13"/>
        <v>107.4</v>
      </c>
      <c r="AS53" s="107">
        <f t="shared" si="13"/>
        <v>105.6</v>
      </c>
      <c r="AT53" s="107">
        <f t="shared" si="13"/>
        <v>105</v>
      </c>
      <c r="AU53" s="107">
        <f t="shared" si="13"/>
        <v>105.4</v>
      </c>
      <c r="AV53" s="107">
        <f t="shared" si="13"/>
        <v>106.599</v>
      </c>
      <c r="AW53" s="107">
        <f t="shared" si="13"/>
        <v>129.655</v>
      </c>
      <c r="AX53" s="107">
        <f t="shared" si="13"/>
        <v>134.15600000000001</v>
      </c>
      <c r="AY53" s="107">
        <f t="shared" si="13"/>
        <v>128.61500000000001</v>
      </c>
      <c r="AZ53" s="107">
        <f t="shared" si="13"/>
        <v>128.352</v>
      </c>
      <c r="BA53" s="107">
        <f t="shared" si="13"/>
        <v>128.01599999999999</v>
      </c>
      <c r="BB53" s="107">
        <f t="shared" si="13"/>
        <v>140.001</v>
      </c>
      <c r="BC53" s="107">
        <f t="shared" si="13"/>
        <v>147.69999999999999</v>
      </c>
      <c r="BD53" s="107">
        <f t="shared" si="13"/>
        <v>192.72800000000001</v>
      </c>
      <c r="BE53" s="107">
        <f t="shared" si="13"/>
        <v>282.98199999999997</v>
      </c>
      <c r="BF53" s="107">
        <f t="shared" si="13"/>
        <v>263.90499999999997</v>
      </c>
      <c r="BG53" s="107">
        <f t="shared" si="13"/>
        <v>305.05899999999997</v>
      </c>
      <c r="BH53" s="107">
        <f t="shared" si="13"/>
        <v>189.84800000000001</v>
      </c>
      <c r="BI53" s="107">
        <f t="shared" si="13"/>
        <v>221.172</v>
      </c>
      <c r="BJ53" s="107">
        <f t="shared" si="13"/>
        <v>324.62800000000004</v>
      </c>
      <c r="BK53" s="107">
        <f t="shared" si="13"/>
        <v>248.173</v>
      </c>
      <c r="BL53" s="107">
        <f t="shared" si="13"/>
        <v>104.691</v>
      </c>
      <c r="BM53" s="107">
        <f t="shared" si="13"/>
        <v>83.17</v>
      </c>
      <c r="BN53" s="107">
        <f t="shared" si="13"/>
        <v>121.34099999999999</v>
      </c>
      <c r="BO53" s="107">
        <f t="shared" ref="BO53:CX53" si="14">BO17+BO27+BO41</f>
        <v>72.857000000000014</v>
      </c>
      <c r="BP53" s="107">
        <f t="shared" si="14"/>
        <v>57.366999999999997</v>
      </c>
      <c r="BQ53" s="107">
        <f t="shared" si="14"/>
        <v>47.467999999999996</v>
      </c>
      <c r="BR53" s="107">
        <f t="shared" si="14"/>
        <v>110.497</v>
      </c>
      <c r="BS53" s="107">
        <f t="shared" si="14"/>
        <v>97.111999999999995</v>
      </c>
      <c r="BT53" s="107">
        <f t="shared" si="14"/>
        <v>95.211999999999989</v>
      </c>
      <c r="BU53" s="107">
        <f t="shared" si="14"/>
        <v>107.405</v>
      </c>
      <c r="BV53" s="107">
        <f t="shared" si="14"/>
        <v>102.44200000000001</v>
      </c>
      <c r="BW53" s="107">
        <f t="shared" si="14"/>
        <v>90.114999999999995</v>
      </c>
      <c r="BX53" s="107">
        <f t="shared" si="14"/>
        <v>73.278999999999996</v>
      </c>
      <c r="BY53" s="107">
        <f t="shared" si="14"/>
        <v>82.483000000000004</v>
      </c>
      <c r="BZ53" s="107">
        <f t="shared" si="14"/>
        <v>34.82</v>
      </c>
      <c r="CA53" s="107">
        <f t="shared" si="14"/>
        <v>20.997</v>
      </c>
      <c r="CB53" s="107">
        <f t="shared" si="14"/>
        <v>16.757999999999999</v>
      </c>
      <c r="CC53" s="107">
        <f t="shared" si="14"/>
        <v>20.975999999999999</v>
      </c>
      <c r="CD53" s="107">
        <f t="shared" si="14"/>
        <v>31.896999999999998</v>
      </c>
      <c r="CE53" s="107">
        <f t="shared" si="14"/>
        <v>105.05500000000001</v>
      </c>
      <c r="CF53" s="107">
        <f t="shared" si="14"/>
        <v>81.588999999999999</v>
      </c>
      <c r="CG53" s="107">
        <f t="shared" si="14"/>
        <v>17.929000000000002</v>
      </c>
      <c r="CH53" s="107">
        <f t="shared" si="14"/>
        <v>83.837000000000003</v>
      </c>
      <c r="CI53" s="107">
        <f t="shared" si="14"/>
        <v>41.074999999999996</v>
      </c>
      <c r="CJ53" s="107">
        <f t="shared" si="14"/>
        <v>41.247</v>
      </c>
      <c r="CK53" s="107">
        <f t="shared" si="14"/>
        <v>31.637999999999998</v>
      </c>
      <c r="CL53" s="107">
        <f t="shared" si="14"/>
        <v>43.24</v>
      </c>
      <c r="CM53" s="107">
        <f t="shared" si="14"/>
        <v>50.434999999999995</v>
      </c>
      <c r="CN53" s="107">
        <f t="shared" si="14"/>
        <v>27.501000000000001</v>
      </c>
      <c r="CO53" s="107">
        <f t="shared" si="14"/>
        <v>32.636000000000003</v>
      </c>
      <c r="CP53" s="107">
        <f t="shared" si="14"/>
        <v>35.994</v>
      </c>
      <c r="CQ53" s="107">
        <f t="shared" si="14"/>
        <v>38.012999999999998</v>
      </c>
      <c r="CR53" s="107">
        <f t="shared" si="14"/>
        <v>38.107999999999997</v>
      </c>
      <c r="CS53" s="107">
        <f t="shared" si="14"/>
        <v>41.048999999999992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2299.7702500000005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162.67599999999999</v>
      </c>
      <c r="C5" s="25">
        <v>164.27799999999999</v>
      </c>
      <c r="D5" s="25">
        <v>150.52199999999999</v>
      </c>
      <c r="E5" s="25">
        <v>136.94499999999999</v>
      </c>
      <c r="F5" s="25">
        <v>135.86799999999999</v>
      </c>
      <c r="G5" s="25">
        <v>134.959</v>
      </c>
      <c r="H5" s="25">
        <v>133.66999999999999</v>
      </c>
      <c r="I5" s="25">
        <v>133.47999999999999</v>
      </c>
      <c r="J5" s="25">
        <v>36.228000000000002</v>
      </c>
      <c r="K5" s="25">
        <v>47.52</v>
      </c>
      <c r="L5" s="25">
        <v>57.003999999999998</v>
      </c>
      <c r="M5" s="25">
        <v>50.201999999999998</v>
      </c>
      <c r="N5" s="25">
        <v>58.542000000000002</v>
      </c>
      <c r="O5" s="25">
        <v>84.188999999999993</v>
      </c>
      <c r="P5" s="25">
        <v>75.343000000000004</v>
      </c>
      <c r="Q5" s="25">
        <v>42.100999999999999</v>
      </c>
      <c r="R5" s="25">
        <v>43.784999999999997</v>
      </c>
      <c r="S5" s="25">
        <v>80.14</v>
      </c>
      <c r="T5" s="25">
        <v>133.06200000000001</v>
      </c>
      <c r="U5" s="25">
        <v>135.119</v>
      </c>
      <c r="V5" s="25">
        <v>18.135999999999999</v>
      </c>
      <c r="W5" s="25">
        <v>22.762</v>
      </c>
      <c r="X5" s="25">
        <v>15.064</v>
      </c>
      <c r="Y5" s="25">
        <v>13.752000000000001</v>
      </c>
      <c r="Z5" s="25">
        <v>113.33799999999999</v>
      </c>
      <c r="AA5" s="25">
        <v>119.629</v>
      </c>
      <c r="AB5" s="25">
        <v>133.63</v>
      </c>
      <c r="AC5" s="25">
        <v>120.398</v>
      </c>
      <c r="AD5" s="25">
        <v>8.7479999999999993</v>
      </c>
      <c r="AE5" s="25">
        <v>21.169</v>
      </c>
      <c r="AF5" s="25">
        <v>20.977</v>
      </c>
      <c r="AG5" s="25">
        <v>62.37</v>
      </c>
      <c r="AH5" s="25">
        <v>30.725999999999999</v>
      </c>
      <c r="AI5" s="25">
        <v>31.045999999999999</v>
      </c>
      <c r="AJ5" s="25">
        <v>58.661000000000001</v>
      </c>
      <c r="AK5" s="25">
        <v>28.163</v>
      </c>
      <c r="AL5" s="25">
        <v>165.71100000000001</v>
      </c>
      <c r="AM5" s="25">
        <v>149.37200000000001</v>
      </c>
      <c r="AN5" s="25">
        <v>129.40100000000001</v>
      </c>
      <c r="AO5" s="25">
        <v>127.955</v>
      </c>
      <c r="AP5" s="25">
        <v>127.53400000000001</v>
      </c>
      <c r="AQ5" s="25">
        <v>109.7</v>
      </c>
      <c r="AR5" s="25">
        <v>107.4</v>
      </c>
      <c r="AS5" s="25">
        <v>105.6</v>
      </c>
      <c r="AT5" s="25">
        <v>105</v>
      </c>
      <c r="AU5" s="25">
        <v>105.4</v>
      </c>
      <c r="AV5" s="25">
        <v>106.599</v>
      </c>
      <c r="AW5" s="25">
        <v>129.655</v>
      </c>
      <c r="AX5" s="25">
        <v>134.15600000000001</v>
      </c>
      <c r="AY5" s="25">
        <v>128.61500000000001</v>
      </c>
      <c r="AZ5" s="25">
        <v>128.352</v>
      </c>
      <c r="BA5" s="25">
        <v>128.01599999999999</v>
      </c>
      <c r="BB5" s="25">
        <v>140.001</v>
      </c>
      <c r="BC5" s="25">
        <v>147.69999999999999</v>
      </c>
      <c r="BD5" s="25">
        <v>192.72800000000001</v>
      </c>
      <c r="BE5" s="25">
        <v>282.94499999999999</v>
      </c>
      <c r="BF5" s="25">
        <v>263.90499999999997</v>
      </c>
      <c r="BG5" s="25">
        <v>305.041</v>
      </c>
      <c r="BH5" s="25">
        <v>189.84800000000001</v>
      </c>
      <c r="BI5" s="25">
        <v>221.14</v>
      </c>
      <c r="BJ5" s="25">
        <v>324.65800000000002</v>
      </c>
      <c r="BK5" s="25">
        <v>248.16</v>
      </c>
      <c r="BL5" s="25">
        <v>104.658</v>
      </c>
      <c r="BM5" s="25">
        <v>83.195999999999998</v>
      </c>
      <c r="BN5" s="25">
        <v>121.34099999999999</v>
      </c>
      <c r="BO5" s="25">
        <v>72.856999999999999</v>
      </c>
      <c r="BP5" s="25">
        <v>57.366999999999997</v>
      </c>
      <c r="BQ5" s="25">
        <v>47.468000000000004</v>
      </c>
      <c r="BR5" s="25">
        <v>110.538</v>
      </c>
      <c r="BS5" s="25">
        <v>97.102999999999994</v>
      </c>
      <c r="BT5" s="25">
        <v>95.24</v>
      </c>
      <c r="BU5" s="25">
        <v>107.44799999999999</v>
      </c>
      <c r="BV5" s="25">
        <v>102.459</v>
      </c>
      <c r="BW5" s="25">
        <v>90.144999999999996</v>
      </c>
      <c r="BX5" s="25">
        <v>73.284999999999997</v>
      </c>
      <c r="BY5" s="25">
        <v>82.474000000000004</v>
      </c>
      <c r="BZ5" s="25">
        <v>34.811999999999998</v>
      </c>
      <c r="CA5" s="25">
        <v>20.954999999999998</v>
      </c>
      <c r="CB5" s="25">
        <v>16.757999999999999</v>
      </c>
      <c r="CC5" s="25">
        <v>20.975999999999999</v>
      </c>
      <c r="CD5" s="25">
        <v>31.85</v>
      </c>
      <c r="CE5" s="25">
        <v>105.05500000000001</v>
      </c>
      <c r="CF5" s="25">
        <v>81.588999999999999</v>
      </c>
      <c r="CG5" s="25">
        <v>17.928999999999998</v>
      </c>
      <c r="CH5" s="25">
        <v>83.837000000000003</v>
      </c>
      <c r="CI5" s="25">
        <v>41.075000000000003</v>
      </c>
      <c r="CJ5" s="25">
        <v>41.247</v>
      </c>
      <c r="CK5" s="25">
        <v>31.638000000000002</v>
      </c>
      <c r="CL5" s="25">
        <v>43.24</v>
      </c>
      <c r="CM5" s="25">
        <v>50.435000000000002</v>
      </c>
      <c r="CN5" s="25">
        <v>27.501000000000001</v>
      </c>
      <c r="CO5" s="25">
        <v>32.636000000000003</v>
      </c>
      <c r="CP5" s="25">
        <v>35.994</v>
      </c>
      <c r="CQ5" s="25">
        <v>38.012999999999998</v>
      </c>
      <c r="CR5" s="25">
        <v>38.107999999999997</v>
      </c>
      <c r="CS5" s="25">
        <v>41.048999999999999</v>
      </c>
      <c r="CT5" s="26"/>
      <c r="CU5" s="26"/>
      <c r="CV5" s="26"/>
      <c r="CW5" s="27"/>
      <c r="CX5" s="28">
        <f t="array" ref="CX5">SUMPRODUCT(B5:CW5*0.25)</f>
        <v>2299.7675000000004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78.959999999999994</v>
      </c>
      <c r="C8" s="37">
        <v>79.55</v>
      </c>
      <c r="D8" s="37">
        <v>78.37</v>
      </c>
      <c r="E8" s="37">
        <v>77.319999999999993</v>
      </c>
      <c r="F8" s="37">
        <v>84.94</v>
      </c>
      <c r="G8" s="37">
        <v>80.819999999999993</v>
      </c>
      <c r="H8" s="37">
        <v>79.400000000000006</v>
      </c>
      <c r="I8" s="37">
        <v>78.17</v>
      </c>
      <c r="J8" s="37">
        <v>77.8</v>
      </c>
      <c r="K8" s="37">
        <v>76.150000000000006</v>
      </c>
      <c r="L8" s="37">
        <v>75.11</v>
      </c>
      <c r="M8" s="37">
        <v>75.680000000000007</v>
      </c>
      <c r="N8" s="37">
        <v>75</v>
      </c>
      <c r="O8" s="37">
        <v>79.89</v>
      </c>
      <c r="P8" s="37">
        <v>76.78</v>
      </c>
      <c r="Q8" s="37">
        <v>75.739999999999995</v>
      </c>
      <c r="R8" s="37">
        <v>76.97</v>
      </c>
      <c r="S8" s="37">
        <v>80.45</v>
      </c>
      <c r="T8" s="37">
        <v>85.87</v>
      </c>
      <c r="U8" s="37">
        <v>90.56</v>
      </c>
      <c r="V8" s="37">
        <v>79.52</v>
      </c>
      <c r="W8" s="37">
        <v>89.82</v>
      </c>
      <c r="X8" s="37">
        <v>107.97</v>
      </c>
      <c r="Y8" s="37">
        <v>148.49</v>
      </c>
      <c r="Z8" s="37">
        <v>134.53</v>
      </c>
      <c r="AA8" s="37">
        <v>115.96</v>
      </c>
      <c r="AB8" s="37">
        <v>121.07</v>
      </c>
      <c r="AC8" s="37">
        <v>132.69999999999999</v>
      </c>
      <c r="AD8" s="37">
        <v>111.81</v>
      </c>
      <c r="AE8" s="37">
        <v>101.18</v>
      </c>
      <c r="AF8" s="37">
        <v>100.33</v>
      </c>
      <c r="AG8" s="37">
        <v>94.44</v>
      </c>
      <c r="AH8" s="37">
        <v>112.01</v>
      </c>
      <c r="AI8" s="37">
        <v>102.73</v>
      </c>
      <c r="AJ8" s="37">
        <v>80.53</v>
      </c>
      <c r="AK8" s="37">
        <v>68.989999999999995</v>
      </c>
      <c r="AL8" s="37">
        <v>88.69</v>
      </c>
      <c r="AM8" s="37">
        <v>81.2</v>
      </c>
      <c r="AN8" s="37">
        <v>62.6</v>
      </c>
      <c r="AO8" s="37">
        <v>23.6</v>
      </c>
      <c r="AP8" s="37">
        <v>18.329999999999998</v>
      </c>
      <c r="AQ8" s="37">
        <v>-1.99</v>
      </c>
      <c r="AR8" s="37">
        <v>-1.99</v>
      </c>
      <c r="AS8" s="37">
        <v>-2</v>
      </c>
      <c r="AT8" s="37">
        <v>-1.99</v>
      </c>
      <c r="AU8" s="37">
        <v>-1.99</v>
      </c>
      <c r="AV8" s="37">
        <v>5.08</v>
      </c>
      <c r="AW8" s="37">
        <v>12.77</v>
      </c>
      <c r="AX8" s="37">
        <v>12.88</v>
      </c>
      <c r="AY8" s="37">
        <v>48.59</v>
      </c>
      <c r="AZ8" s="37">
        <v>65.03</v>
      </c>
      <c r="BA8" s="37">
        <v>62.4</v>
      </c>
      <c r="BB8" s="37">
        <v>68.55</v>
      </c>
      <c r="BC8" s="37">
        <v>73.39</v>
      </c>
      <c r="BD8" s="37">
        <v>74.63</v>
      </c>
      <c r="BE8" s="37">
        <v>83.33</v>
      </c>
      <c r="BF8" s="37">
        <v>60.03</v>
      </c>
      <c r="BG8" s="37">
        <v>79.39</v>
      </c>
      <c r="BH8" s="37">
        <v>97.71</v>
      </c>
      <c r="BI8" s="37">
        <v>115.77</v>
      </c>
      <c r="BJ8" s="37">
        <v>95.08</v>
      </c>
      <c r="BK8" s="37">
        <v>106.47</v>
      </c>
      <c r="BL8" s="37">
        <v>137.96</v>
      </c>
      <c r="BM8" s="37">
        <v>174.3</v>
      </c>
      <c r="BN8" s="37">
        <v>177.11</v>
      </c>
      <c r="BO8" s="37">
        <v>194.29</v>
      </c>
      <c r="BP8" s="37">
        <v>241.58</v>
      </c>
      <c r="BQ8" s="37">
        <v>291.8</v>
      </c>
      <c r="BR8" s="37">
        <v>153.72999999999999</v>
      </c>
      <c r="BS8" s="37">
        <v>165.24</v>
      </c>
      <c r="BT8" s="37">
        <v>166.08</v>
      </c>
      <c r="BU8" s="37">
        <v>158.72</v>
      </c>
      <c r="BV8" s="37">
        <v>143.1</v>
      </c>
      <c r="BW8" s="37">
        <v>138.59</v>
      </c>
      <c r="BX8" s="37">
        <v>143.41999999999999</v>
      </c>
      <c r="BY8" s="37">
        <v>143.61000000000001</v>
      </c>
      <c r="BZ8" s="37">
        <v>140.99</v>
      </c>
      <c r="CA8" s="37">
        <v>141.97</v>
      </c>
      <c r="CB8" s="37">
        <v>164.71</v>
      </c>
      <c r="CC8" s="37">
        <v>129.52000000000001</v>
      </c>
      <c r="CD8" s="37">
        <v>140.02000000000001</v>
      </c>
      <c r="CE8" s="37">
        <v>179</v>
      </c>
      <c r="CF8" s="37">
        <v>157.76</v>
      </c>
      <c r="CG8" s="37">
        <v>115.15</v>
      </c>
      <c r="CH8" s="37">
        <v>157.41999999999999</v>
      </c>
      <c r="CI8" s="37">
        <v>152.19</v>
      </c>
      <c r="CJ8" s="37">
        <v>138.68</v>
      </c>
      <c r="CK8" s="37">
        <v>95.75</v>
      </c>
      <c r="CL8" s="37">
        <v>145</v>
      </c>
      <c r="CM8" s="37">
        <v>120</v>
      </c>
      <c r="CN8" s="37">
        <v>99.96</v>
      </c>
      <c r="CO8" s="37">
        <v>94.71</v>
      </c>
      <c r="CP8" s="37">
        <v>129.19</v>
      </c>
      <c r="CQ8" s="37">
        <v>101.63</v>
      </c>
      <c r="CR8" s="37">
        <v>95.07</v>
      </c>
      <c r="CS8" s="37">
        <v>91.19</v>
      </c>
      <c r="CT8" s="38"/>
      <c r="CU8" s="38"/>
      <c r="CV8" s="38"/>
      <c r="CW8" s="39"/>
      <c r="CX8" s="40">
        <f>IF(SUM(B8:CW8)&lt;&gt;0,AVERAGEIF(B8:CW8,"&lt;&gt;"""),"")</f>
        <v>100.3188541666667</v>
      </c>
    </row>
    <row r="9" spans="1:102" ht="24.95" customHeight="1" thickBot="1" x14ac:dyDescent="0.25">
      <c r="A9" s="41" t="s">
        <v>6</v>
      </c>
      <c r="B9" s="42">
        <v>78.55</v>
      </c>
      <c r="C9" s="43">
        <v>78.55</v>
      </c>
      <c r="D9" s="43">
        <v>78.55</v>
      </c>
      <c r="E9" s="43">
        <v>78.55</v>
      </c>
      <c r="F9" s="43">
        <v>80.832499999999996</v>
      </c>
      <c r="G9" s="43">
        <v>80.832499999999996</v>
      </c>
      <c r="H9" s="43">
        <v>80.832499999999996</v>
      </c>
      <c r="I9" s="43">
        <v>80.832499999999996</v>
      </c>
      <c r="J9" s="43">
        <v>76.185000000000002</v>
      </c>
      <c r="K9" s="43">
        <v>76.185000000000002</v>
      </c>
      <c r="L9" s="43">
        <v>76.185000000000002</v>
      </c>
      <c r="M9" s="43">
        <v>76.185000000000002</v>
      </c>
      <c r="N9" s="43">
        <v>76.852500000000006</v>
      </c>
      <c r="O9" s="43">
        <v>76.852500000000006</v>
      </c>
      <c r="P9" s="43">
        <v>76.852500000000006</v>
      </c>
      <c r="Q9" s="43">
        <v>76.852500000000006</v>
      </c>
      <c r="R9" s="43">
        <v>83.462500000000006</v>
      </c>
      <c r="S9" s="43">
        <v>83.462500000000006</v>
      </c>
      <c r="T9" s="43">
        <v>83.462500000000006</v>
      </c>
      <c r="U9" s="43">
        <v>83.462500000000006</v>
      </c>
      <c r="V9" s="43">
        <v>106.45</v>
      </c>
      <c r="W9" s="43">
        <v>106.45</v>
      </c>
      <c r="X9" s="43">
        <v>106.45</v>
      </c>
      <c r="Y9" s="43">
        <v>106.45</v>
      </c>
      <c r="Z9" s="43">
        <v>126.065</v>
      </c>
      <c r="AA9" s="43">
        <v>126.065</v>
      </c>
      <c r="AB9" s="43">
        <v>126.065</v>
      </c>
      <c r="AC9" s="43">
        <v>126.065</v>
      </c>
      <c r="AD9" s="43">
        <v>101.94</v>
      </c>
      <c r="AE9" s="43">
        <v>101.94</v>
      </c>
      <c r="AF9" s="43">
        <v>101.94</v>
      </c>
      <c r="AG9" s="43">
        <v>101.94</v>
      </c>
      <c r="AH9" s="43">
        <v>91.064999999999998</v>
      </c>
      <c r="AI9" s="43">
        <v>91.064999999999998</v>
      </c>
      <c r="AJ9" s="43">
        <v>91.064999999999998</v>
      </c>
      <c r="AK9" s="43">
        <v>91.064999999999998</v>
      </c>
      <c r="AL9" s="43">
        <v>64.022499999999994</v>
      </c>
      <c r="AM9" s="43">
        <v>64.022499999999994</v>
      </c>
      <c r="AN9" s="43">
        <v>64.022499999999994</v>
      </c>
      <c r="AO9" s="43">
        <v>64.022499999999994</v>
      </c>
      <c r="AP9" s="43">
        <v>3.0874999999999999</v>
      </c>
      <c r="AQ9" s="43">
        <v>3.0874999999999999</v>
      </c>
      <c r="AR9" s="43">
        <v>3.0874999999999999</v>
      </c>
      <c r="AS9" s="43">
        <v>3.0874999999999999</v>
      </c>
      <c r="AT9" s="43">
        <v>3.4674999999999998</v>
      </c>
      <c r="AU9" s="43">
        <v>3.4674999999999998</v>
      </c>
      <c r="AV9" s="43">
        <v>3.4674999999999998</v>
      </c>
      <c r="AW9" s="43">
        <v>3.4674999999999998</v>
      </c>
      <c r="AX9" s="43">
        <v>47.225000000000001</v>
      </c>
      <c r="AY9" s="43">
        <v>47.225000000000001</v>
      </c>
      <c r="AZ9" s="43">
        <v>47.225000000000001</v>
      </c>
      <c r="BA9" s="43">
        <v>47.225000000000001</v>
      </c>
      <c r="BB9" s="43">
        <v>74.974999999999994</v>
      </c>
      <c r="BC9" s="43">
        <v>74.974999999999994</v>
      </c>
      <c r="BD9" s="43">
        <v>74.974999999999994</v>
      </c>
      <c r="BE9" s="43">
        <v>74.974999999999994</v>
      </c>
      <c r="BF9" s="43">
        <v>88.224999999999994</v>
      </c>
      <c r="BG9" s="43">
        <v>88.224999999999994</v>
      </c>
      <c r="BH9" s="43">
        <v>88.224999999999994</v>
      </c>
      <c r="BI9" s="43">
        <v>88.224999999999994</v>
      </c>
      <c r="BJ9" s="43">
        <v>128.45249999999999</v>
      </c>
      <c r="BK9" s="43">
        <v>128.45249999999999</v>
      </c>
      <c r="BL9" s="43">
        <v>128.45249999999999</v>
      </c>
      <c r="BM9" s="43">
        <v>128.45249999999999</v>
      </c>
      <c r="BN9" s="43">
        <v>226.19499999999999</v>
      </c>
      <c r="BO9" s="43">
        <v>226.19499999999999</v>
      </c>
      <c r="BP9" s="43">
        <v>226.19499999999999</v>
      </c>
      <c r="BQ9" s="43">
        <v>226.19499999999999</v>
      </c>
      <c r="BR9" s="43">
        <v>160.9425</v>
      </c>
      <c r="BS9" s="43">
        <v>160.9425</v>
      </c>
      <c r="BT9" s="43">
        <v>160.9425</v>
      </c>
      <c r="BU9" s="43">
        <v>160.9425</v>
      </c>
      <c r="BV9" s="43">
        <v>142.18</v>
      </c>
      <c r="BW9" s="43">
        <v>142.18</v>
      </c>
      <c r="BX9" s="43">
        <v>142.18</v>
      </c>
      <c r="BY9" s="43">
        <v>142.18</v>
      </c>
      <c r="BZ9" s="43">
        <v>144.29750000000001</v>
      </c>
      <c r="CA9" s="43">
        <v>144.29750000000001</v>
      </c>
      <c r="CB9" s="43">
        <v>144.29750000000001</v>
      </c>
      <c r="CC9" s="43">
        <v>144.29750000000001</v>
      </c>
      <c r="CD9" s="43">
        <v>147.98249999999999</v>
      </c>
      <c r="CE9" s="43">
        <v>147.98249999999999</v>
      </c>
      <c r="CF9" s="43">
        <v>147.98249999999999</v>
      </c>
      <c r="CG9" s="43">
        <v>147.98249999999999</v>
      </c>
      <c r="CH9" s="43">
        <v>136.01</v>
      </c>
      <c r="CI9" s="43">
        <v>136.01</v>
      </c>
      <c r="CJ9" s="43">
        <v>136.01</v>
      </c>
      <c r="CK9" s="43">
        <v>136.01</v>
      </c>
      <c r="CL9" s="43">
        <v>114.9175</v>
      </c>
      <c r="CM9" s="43">
        <v>114.9175</v>
      </c>
      <c r="CN9" s="43">
        <v>114.9175</v>
      </c>
      <c r="CO9" s="43">
        <v>114.9175</v>
      </c>
      <c r="CP9" s="43">
        <v>104.27</v>
      </c>
      <c r="CQ9" s="43">
        <v>104.27</v>
      </c>
      <c r="CR9" s="43">
        <v>104.27</v>
      </c>
      <c r="CS9" s="43">
        <v>104.27</v>
      </c>
      <c r="CT9" s="44"/>
      <c r="CU9" s="44"/>
      <c r="CV9" s="44"/>
      <c r="CW9" s="45"/>
      <c r="CX9" s="46">
        <f>IF(SUM(B9:CW9)&lt;&gt;0,AVERAGEIF(B9:CW9,"&lt;&gt;"""),"")</f>
        <v>100.31885416666671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78.932000000000002</v>
      </c>
      <c r="BN14" s="65">
        <v>121.1</v>
      </c>
      <c r="BO14" s="65">
        <v>72.658000000000001</v>
      </c>
      <c r="BP14" s="65">
        <v>57.218000000000004</v>
      </c>
      <c r="BQ14" s="65">
        <v>47.356999999999999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>
        <v>95.335999999999999</v>
      </c>
      <c r="CF14" s="65">
        <v>56.045000000000002</v>
      </c>
      <c r="CG14" s="65"/>
      <c r="CH14" s="65">
        <v>83</v>
      </c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152.91149999999999</v>
      </c>
    </row>
    <row r="15" spans="1:102" ht="24.95" customHeight="1" x14ac:dyDescent="0.2">
      <c r="A15" s="69" t="s">
        <v>12</v>
      </c>
      <c r="B15" s="70">
        <v>12.12</v>
      </c>
      <c r="C15" s="71">
        <v>13.145</v>
      </c>
      <c r="D15" s="71">
        <v>12.365</v>
      </c>
      <c r="E15" s="71">
        <v>8.7370000000000001</v>
      </c>
      <c r="F15" s="71">
        <v>7.4080000000000004</v>
      </c>
      <c r="G15" s="71">
        <v>6.0490000000000004</v>
      </c>
      <c r="H15" s="71">
        <v>5.24</v>
      </c>
      <c r="I15" s="71">
        <v>5.24</v>
      </c>
      <c r="J15" s="71">
        <v>5.24</v>
      </c>
      <c r="K15" s="71">
        <v>5.23</v>
      </c>
      <c r="L15" s="71">
        <v>5</v>
      </c>
      <c r="M15" s="71">
        <v>5</v>
      </c>
      <c r="N15" s="71">
        <v>5</v>
      </c>
      <c r="O15" s="71"/>
      <c r="P15" s="71"/>
      <c r="Q15" s="71">
        <v>5</v>
      </c>
      <c r="R15" s="71">
        <v>5.22</v>
      </c>
      <c r="S15" s="71">
        <v>5.22</v>
      </c>
      <c r="T15" s="71">
        <v>5.21</v>
      </c>
      <c r="U15" s="71">
        <v>5.21</v>
      </c>
      <c r="V15" s="71">
        <v>10.811</v>
      </c>
      <c r="W15" s="71">
        <v>10.349</v>
      </c>
      <c r="X15" s="71">
        <v>8.0220000000000002</v>
      </c>
      <c r="Y15" s="71">
        <v>7.62</v>
      </c>
      <c r="Z15" s="71">
        <v>2.5</v>
      </c>
      <c r="AA15" s="71">
        <v>2.4289999999999998</v>
      </c>
      <c r="AB15" s="71">
        <v>1.31</v>
      </c>
      <c r="AC15" s="71">
        <v>6.8179999999999996</v>
      </c>
      <c r="AD15" s="71">
        <v>4.298</v>
      </c>
      <c r="AE15" s="71">
        <v>13.663</v>
      </c>
      <c r="AF15" s="71">
        <v>13.994999999999999</v>
      </c>
      <c r="AG15" s="71">
        <v>9.32</v>
      </c>
      <c r="AH15" s="71">
        <v>5.8730000000000002</v>
      </c>
      <c r="AI15" s="71">
        <v>5.9930000000000003</v>
      </c>
      <c r="AJ15" s="71">
        <v>21.265000000000001</v>
      </c>
      <c r="AK15" s="71">
        <v>3.2109999999999999</v>
      </c>
      <c r="AL15" s="71">
        <v>22.263999999999999</v>
      </c>
      <c r="AM15" s="71">
        <v>11.327</v>
      </c>
      <c r="AN15" s="71">
        <v>2.5550000000000002</v>
      </c>
      <c r="AO15" s="71">
        <v>2.2549999999999999</v>
      </c>
      <c r="AP15" s="71">
        <v>2.4940000000000002</v>
      </c>
      <c r="AQ15" s="71">
        <v>3.8340000000000001</v>
      </c>
      <c r="AR15" s="71">
        <v>4.016</v>
      </c>
      <c r="AS15" s="71">
        <v>5.5129999999999999</v>
      </c>
      <c r="AT15" s="71">
        <v>4.9139999999999997</v>
      </c>
      <c r="AU15" s="71">
        <v>5.13</v>
      </c>
      <c r="AV15" s="71">
        <v>3.3109999999999999</v>
      </c>
      <c r="AW15" s="71">
        <v>4.415</v>
      </c>
      <c r="AX15" s="71">
        <v>3.8359999999999999</v>
      </c>
      <c r="AY15" s="71">
        <v>3.2949999999999999</v>
      </c>
      <c r="AZ15" s="71">
        <v>3.3319999999999999</v>
      </c>
      <c r="BA15" s="71">
        <v>2.996</v>
      </c>
      <c r="BB15" s="71">
        <v>3.0910000000000002</v>
      </c>
      <c r="BC15" s="71">
        <v>3.4510000000000001</v>
      </c>
      <c r="BD15" s="71">
        <v>2.9180000000000001</v>
      </c>
      <c r="BE15" s="71">
        <v>4.7350000000000003</v>
      </c>
      <c r="BF15" s="71">
        <v>2.3050000000000002</v>
      </c>
      <c r="BG15" s="71">
        <v>2.5409999999999999</v>
      </c>
      <c r="BH15" s="71">
        <v>2.4950000000000001</v>
      </c>
      <c r="BI15" s="71">
        <v>1.663</v>
      </c>
      <c r="BJ15" s="71">
        <v>6.3650000000000002</v>
      </c>
      <c r="BK15" s="71">
        <v>6.06</v>
      </c>
      <c r="BL15" s="71">
        <v>5.9180000000000001</v>
      </c>
      <c r="BM15" s="71">
        <v>0.46400000000000002</v>
      </c>
      <c r="BN15" s="71">
        <v>0.24099999999999999</v>
      </c>
      <c r="BO15" s="71">
        <v>0.19900000000000001</v>
      </c>
      <c r="BP15" s="71">
        <v>0.14899999999999999</v>
      </c>
      <c r="BQ15" s="71">
        <v>0.111</v>
      </c>
      <c r="BR15" s="71">
        <v>5.2370000000000001</v>
      </c>
      <c r="BS15" s="71">
        <v>5.2380000000000004</v>
      </c>
      <c r="BT15" s="71">
        <v>5.2370000000000001</v>
      </c>
      <c r="BU15" s="71">
        <v>5.2380000000000004</v>
      </c>
      <c r="BV15" s="71">
        <v>0.25900000000000001</v>
      </c>
      <c r="BW15" s="71">
        <v>5.2629999999999999</v>
      </c>
      <c r="BX15" s="71">
        <v>5.319</v>
      </c>
      <c r="BY15" s="71">
        <v>0.27700000000000002</v>
      </c>
      <c r="BZ15" s="71">
        <v>5.7539999999999996</v>
      </c>
      <c r="CA15" s="71">
        <v>5.4829999999999997</v>
      </c>
      <c r="CB15" s="71">
        <v>5.4850000000000003</v>
      </c>
      <c r="CC15" s="71">
        <v>5.3860000000000001</v>
      </c>
      <c r="CD15" s="71">
        <v>5.4029999999999996</v>
      </c>
      <c r="CE15" s="71">
        <v>0.11899999999999999</v>
      </c>
      <c r="CF15" s="71">
        <v>5.1120000000000001</v>
      </c>
      <c r="CG15" s="71">
        <v>7.7240000000000002</v>
      </c>
      <c r="CH15" s="71">
        <v>6.5000000000000002E-2</v>
      </c>
      <c r="CI15" s="71">
        <v>5.09</v>
      </c>
      <c r="CJ15" s="71">
        <v>5.1139999999999999</v>
      </c>
      <c r="CK15" s="71">
        <v>7.8520000000000003</v>
      </c>
      <c r="CL15" s="71">
        <v>7.81</v>
      </c>
      <c r="CM15" s="71">
        <v>10.526999999999999</v>
      </c>
      <c r="CN15" s="71">
        <v>5.3490000000000002</v>
      </c>
      <c r="CO15" s="71">
        <v>6.907</v>
      </c>
      <c r="CP15" s="71">
        <v>5.3040000000000003</v>
      </c>
      <c r="CQ15" s="71">
        <v>5.3120000000000003</v>
      </c>
      <c r="CR15" s="71">
        <v>5.335</v>
      </c>
      <c r="CS15" s="71">
        <v>6.3769999999999998</v>
      </c>
      <c r="CT15" s="72"/>
      <c r="CU15" s="72"/>
      <c r="CV15" s="72"/>
      <c r="CW15" s="73"/>
      <c r="CX15" s="74">
        <f t="array" ref="CX15">SUMPRODUCT(B15:CW15*0.25)</f>
        <v>130.22000000000003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12.12</v>
      </c>
      <c r="C17" s="77">
        <f t="shared" ref="C17:BN17" si="0">SUM(C11:C16)</f>
        <v>13.145</v>
      </c>
      <c r="D17" s="77">
        <f t="shared" si="0"/>
        <v>12.365</v>
      </c>
      <c r="E17" s="77">
        <f t="shared" si="0"/>
        <v>8.7370000000000001</v>
      </c>
      <c r="F17" s="77">
        <f t="shared" si="0"/>
        <v>7.4080000000000004</v>
      </c>
      <c r="G17" s="77">
        <f t="shared" si="0"/>
        <v>6.0490000000000004</v>
      </c>
      <c r="H17" s="77">
        <f t="shared" si="0"/>
        <v>5.24</v>
      </c>
      <c r="I17" s="77">
        <f t="shared" si="0"/>
        <v>5.24</v>
      </c>
      <c r="J17" s="77">
        <f t="shared" si="0"/>
        <v>5.24</v>
      </c>
      <c r="K17" s="77">
        <f t="shared" si="0"/>
        <v>5.23</v>
      </c>
      <c r="L17" s="77">
        <f t="shared" si="0"/>
        <v>5</v>
      </c>
      <c r="M17" s="77">
        <f t="shared" si="0"/>
        <v>5</v>
      </c>
      <c r="N17" s="77">
        <f t="shared" si="0"/>
        <v>5</v>
      </c>
      <c r="O17" s="77">
        <f t="shared" si="0"/>
        <v>0</v>
      </c>
      <c r="P17" s="77">
        <f t="shared" si="0"/>
        <v>0</v>
      </c>
      <c r="Q17" s="77">
        <f t="shared" si="0"/>
        <v>5</v>
      </c>
      <c r="R17" s="77">
        <f t="shared" si="0"/>
        <v>5.22</v>
      </c>
      <c r="S17" s="77">
        <f t="shared" si="0"/>
        <v>5.22</v>
      </c>
      <c r="T17" s="77">
        <f t="shared" si="0"/>
        <v>5.21</v>
      </c>
      <c r="U17" s="77">
        <f t="shared" si="0"/>
        <v>5.21</v>
      </c>
      <c r="V17" s="77">
        <f t="shared" si="0"/>
        <v>10.811</v>
      </c>
      <c r="W17" s="77">
        <f t="shared" si="0"/>
        <v>10.349</v>
      </c>
      <c r="X17" s="77">
        <f t="shared" si="0"/>
        <v>8.0220000000000002</v>
      </c>
      <c r="Y17" s="77">
        <f t="shared" si="0"/>
        <v>7.62</v>
      </c>
      <c r="Z17" s="77">
        <f t="shared" si="0"/>
        <v>2.5</v>
      </c>
      <c r="AA17" s="77">
        <f t="shared" si="0"/>
        <v>2.4289999999999998</v>
      </c>
      <c r="AB17" s="77">
        <f t="shared" si="0"/>
        <v>1.31</v>
      </c>
      <c r="AC17" s="77">
        <f t="shared" si="0"/>
        <v>6.8179999999999996</v>
      </c>
      <c r="AD17" s="77">
        <f t="shared" si="0"/>
        <v>4.298</v>
      </c>
      <c r="AE17" s="77">
        <f t="shared" si="0"/>
        <v>13.663</v>
      </c>
      <c r="AF17" s="77">
        <f t="shared" si="0"/>
        <v>13.994999999999999</v>
      </c>
      <c r="AG17" s="77">
        <f t="shared" si="0"/>
        <v>9.32</v>
      </c>
      <c r="AH17" s="77">
        <f t="shared" si="0"/>
        <v>5.8730000000000002</v>
      </c>
      <c r="AI17" s="77">
        <f t="shared" si="0"/>
        <v>5.9930000000000003</v>
      </c>
      <c r="AJ17" s="77">
        <f t="shared" si="0"/>
        <v>21.265000000000001</v>
      </c>
      <c r="AK17" s="77">
        <f t="shared" si="0"/>
        <v>3.2109999999999999</v>
      </c>
      <c r="AL17" s="77">
        <f t="shared" si="0"/>
        <v>22.263999999999999</v>
      </c>
      <c r="AM17" s="77">
        <f t="shared" si="0"/>
        <v>11.327</v>
      </c>
      <c r="AN17" s="77">
        <f t="shared" si="0"/>
        <v>2.5550000000000002</v>
      </c>
      <c r="AO17" s="77">
        <f t="shared" si="0"/>
        <v>2.2549999999999999</v>
      </c>
      <c r="AP17" s="77">
        <f t="shared" si="0"/>
        <v>2.4940000000000002</v>
      </c>
      <c r="AQ17" s="77">
        <f t="shared" si="0"/>
        <v>3.8340000000000001</v>
      </c>
      <c r="AR17" s="77">
        <f t="shared" si="0"/>
        <v>4.016</v>
      </c>
      <c r="AS17" s="77">
        <f t="shared" si="0"/>
        <v>5.5129999999999999</v>
      </c>
      <c r="AT17" s="77">
        <f t="shared" si="0"/>
        <v>4.9139999999999997</v>
      </c>
      <c r="AU17" s="77">
        <f t="shared" si="0"/>
        <v>5.13</v>
      </c>
      <c r="AV17" s="77">
        <f t="shared" si="0"/>
        <v>3.3109999999999999</v>
      </c>
      <c r="AW17" s="77">
        <f t="shared" si="0"/>
        <v>4.415</v>
      </c>
      <c r="AX17" s="77">
        <f t="shared" si="0"/>
        <v>3.8359999999999999</v>
      </c>
      <c r="AY17" s="77">
        <f t="shared" si="0"/>
        <v>3.2949999999999999</v>
      </c>
      <c r="AZ17" s="77">
        <f t="shared" si="0"/>
        <v>3.3319999999999999</v>
      </c>
      <c r="BA17" s="77">
        <f t="shared" si="0"/>
        <v>2.996</v>
      </c>
      <c r="BB17" s="77">
        <f t="shared" si="0"/>
        <v>3.0910000000000002</v>
      </c>
      <c r="BC17" s="77">
        <f t="shared" si="0"/>
        <v>3.4510000000000001</v>
      </c>
      <c r="BD17" s="77">
        <f t="shared" si="0"/>
        <v>2.9180000000000001</v>
      </c>
      <c r="BE17" s="77">
        <f t="shared" si="0"/>
        <v>4.7350000000000003</v>
      </c>
      <c r="BF17" s="77">
        <f t="shared" si="0"/>
        <v>2.3050000000000002</v>
      </c>
      <c r="BG17" s="77">
        <f t="shared" si="0"/>
        <v>2.5409999999999999</v>
      </c>
      <c r="BH17" s="77">
        <f t="shared" si="0"/>
        <v>2.4950000000000001</v>
      </c>
      <c r="BI17" s="77">
        <f t="shared" si="0"/>
        <v>1.663</v>
      </c>
      <c r="BJ17" s="77">
        <f t="shared" si="0"/>
        <v>6.3650000000000002</v>
      </c>
      <c r="BK17" s="77">
        <f t="shared" si="0"/>
        <v>6.06</v>
      </c>
      <c r="BL17" s="77">
        <f t="shared" si="0"/>
        <v>5.9180000000000001</v>
      </c>
      <c r="BM17" s="77">
        <f t="shared" si="0"/>
        <v>79.396000000000001</v>
      </c>
      <c r="BN17" s="77">
        <f t="shared" si="0"/>
        <v>121.34099999999999</v>
      </c>
      <c r="BO17" s="77">
        <f t="shared" ref="BO17:CW17" si="1">SUM(BO11:BO16)</f>
        <v>72.856999999999999</v>
      </c>
      <c r="BP17" s="77">
        <f t="shared" si="1"/>
        <v>57.367000000000004</v>
      </c>
      <c r="BQ17" s="77">
        <f t="shared" si="1"/>
        <v>47.467999999999996</v>
      </c>
      <c r="BR17" s="77">
        <f t="shared" si="1"/>
        <v>5.2370000000000001</v>
      </c>
      <c r="BS17" s="77">
        <f t="shared" si="1"/>
        <v>5.2380000000000004</v>
      </c>
      <c r="BT17" s="77">
        <f t="shared" si="1"/>
        <v>5.2370000000000001</v>
      </c>
      <c r="BU17" s="77">
        <f t="shared" si="1"/>
        <v>5.2380000000000004</v>
      </c>
      <c r="BV17" s="77">
        <f t="shared" si="1"/>
        <v>0.25900000000000001</v>
      </c>
      <c r="BW17" s="77">
        <f t="shared" si="1"/>
        <v>5.2629999999999999</v>
      </c>
      <c r="BX17" s="77">
        <f t="shared" si="1"/>
        <v>5.319</v>
      </c>
      <c r="BY17" s="77">
        <f t="shared" si="1"/>
        <v>0.27700000000000002</v>
      </c>
      <c r="BZ17" s="77">
        <f t="shared" si="1"/>
        <v>5.7539999999999996</v>
      </c>
      <c r="CA17" s="77">
        <f t="shared" si="1"/>
        <v>5.4829999999999997</v>
      </c>
      <c r="CB17" s="77">
        <f t="shared" si="1"/>
        <v>5.4850000000000003</v>
      </c>
      <c r="CC17" s="77">
        <f t="shared" si="1"/>
        <v>5.3860000000000001</v>
      </c>
      <c r="CD17" s="77">
        <f t="shared" si="1"/>
        <v>5.4029999999999996</v>
      </c>
      <c r="CE17" s="77">
        <f t="shared" si="1"/>
        <v>95.454999999999998</v>
      </c>
      <c r="CF17" s="77">
        <f t="shared" si="1"/>
        <v>61.157000000000004</v>
      </c>
      <c r="CG17" s="77">
        <f t="shared" si="1"/>
        <v>7.7240000000000002</v>
      </c>
      <c r="CH17" s="77">
        <f t="shared" si="1"/>
        <v>83.064999999999998</v>
      </c>
      <c r="CI17" s="77">
        <f t="shared" si="1"/>
        <v>5.09</v>
      </c>
      <c r="CJ17" s="77">
        <f t="shared" si="1"/>
        <v>5.1139999999999999</v>
      </c>
      <c r="CK17" s="77">
        <f t="shared" si="1"/>
        <v>7.8520000000000003</v>
      </c>
      <c r="CL17" s="77">
        <f t="shared" si="1"/>
        <v>7.81</v>
      </c>
      <c r="CM17" s="77">
        <f t="shared" si="1"/>
        <v>10.526999999999999</v>
      </c>
      <c r="CN17" s="77">
        <f t="shared" si="1"/>
        <v>5.3490000000000002</v>
      </c>
      <c r="CO17" s="77">
        <f t="shared" si="1"/>
        <v>6.907</v>
      </c>
      <c r="CP17" s="77">
        <f t="shared" si="1"/>
        <v>5.3040000000000003</v>
      </c>
      <c r="CQ17" s="77">
        <f t="shared" si="1"/>
        <v>5.3120000000000003</v>
      </c>
      <c r="CR17" s="77">
        <f t="shared" si="1"/>
        <v>5.335</v>
      </c>
      <c r="CS17" s="77">
        <f t="shared" si="1"/>
        <v>6.3769999999999998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283.13150000000002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107</v>
      </c>
      <c r="AA20" s="88">
        <v>107</v>
      </c>
      <c r="AB20" s="88">
        <v>107</v>
      </c>
      <c r="AC20" s="88">
        <v>107</v>
      </c>
      <c r="AD20" s="88"/>
      <c r="AE20" s="88"/>
      <c r="AF20" s="88"/>
      <c r="AG20" s="88"/>
      <c r="AH20" s="88">
        <v>23</v>
      </c>
      <c r="AI20" s="88">
        <v>23</v>
      </c>
      <c r="AJ20" s="88">
        <v>23</v>
      </c>
      <c r="AK20" s="88">
        <v>23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>
        <v>3.6</v>
      </c>
      <c r="CP20" s="88"/>
      <c r="CQ20" s="88"/>
      <c r="CR20" s="88"/>
      <c r="CS20" s="88">
        <v>1.8</v>
      </c>
      <c r="CT20" s="89"/>
      <c r="CU20" s="89"/>
      <c r="CV20" s="89"/>
      <c r="CW20" s="90"/>
      <c r="CX20" s="91">
        <f t="array" ref="CX20">SUMPRODUCT(B20:CW20*0.25)</f>
        <v>131.35</v>
      </c>
    </row>
    <row r="21" spans="1:102" ht="24.95" customHeight="1" x14ac:dyDescent="0.2">
      <c r="A21" s="92" t="s">
        <v>17</v>
      </c>
      <c r="B21" s="93">
        <v>3.0680000000000001</v>
      </c>
      <c r="C21" s="94">
        <v>0.66400000000000003</v>
      </c>
      <c r="D21" s="94">
        <v>0.72</v>
      </c>
      <c r="E21" s="94">
        <v>0.72</v>
      </c>
      <c r="F21" s="94">
        <v>0.97599999999999998</v>
      </c>
      <c r="G21" s="94">
        <v>0.82799999999999996</v>
      </c>
      <c r="H21" s="94">
        <v>0.76</v>
      </c>
      <c r="I21" s="94">
        <v>0.72799999999999998</v>
      </c>
      <c r="J21" s="94">
        <v>0.73199999999999998</v>
      </c>
      <c r="K21" s="94">
        <v>0.8</v>
      </c>
      <c r="L21" s="94">
        <v>0.752</v>
      </c>
      <c r="M21" s="94">
        <v>0.68400000000000005</v>
      </c>
      <c r="N21" s="94">
        <v>0.79600000000000004</v>
      </c>
      <c r="O21" s="94"/>
      <c r="P21" s="94">
        <v>0.67600000000000005</v>
      </c>
      <c r="Q21" s="94">
        <v>0.68400000000000005</v>
      </c>
      <c r="R21" s="94">
        <v>0.66800000000000004</v>
      </c>
      <c r="S21" s="94">
        <v>0.68799999999999994</v>
      </c>
      <c r="T21" s="94">
        <v>0.7</v>
      </c>
      <c r="U21" s="94">
        <v>0.77600000000000002</v>
      </c>
      <c r="V21" s="94">
        <v>1.3839999999999999</v>
      </c>
      <c r="W21" s="94">
        <v>4.8120000000000003</v>
      </c>
      <c r="X21" s="94">
        <v>1.6839999999999999</v>
      </c>
      <c r="Y21" s="94">
        <v>1.556</v>
      </c>
      <c r="Z21" s="94"/>
      <c r="AA21" s="94"/>
      <c r="AB21" s="94"/>
      <c r="AC21" s="94">
        <v>1.9319999999999999</v>
      </c>
      <c r="AD21" s="94">
        <v>0.01</v>
      </c>
      <c r="AE21" s="94">
        <v>2.15</v>
      </c>
      <c r="AF21" s="94">
        <v>2.11</v>
      </c>
      <c r="AG21" s="94">
        <v>0.01</v>
      </c>
      <c r="AH21" s="94">
        <v>0.01</v>
      </c>
      <c r="AI21" s="94">
        <v>0.01</v>
      </c>
      <c r="AJ21" s="94">
        <v>6.01</v>
      </c>
      <c r="AK21" s="94">
        <v>0.01</v>
      </c>
      <c r="AL21" s="94">
        <v>7.6</v>
      </c>
      <c r="AM21" s="94">
        <v>5.6</v>
      </c>
      <c r="AN21" s="94"/>
      <c r="AO21" s="94"/>
      <c r="AP21" s="94">
        <v>0.04</v>
      </c>
      <c r="AQ21" s="94">
        <v>0.04</v>
      </c>
      <c r="AR21" s="94">
        <v>0.04</v>
      </c>
      <c r="AS21" s="94">
        <v>0.04</v>
      </c>
      <c r="AT21" s="94">
        <v>0.04</v>
      </c>
      <c r="AU21" s="94">
        <v>0.04</v>
      </c>
      <c r="AV21" s="94">
        <v>0.04</v>
      </c>
      <c r="AW21" s="94">
        <v>0.04</v>
      </c>
      <c r="AX21" s="94">
        <v>0.02</v>
      </c>
      <c r="AY21" s="94">
        <v>0.02</v>
      </c>
      <c r="AZ21" s="94">
        <v>0.02</v>
      </c>
      <c r="BA21" s="94">
        <v>0.02</v>
      </c>
      <c r="BB21" s="94">
        <v>0.01</v>
      </c>
      <c r="BC21" s="94">
        <v>0.01</v>
      </c>
      <c r="BD21" s="94">
        <v>0.01</v>
      </c>
      <c r="BE21" s="94">
        <v>0.01</v>
      </c>
      <c r="BF21" s="94"/>
      <c r="BG21" s="94"/>
      <c r="BH21" s="94"/>
      <c r="BI21" s="94"/>
      <c r="BJ21" s="94">
        <v>1.36</v>
      </c>
      <c r="BK21" s="94">
        <v>1.532</v>
      </c>
      <c r="BL21" s="94">
        <v>1.5680000000000001</v>
      </c>
      <c r="BM21" s="94"/>
      <c r="BN21" s="94"/>
      <c r="BO21" s="94"/>
      <c r="BP21" s="94"/>
      <c r="BQ21" s="94"/>
      <c r="BR21" s="94">
        <v>6.6259999999999994</v>
      </c>
      <c r="BS21" s="94">
        <v>6.4</v>
      </c>
      <c r="BT21" s="94">
        <v>6.258</v>
      </c>
      <c r="BU21" s="94">
        <v>6.54</v>
      </c>
      <c r="BV21" s="94"/>
      <c r="BW21" s="94">
        <v>6.702</v>
      </c>
      <c r="BX21" s="94">
        <v>6.4479999999999995</v>
      </c>
      <c r="BY21" s="94">
        <v>6.4790000000000001</v>
      </c>
      <c r="BZ21" s="94">
        <v>6.6240000000000006</v>
      </c>
      <c r="CA21" s="94">
        <v>6.6000000000000005</v>
      </c>
      <c r="CB21" s="94">
        <v>6.657</v>
      </c>
      <c r="CC21" s="94">
        <v>6.5659999999999998</v>
      </c>
      <c r="CD21" s="94">
        <v>6.4130000000000003</v>
      </c>
      <c r="CE21" s="94">
        <v>5.7639999999999993</v>
      </c>
      <c r="CF21" s="94">
        <v>6.6230000000000002</v>
      </c>
      <c r="CG21" s="94">
        <v>6.327</v>
      </c>
      <c r="CH21" s="94">
        <v>5.6000000000000001E-2</v>
      </c>
      <c r="CI21" s="94">
        <v>6.359</v>
      </c>
      <c r="CJ21" s="94">
        <v>6.4039999999999999</v>
      </c>
      <c r="CK21" s="94">
        <v>6.1130000000000004</v>
      </c>
      <c r="CL21" s="94">
        <v>6.0380000000000003</v>
      </c>
      <c r="CM21" s="94">
        <v>6.0540000000000003</v>
      </c>
      <c r="CN21" s="94">
        <v>6.0329999999999995</v>
      </c>
      <c r="CO21" s="94">
        <v>6.0909999999999993</v>
      </c>
      <c r="CP21" s="94">
        <v>5.8389999999999995</v>
      </c>
      <c r="CQ21" s="94">
        <v>5.9079999999999995</v>
      </c>
      <c r="CR21" s="94">
        <v>6.0380000000000003</v>
      </c>
      <c r="CS21" s="94">
        <v>6.0259999999999998</v>
      </c>
      <c r="CT21" s="95"/>
      <c r="CU21" s="95"/>
      <c r="CV21" s="95"/>
      <c r="CW21" s="96"/>
      <c r="CX21" s="97">
        <f t="array" ref="CX21">SUMPRODUCT(B21:CW21*0.25)</f>
        <v>55.048499999999997</v>
      </c>
    </row>
    <row r="22" spans="1:102" ht="24.95" customHeight="1" x14ac:dyDescent="0.2">
      <c r="A22" s="92" t="s">
        <v>18</v>
      </c>
      <c r="B22" s="98">
        <v>22.488</v>
      </c>
      <c r="C22" s="99">
        <v>12.769</v>
      </c>
      <c r="D22" s="99">
        <v>8.0370000000000008</v>
      </c>
      <c r="E22" s="99">
        <v>2.488</v>
      </c>
      <c r="F22" s="99">
        <v>2.484</v>
      </c>
      <c r="G22" s="99">
        <v>2.6819999999999999</v>
      </c>
      <c r="H22" s="99">
        <v>2.67</v>
      </c>
      <c r="I22" s="99">
        <v>2.512</v>
      </c>
      <c r="J22" s="99">
        <v>2.492</v>
      </c>
      <c r="K22" s="99">
        <v>2.496</v>
      </c>
      <c r="L22" s="99">
        <v>2.3410000000000002</v>
      </c>
      <c r="M22" s="99">
        <v>2.3289999999999997</v>
      </c>
      <c r="N22" s="99">
        <v>2.484</v>
      </c>
      <c r="O22" s="99"/>
      <c r="P22" s="99">
        <v>0.48799999999999999</v>
      </c>
      <c r="Q22" s="99">
        <v>2.488</v>
      </c>
      <c r="R22" s="99">
        <v>2.3239999999999998</v>
      </c>
      <c r="S22" s="99">
        <v>2.3200000000000003</v>
      </c>
      <c r="T22" s="99">
        <v>2.1520000000000001</v>
      </c>
      <c r="U22" s="99">
        <v>2.3330000000000002</v>
      </c>
      <c r="V22" s="99">
        <v>5.9410000000000007</v>
      </c>
      <c r="W22" s="99">
        <v>7.6010000000000009</v>
      </c>
      <c r="X22" s="99">
        <v>5.3580000000000005</v>
      </c>
      <c r="Y22" s="99">
        <v>4.5759999999999996</v>
      </c>
      <c r="Z22" s="99">
        <v>3.8380000000000001</v>
      </c>
      <c r="AA22" s="99">
        <v>4</v>
      </c>
      <c r="AB22" s="99">
        <v>1.92</v>
      </c>
      <c r="AC22" s="99">
        <v>4.6479999999999997</v>
      </c>
      <c r="AD22" s="99">
        <v>3.84</v>
      </c>
      <c r="AE22" s="99">
        <v>4.6559999999999997</v>
      </c>
      <c r="AF22" s="99">
        <v>4.7720000000000002</v>
      </c>
      <c r="AG22" s="99">
        <v>3.84</v>
      </c>
      <c r="AH22" s="99">
        <v>1.843</v>
      </c>
      <c r="AI22" s="99">
        <v>1.843</v>
      </c>
      <c r="AJ22" s="99">
        <v>8.0860000000000003</v>
      </c>
      <c r="AK22" s="99">
        <v>1.8420000000000001</v>
      </c>
      <c r="AL22" s="99">
        <v>10.046999999999999</v>
      </c>
      <c r="AM22" s="99">
        <v>7.4449999999999994</v>
      </c>
      <c r="AN22" s="99">
        <v>1.8460000000000001</v>
      </c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4</v>
      </c>
      <c r="BH22" s="99">
        <v>8.1530000000000005</v>
      </c>
      <c r="BI22" s="99">
        <v>4.077</v>
      </c>
      <c r="BJ22" s="99">
        <v>6.0330000000000004</v>
      </c>
      <c r="BK22" s="99">
        <v>5.8680000000000003</v>
      </c>
      <c r="BL22" s="99">
        <v>5.8719999999999999</v>
      </c>
      <c r="BM22" s="99"/>
      <c r="BN22" s="99"/>
      <c r="BO22" s="99"/>
      <c r="BP22" s="99"/>
      <c r="BQ22" s="99"/>
      <c r="BR22" s="99">
        <v>3.9749999999999996</v>
      </c>
      <c r="BS22" s="99">
        <v>4.0650000000000004</v>
      </c>
      <c r="BT22" s="99">
        <v>4.0449999999999999</v>
      </c>
      <c r="BU22" s="99">
        <v>4.2700000000000005</v>
      </c>
      <c r="BV22" s="99"/>
      <c r="BW22" s="99">
        <v>4.18</v>
      </c>
      <c r="BX22" s="99">
        <v>4.3179999999999996</v>
      </c>
      <c r="BY22" s="99">
        <v>4.218</v>
      </c>
      <c r="BZ22" s="99">
        <v>4.3339999999999996</v>
      </c>
      <c r="CA22" s="99">
        <v>4.4720000000000004</v>
      </c>
      <c r="CB22" s="99">
        <v>4.6159999999999997</v>
      </c>
      <c r="CC22" s="99">
        <v>4.2240000000000002</v>
      </c>
      <c r="CD22" s="99">
        <v>3.9340000000000002</v>
      </c>
      <c r="CE22" s="99">
        <v>3.8360000000000003</v>
      </c>
      <c r="CF22" s="99">
        <v>13.809000000000001</v>
      </c>
      <c r="CG22" s="99">
        <v>3.8779999999999997</v>
      </c>
      <c r="CH22" s="99">
        <v>0.71599999999999997</v>
      </c>
      <c r="CI22" s="99">
        <v>29.626000000000001</v>
      </c>
      <c r="CJ22" s="99">
        <v>29.728999999999999</v>
      </c>
      <c r="CK22" s="99">
        <v>17.673000000000002</v>
      </c>
      <c r="CL22" s="99">
        <v>29.391999999999999</v>
      </c>
      <c r="CM22" s="99">
        <v>33.853999999999999</v>
      </c>
      <c r="CN22" s="99">
        <v>16.119</v>
      </c>
      <c r="CO22" s="99">
        <v>16.038</v>
      </c>
      <c r="CP22" s="99">
        <v>24.850999999999999</v>
      </c>
      <c r="CQ22" s="99">
        <v>26.792999999999999</v>
      </c>
      <c r="CR22" s="99">
        <v>26.734999999999999</v>
      </c>
      <c r="CS22" s="99">
        <v>26.846</v>
      </c>
      <c r="CT22" s="100"/>
      <c r="CU22" s="100"/>
      <c r="CV22" s="100"/>
      <c r="CW22" s="96"/>
      <c r="CX22" s="97">
        <f t="array" ref="CX22">SUMPRODUCT(B22:CW22*0.25)</f>
        <v>138.21699999999998</v>
      </c>
    </row>
    <row r="23" spans="1:102" ht="24.95" customHeight="1" x14ac:dyDescent="0.2">
      <c r="A23" s="101" t="s">
        <v>19</v>
      </c>
      <c r="B23" s="99">
        <v>125</v>
      </c>
      <c r="C23" s="99">
        <v>125</v>
      </c>
      <c r="D23" s="99">
        <v>125</v>
      </c>
      <c r="E23" s="99">
        <v>125</v>
      </c>
      <c r="F23" s="99">
        <v>125</v>
      </c>
      <c r="G23" s="99">
        <v>125</v>
      </c>
      <c r="H23" s="99">
        <v>125</v>
      </c>
      <c r="I23" s="99">
        <v>125</v>
      </c>
      <c r="J23" s="99">
        <v>25.564</v>
      </c>
      <c r="K23" s="99">
        <v>38.994</v>
      </c>
      <c r="L23" s="99">
        <v>48.911000000000001</v>
      </c>
      <c r="M23" s="99">
        <v>42.189</v>
      </c>
      <c r="N23" s="99">
        <v>50.262</v>
      </c>
      <c r="O23" s="99">
        <v>84.188999999999993</v>
      </c>
      <c r="P23" s="99">
        <v>74.179000000000002</v>
      </c>
      <c r="Q23" s="99">
        <v>33.128999999999998</v>
      </c>
      <c r="R23" s="99">
        <v>35.573</v>
      </c>
      <c r="S23" s="99">
        <v>71.912000000000006</v>
      </c>
      <c r="T23" s="99">
        <v>125</v>
      </c>
      <c r="U23" s="99">
        <v>125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125</v>
      </c>
      <c r="AM23" s="99">
        <v>125</v>
      </c>
      <c r="AN23" s="99">
        <v>125</v>
      </c>
      <c r="AO23" s="99">
        <v>125</v>
      </c>
      <c r="AP23" s="99">
        <v>125</v>
      </c>
      <c r="AQ23" s="99">
        <v>105.82599999999999</v>
      </c>
      <c r="AR23" s="99">
        <v>103.34399999999999</v>
      </c>
      <c r="AS23" s="99">
        <v>100.047</v>
      </c>
      <c r="AT23" s="99">
        <v>100.04600000000001</v>
      </c>
      <c r="AU23" s="99">
        <v>100.23</v>
      </c>
      <c r="AV23" s="99">
        <v>103.248</v>
      </c>
      <c r="AW23" s="99">
        <v>125</v>
      </c>
      <c r="AX23" s="99">
        <v>125</v>
      </c>
      <c r="AY23" s="99">
        <v>125</v>
      </c>
      <c r="AZ23" s="99">
        <v>125</v>
      </c>
      <c r="BA23" s="99">
        <v>125</v>
      </c>
      <c r="BB23" s="99">
        <v>125</v>
      </c>
      <c r="BC23" s="99">
        <v>62.838999999999999</v>
      </c>
      <c r="BD23" s="99"/>
      <c r="BE23" s="99">
        <v>125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982.62049999999999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150.55600000000001</v>
      </c>
      <c r="C27" s="107">
        <f t="shared" ref="C27:BN27" si="2">SUM(C20:C26)</f>
        <v>138.43299999999999</v>
      </c>
      <c r="D27" s="107">
        <f t="shared" si="2"/>
        <v>133.75700000000001</v>
      </c>
      <c r="E27" s="107">
        <f t="shared" si="2"/>
        <v>128.208</v>
      </c>
      <c r="F27" s="107">
        <f t="shared" si="2"/>
        <v>128.46</v>
      </c>
      <c r="G27" s="107">
        <f t="shared" si="2"/>
        <v>128.51</v>
      </c>
      <c r="H27" s="107">
        <f t="shared" si="2"/>
        <v>128.43</v>
      </c>
      <c r="I27" s="107">
        <f t="shared" si="2"/>
        <v>128.24</v>
      </c>
      <c r="J27" s="107">
        <f t="shared" si="2"/>
        <v>28.788</v>
      </c>
      <c r="K27" s="107">
        <f t="shared" si="2"/>
        <v>42.29</v>
      </c>
      <c r="L27" s="107">
        <f t="shared" si="2"/>
        <v>52.004000000000005</v>
      </c>
      <c r="M27" s="107">
        <f t="shared" si="2"/>
        <v>45.201999999999998</v>
      </c>
      <c r="N27" s="107">
        <f t="shared" si="2"/>
        <v>53.542000000000002</v>
      </c>
      <c r="O27" s="107">
        <f t="shared" si="2"/>
        <v>84.188999999999993</v>
      </c>
      <c r="P27" s="107">
        <f t="shared" si="2"/>
        <v>75.343000000000004</v>
      </c>
      <c r="Q27" s="107">
        <f t="shared" si="2"/>
        <v>36.300999999999995</v>
      </c>
      <c r="R27" s="107">
        <f t="shared" si="2"/>
        <v>38.564999999999998</v>
      </c>
      <c r="S27" s="107">
        <f t="shared" si="2"/>
        <v>74.92</v>
      </c>
      <c r="T27" s="107">
        <f t="shared" si="2"/>
        <v>127.852</v>
      </c>
      <c r="U27" s="107">
        <f t="shared" si="2"/>
        <v>128.10900000000001</v>
      </c>
      <c r="V27" s="107">
        <f t="shared" si="2"/>
        <v>7.3250000000000011</v>
      </c>
      <c r="W27" s="107">
        <f t="shared" si="2"/>
        <v>12.413</v>
      </c>
      <c r="X27" s="107">
        <f t="shared" si="2"/>
        <v>7.0420000000000007</v>
      </c>
      <c r="Y27" s="107">
        <f t="shared" si="2"/>
        <v>6.1319999999999997</v>
      </c>
      <c r="Z27" s="107">
        <f t="shared" si="2"/>
        <v>110.83799999999999</v>
      </c>
      <c r="AA27" s="107">
        <f t="shared" si="2"/>
        <v>111</v>
      </c>
      <c r="AB27" s="107">
        <f t="shared" si="2"/>
        <v>108.92</v>
      </c>
      <c r="AC27" s="107">
        <f t="shared" si="2"/>
        <v>113.58</v>
      </c>
      <c r="AD27" s="107">
        <f t="shared" si="2"/>
        <v>3.8499999999999996</v>
      </c>
      <c r="AE27" s="107">
        <f t="shared" si="2"/>
        <v>6.8059999999999992</v>
      </c>
      <c r="AF27" s="107">
        <f t="shared" si="2"/>
        <v>6.8819999999999997</v>
      </c>
      <c r="AG27" s="107">
        <f t="shared" si="2"/>
        <v>3.8499999999999996</v>
      </c>
      <c r="AH27" s="107">
        <f t="shared" si="2"/>
        <v>24.853000000000002</v>
      </c>
      <c r="AI27" s="107">
        <f t="shared" si="2"/>
        <v>24.853000000000002</v>
      </c>
      <c r="AJ27" s="107">
        <f t="shared" si="2"/>
        <v>37.095999999999997</v>
      </c>
      <c r="AK27" s="107">
        <f t="shared" si="2"/>
        <v>24.852</v>
      </c>
      <c r="AL27" s="107">
        <f t="shared" si="2"/>
        <v>142.64699999999999</v>
      </c>
      <c r="AM27" s="107">
        <f t="shared" si="2"/>
        <v>138.04499999999999</v>
      </c>
      <c r="AN27" s="107">
        <f t="shared" si="2"/>
        <v>126.846</v>
      </c>
      <c r="AO27" s="107">
        <f t="shared" si="2"/>
        <v>125</v>
      </c>
      <c r="AP27" s="107">
        <f t="shared" si="2"/>
        <v>125.04</v>
      </c>
      <c r="AQ27" s="107">
        <f t="shared" si="2"/>
        <v>105.866</v>
      </c>
      <c r="AR27" s="107">
        <f t="shared" si="2"/>
        <v>103.384</v>
      </c>
      <c r="AS27" s="107">
        <f t="shared" si="2"/>
        <v>100.087</v>
      </c>
      <c r="AT27" s="107">
        <f t="shared" si="2"/>
        <v>100.08600000000001</v>
      </c>
      <c r="AU27" s="107">
        <f t="shared" si="2"/>
        <v>100.27000000000001</v>
      </c>
      <c r="AV27" s="107">
        <f t="shared" si="2"/>
        <v>103.28800000000001</v>
      </c>
      <c r="AW27" s="107">
        <f t="shared" si="2"/>
        <v>125.04</v>
      </c>
      <c r="AX27" s="107">
        <f t="shared" si="2"/>
        <v>125.02</v>
      </c>
      <c r="AY27" s="107">
        <f t="shared" si="2"/>
        <v>125.02</v>
      </c>
      <c r="AZ27" s="107">
        <f t="shared" si="2"/>
        <v>125.02</v>
      </c>
      <c r="BA27" s="107">
        <f t="shared" si="2"/>
        <v>125.02</v>
      </c>
      <c r="BB27" s="107">
        <f t="shared" si="2"/>
        <v>125.01</v>
      </c>
      <c r="BC27" s="107">
        <f t="shared" si="2"/>
        <v>62.848999999999997</v>
      </c>
      <c r="BD27" s="107">
        <f t="shared" si="2"/>
        <v>0.01</v>
      </c>
      <c r="BE27" s="107">
        <f t="shared" si="2"/>
        <v>125.01</v>
      </c>
      <c r="BF27" s="107">
        <f t="shared" si="2"/>
        <v>0</v>
      </c>
      <c r="BG27" s="107">
        <f t="shared" si="2"/>
        <v>4</v>
      </c>
      <c r="BH27" s="107">
        <f t="shared" si="2"/>
        <v>8.1530000000000005</v>
      </c>
      <c r="BI27" s="107">
        <f t="shared" si="2"/>
        <v>4.077</v>
      </c>
      <c r="BJ27" s="107">
        <f t="shared" si="2"/>
        <v>7.3930000000000007</v>
      </c>
      <c r="BK27" s="107">
        <f t="shared" si="2"/>
        <v>7.4</v>
      </c>
      <c r="BL27" s="107">
        <f t="shared" si="2"/>
        <v>7.4399999999999995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10.600999999999999</v>
      </c>
      <c r="BS27" s="107">
        <f t="shared" si="3"/>
        <v>10.465</v>
      </c>
      <c r="BT27" s="107">
        <f t="shared" si="3"/>
        <v>10.303000000000001</v>
      </c>
      <c r="BU27" s="107">
        <f t="shared" si="3"/>
        <v>10.81</v>
      </c>
      <c r="BV27" s="107">
        <f t="shared" si="3"/>
        <v>0</v>
      </c>
      <c r="BW27" s="107">
        <f t="shared" si="3"/>
        <v>10.882</v>
      </c>
      <c r="BX27" s="107">
        <f t="shared" si="3"/>
        <v>10.765999999999998</v>
      </c>
      <c r="BY27" s="107">
        <f t="shared" si="3"/>
        <v>10.696999999999999</v>
      </c>
      <c r="BZ27" s="107">
        <f t="shared" si="3"/>
        <v>10.958</v>
      </c>
      <c r="CA27" s="107">
        <f t="shared" si="3"/>
        <v>11.072000000000001</v>
      </c>
      <c r="CB27" s="107">
        <f t="shared" si="3"/>
        <v>11.273</v>
      </c>
      <c r="CC27" s="107">
        <f t="shared" si="3"/>
        <v>10.79</v>
      </c>
      <c r="CD27" s="107">
        <f t="shared" si="3"/>
        <v>10.347000000000001</v>
      </c>
      <c r="CE27" s="107">
        <f t="shared" si="3"/>
        <v>9.6</v>
      </c>
      <c r="CF27" s="107">
        <f t="shared" si="3"/>
        <v>20.432000000000002</v>
      </c>
      <c r="CG27" s="107">
        <f t="shared" si="3"/>
        <v>10.205</v>
      </c>
      <c r="CH27" s="107">
        <f t="shared" si="3"/>
        <v>0.77200000000000002</v>
      </c>
      <c r="CI27" s="107">
        <f t="shared" si="3"/>
        <v>35.984999999999999</v>
      </c>
      <c r="CJ27" s="107">
        <f t="shared" si="3"/>
        <v>36.132999999999996</v>
      </c>
      <c r="CK27" s="107">
        <f t="shared" si="3"/>
        <v>23.786000000000001</v>
      </c>
      <c r="CL27" s="107">
        <f t="shared" si="3"/>
        <v>35.43</v>
      </c>
      <c r="CM27" s="107">
        <f t="shared" si="3"/>
        <v>39.908000000000001</v>
      </c>
      <c r="CN27" s="107">
        <f t="shared" si="3"/>
        <v>22.152000000000001</v>
      </c>
      <c r="CO27" s="107">
        <f t="shared" si="3"/>
        <v>25.728999999999999</v>
      </c>
      <c r="CP27" s="107">
        <f t="shared" si="3"/>
        <v>30.689999999999998</v>
      </c>
      <c r="CQ27" s="107">
        <f t="shared" si="3"/>
        <v>32.701000000000001</v>
      </c>
      <c r="CR27" s="107">
        <f t="shared" si="3"/>
        <v>32.772999999999996</v>
      </c>
      <c r="CS27" s="107">
        <f t="shared" si="3"/>
        <v>34.671999999999997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1307.2359999999999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162.67599999999999</v>
      </c>
      <c r="C31" s="94">
        <v>151.578</v>
      </c>
      <c r="D31" s="94">
        <v>146.12200000000001</v>
      </c>
      <c r="E31" s="94">
        <v>136.94499999999999</v>
      </c>
      <c r="F31" s="94">
        <v>135.86799999999999</v>
      </c>
      <c r="G31" s="94">
        <v>134.559</v>
      </c>
      <c r="H31" s="94">
        <v>133.66999999999999</v>
      </c>
      <c r="I31" s="94">
        <v>133.47999999999999</v>
      </c>
      <c r="J31" s="94">
        <v>34.027999999999999</v>
      </c>
      <c r="K31" s="94">
        <v>47.52</v>
      </c>
      <c r="L31" s="94">
        <v>57.003999999999998</v>
      </c>
      <c r="M31" s="94">
        <v>50.201999999999998</v>
      </c>
      <c r="N31" s="94">
        <v>58.542000000000002</v>
      </c>
      <c r="O31" s="94">
        <v>84.188999999999993</v>
      </c>
      <c r="P31" s="94">
        <v>75.343000000000004</v>
      </c>
      <c r="Q31" s="94">
        <v>41.301000000000002</v>
      </c>
      <c r="R31" s="94">
        <v>43.784999999999997</v>
      </c>
      <c r="S31" s="94">
        <v>80.14</v>
      </c>
      <c r="T31" s="94">
        <v>133.06200000000001</v>
      </c>
      <c r="U31" s="94">
        <v>133.31899999999999</v>
      </c>
      <c r="V31" s="94">
        <v>18.135999999999999</v>
      </c>
      <c r="W31" s="94">
        <v>22.762</v>
      </c>
      <c r="X31" s="94">
        <v>15.064</v>
      </c>
      <c r="Y31" s="94">
        <v>13.752000000000001</v>
      </c>
      <c r="Z31" s="94">
        <v>113.33799999999999</v>
      </c>
      <c r="AA31" s="94">
        <v>113.429</v>
      </c>
      <c r="AB31" s="94">
        <v>110.23</v>
      </c>
      <c r="AC31" s="94">
        <v>120.398</v>
      </c>
      <c r="AD31" s="94">
        <v>8.1479999999999997</v>
      </c>
      <c r="AE31" s="94">
        <v>20.469000000000001</v>
      </c>
      <c r="AF31" s="94">
        <v>20.876999999999999</v>
      </c>
      <c r="AG31" s="94">
        <v>13.17</v>
      </c>
      <c r="AH31" s="94">
        <v>30.725999999999999</v>
      </c>
      <c r="AI31" s="94">
        <v>30.846</v>
      </c>
      <c r="AJ31" s="94">
        <v>58.360999999999997</v>
      </c>
      <c r="AK31" s="94">
        <v>28.062999999999999</v>
      </c>
      <c r="AL31" s="94">
        <v>164.911</v>
      </c>
      <c r="AM31" s="94">
        <v>149.37200000000001</v>
      </c>
      <c r="AN31" s="94">
        <v>129.40100000000001</v>
      </c>
      <c r="AO31" s="94">
        <v>127.255</v>
      </c>
      <c r="AP31" s="94">
        <v>127.53400000000001</v>
      </c>
      <c r="AQ31" s="94">
        <v>109.7</v>
      </c>
      <c r="AR31" s="94">
        <v>107.4</v>
      </c>
      <c r="AS31" s="94">
        <v>105.6</v>
      </c>
      <c r="AT31" s="94">
        <v>105</v>
      </c>
      <c r="AU31" s="94">
        <v>105.4</v>
      </c>
      <c r="AV31" s="94">
        <v>106.599</v>
      </c>
      <c r="AW31" s="94">
        <v>129.45500000000001</v>
      </c>
      <c r="AX31" s="94">
        <v>128.85599999999999</v>
      </c>
      <c r="AY31" s="94">
        <v>128.315</v>
      </c>
      <c r="AZ31" s="94">
        <v>128.352</v>
      </c>
      <c r="BA31" s="94">
        <v>128.01599999999999</v>
      </c>
      <c r="BB31" s="94">
        <v>128.101</v>
      </c>
      <c r="BC31" s="94">
        <v>66.3</v>
      </c>
      <c r="BD31" s="94">
        <v>2.9279999999999999</v>
      </c>
      <c r="BE31" s="94">
        <v>129.745</v>
      </c>
      <c r="BF31" s="94">
        <v>2.3050000000000002</v>
      </c>
      <c r="BG31" s="94">
        <v>6.5410000000000004</v>
      </c>
      <c r="BH31" s="94">
        <v>10.648</v>
      </c>
      <c r="BI31" s="94">
        <v>5.74</v>
      </c>
      <c r="BJ31" s="94">
        <v>13.757999999999999</v>
      </c>
      <c r="BK31" s="94">
        <v>13.46</v>
      </c>
      <c r="BL31" s="94">
        <v>13.358000000000001</v>
      </c>
      <c r="BM31" s="94">
        <v>79.396000000000001</v>
      </c>
      <c r="BN31" s="94">
        <v>121.34099999999999</v>
      </c>
      <c r="BO31" s="94">
        <v>72.856999999999999</v>
      </c>
      <c r="BP31" s="94">
        <v>57.366999999999997</v>
      </c>
      <c r="BQ31" s="94">
        <v>47.468000000000004</v>
      </c>
      <c r="BR31" s="94">
        <v>15.837999999999999</v>
      </c>
      <c r="BS31" s="94">
        <v>15.702999999999999</v>
      </c>
      <c r="BT31" s="94">
        <v>15.54</v>
      </c>
      <c r="BU31" s="94">
        <v>16.047999999999998</v>
      </c>
      <c r="BV31" s="94">
        <v>0.25900000000000001</v>
      </c>
      <c r="BW31" s="94">
        <v>16.145</v>
      </c>
      <c r="BX31" s="94">
        <v>16.085000000000001</v>
      </c>
      <c r="BY31" s="94">
        <v>10.974</v>
      </c>
      <c r="BZ31" s="94">
        <v>16.712</v>
      </c>
      <c r="CA31" s="94">
        <v>16.555</v>
      </c>
      <c r="CB31" s="94">
        <v>16.757999999999999</v>
      </c>
      <c r="CC31" s="94">
        <v>16.175999999999998</v>
      </c>
      <c r="CD31" s="94">
        <v>15.75</v>
      </c>
      <c r="CE31" s="94">
        <v>105.05500000000001</v>
      </c>
      <c r="CF31" s="94">
        <v>81.588999999999999</v>
      </c>
      <c r="CG31" s="94">
        <v>17.928999999999998</v>
      </c>
      <c r="CH31" s="94">
        <v>83.837000000000003</v>
      </c>
      <c r="CI31" s="94">
        <v>41.075000000000003</v>
      </c>
      <c r="CJ31" s="94">
        <v>41.247</v>
      </c>
      <c r="CK31" s="94">
        <v>31.638000000000002</v>
      </c>
      <c r="CL31" s="94">
        <v>43.24</v>
      </c>
      <c r="CM31" s="94">
        <v>50.435000000000002</v>
      </c>
      <c r="CN31" s="94">
        <v>27.501000000000001</v>
      </c>
      <c r="CO31" s="94">
        <v>32.636000000000003</v>
      </c>
      <c r="CP31" s="94">
        <v>35.994</v>
      </c>
      <c r="CQ31" s="94">
        <v>38.012999999999998</v>
      </c>
      <c r="CR31" s="94">
        <v>38.107999999999997</v>
      </c>
      <c r="CS31" s="94">
        <v>41.048999999999999</v>
      </c>
      <c r="CT31" s="95"/>
      <c r="CU31" s="95"/>
      <c r="CV31" s="95"/>
      <c r="CW31" s="96"/>
      <c r="CX31" s="97">
        <f t="array" ref="CX31">SUMPRODUCT(B31:CW31*0.25)</f>
        <v>1590.3675000000007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162.67599999999999</v>
      </c>
      <c r="C33" s="77">
        <f t="shared" ref="C33:BN33" si="4">SUM(C30:C32)</f>
        <v>151.578</v>
      </c>
      <c r="D33" s="77">
        <f t="shared" si="4"/>
        <v>146.12200000000001</v>
      </c>
      <c r="E33" s="77">
        <f t="shared" si="4"/>
        <v>136.94499999999999</v>
      </c>
      <c r="F33" s="77">
        <f t="shared" si="4"/>
        <v>135.86799999999999</v>
      </c>
      <c r="G33" s="77">
        <f t="shared" si="4"/>
        <v>134.559</v>
      </c>
      <c r="H33" s="77">
        <f t="shared" si="4"/>
        <v>133.66999999999999</v>
      </c>
      <c r="I33" s="77">
        <f t="shared" si="4"/>
        <v>133.47999999999999</v>
      </c>
      <c r="J33" s="77">
        <f t="shared" si="4"/>
        <v>34.027999999999999</v>
      </c>
      <c r="K33" s="77">
        <f t="shared" si="4"/>
        <v>47.52</v>
      </c>
      <c r="L33" s="77">
        <f t="shared" si="4"/>
        <v>57.003999999999998</v>
      </c>
      <c r="M33" s="77">
        <f t="shared" si="4"/>
        <v>50.201999999999998</v>
      </c>
      <c r="N33" s="77">
        <f t="shared" si="4"/>
        <v>58.542000000000002</v>
      </c>
      <c r="O33" s="77">
        <f t="shared" si="4"/>
        <v>84.188999999999993</v>
      </c>
      <c r="P33" s="77">
        <f t="shared" si="4"/>
        <v>75.343000000000004</v>
      </c>
      <c r="Q33" s="77">
        <f t="shared" si="4"/>
        <v>41.301000000000002</v>
      </c>
      <c r="R33" s="77">
        <f t="shared" si="4"/>
        <v>43.784999999999997</v>
      </c>
      <c r="S33" s="77">
        <f t="shared" si="4"/>
        <v>80.14</v>
      </c>
      <c r="T33" s="77">
        <f t="shared" si="4"/>
        <v>133.06200000000001</v>
      </c>
      <c r="U33" s="77">
        <f t="shared" si="4"/>
        <v>133.31899999999999</v>
      </c>
      <c r="V33" s="77">
        <f t="shared" si="4"/>
        <v>18.135999999999999</v>
      </c>
      <c r="W33" s="77">
        <f t="shared" si="4"/>
        <v>22.762</v>
      </c>
      <c r="X33" s="77">
        <f t="shared" si="4"/>
        <v>15.064</v>
      </c>
      <c r="Y33" s="77">
        <f t="shared" si="4"/>
        <v>13.752000000000001</v>
      </c>
      <c r="Z33" s="77">
        <f t="shared" si="4"/>
        <v>113.33799999999999</v>
      </c>
      <c r="AA33" s="77">
        <f t="shared" si="4"/>
        <v>113.429</v>
      </c>
      <c r="AB33" s="77">
        <f t="shared" si="4"/>
        <v>110.23</v>
      </c>
      <c r="AC33" s="77">
        <f t="shared" si="4"/>
        <v>120.398</v>
      </c>
      <c r="AD33" s="77">
        <f t="shared" si="4"/>
        <v>8.1479999999999997</v>
      </c>
      <c r="AE33" s="77">
        <f t="shared" si="4"/>
        <v>20.469000000000001</v>
      </c>
      <c r="AF33" s="77">
        <f t="shared" si="4"/>
        <v>20.876999999999999</v>
      </c>
      <c r="AG33" s="77">
        <f t="shared" si="4"/>
        <v>13.17</v>
      </c>
      <c r="AH33" s="77">
        <f t="shared" si="4"/>
        <v>30.725999999999999</v>
      </c>
      <c r="AI33" s="77">
        <f t="shared" si="4"/>
        <v>30.846</v>
      </c>
      <c r="AJ33" s="77">
        <f t="shared" si="4"/>
        <v>58.360999999999997</v>
      </c>
      <c r="AK33" s="77">
        <f t="shared" si="4"/>
        <v>28.062999999999999</v>
      </c>
      <c r="AL33" s="77">
        <f t="shared" si="4"/>
        <v>164.911</v>
      </c>
      <c r="AM33" s="77">
        <f t="shared" si="4"/>
        <v>149.37200000000001</v>
      </c>
      <c r="AN33" s="77">
        <f t="shared" si="4"/>
        <v>129.40100000000001</v>
      </c>
      <c r="AO33" s="77">
        <f t="shared" si="4"/>
        <v>127.255</v>
      </c>
      <c r="AP33" s="77">
        <f t="shared" si="4"/>
        <v>127.53400000000001</v>
      </c>
      <c r="AQ33" s="77">
        <f t="shared" si="4"/>
        <v>109.7</v>
      </c>
      <c r="AR33" s="77">
        <f t="shared" si="4"/>
        <v>107.4</v>
      </c>
      <c r="AS33" s="77">
        <f t="shared" si="4"/>
        <v>105.6</v>
      </c>
      <c r="AT33" s="77">
        <f t="shared" si="4"/>
        <v>105</v>
      </c>
      <c r="AU33" s="77">
        <f t="shared" si="4"/>
        <v>105.4</v>
      </c>
      <c r="AV33" s="77">
        <f t="shared" si="4"/>
        <v>106.599</v>
      </c>
      <c r="AW33" s="77">
        <f t="shared" si="4"/>
        <v>129.45500000000001</v>
      </c>
      <c r="AX33" s="77">
        <f t="shared" si="4"/>
        <v>128.85599999999999</v>
      </c>
      <c r="AY33" s="77">
        <f t="shared" si="4"/>
        <v>128.315</v>
      </c>
      <c r="AZ33" s="77">
        <f t="shared" si="4"/>
        <v>128.352</v>
      </c>
      <c r="BA33" s="77">
        <f t="shared" si="4"/>
        <v>128.01599999999999</v>
      </c>
      <c r="BB33" s="77">
        <f t="shared" si="4"/>
        <v>128.101</v>
      </c>
      <c r="BC33" s="77">
        <f t="shared" si="4"/>
        <v>66.3</v>
      </c>
      <c r="BD33" s="77">
        <f t="shared" si="4"/>
        <v>2.9279999999999999</v>
      </c>
      <c r="BE33" s="77">
        <f t="shared" si="4"/>
        <v>129.745</v>
      </c>
      <c r="BF33" s="77">
        <f t="shared" si="4"/>
        <v>2.3050000000000002</v>
      </c>
      <c r="BG33" s="77">
        <f t="shared" si="4"/>
        <v>6.5410000000000004</v>
      </c>
      <c r="BH33" s="77">
        <f t="shared" si="4"/>
        <v>10.648</v>
      </c>
      <c r="BI33" s="77">
        <f t="shared" si="4"/>
        <v>5.74</v>
      </c>
      <c r="BJ33" s="77">
        <f t="shared" si="4"/>
        <v>13.757999999999999</v>
      </c>
      <c r="BK33" s="77">
        <f t="shared" si="4"/>
        <v>13.46</v>
      </c>
      <c r="BL33" s="77">
        <f t="shared" si="4"/>
        <v>13.358000000000001</v>
      </c>
      <c r="BM33" s="77">
        <f t="shared" si="4"/>
        <v>79.396000000000001</v>
      </c>
      <c r="BN33" s="77">
        <f t="shared" si="4"/>
        <v>121.34099999999999</v>
      </c>
      <c r="BO33" s="77">
        <f t="shared" ref="BO33:CW33" si="5">SUM(BO30:BO32)</f>
        <v>72.856999999999999</v>
      </c>
      <c r="BP33" s="77">
        <f t="shared" si="5"/>
        <v>57.366999999999997</v>
      </c>
      <c r="BQ33" s="77">
        <f t="shared" si="5"/>
        <v>47.468000000000004</v>
      </c>
      <c r="BR33" s="77">
        <f t="shared" si="5"/>
        <v>15.837999999999999</v>
      </c>
      <c r="BS33" s="77">
        <f t="shared" si="5"/>
        <v>15.702999999999999</v>
      </c>
      <c r="BT33" s="77">
        <f t="shared" si="5"/>
        <v>15.54</v>
      </c>
      <c r="BU33" s="77">
        <f t="shared" si="5"/>
        <v>16.047999999999998</v>
      </c>
      <c r="BV33" s="77">
        <f t="shared" si="5"/>
        <v>0.25900000000000001</v>
      </c>
      <c r="BW33" s="77">
        <f t="shared" si="5"/>
        <v>16.145</v>
      </c>
      <c r="BX33" s="77">
        <f t="shared" si="5"/>
        <v>16.085000000000001</v>
      </c>
      <c r="BY33" s="77">
        <f t="shared" si="5"/>
        <v>10.974</v>
      </c>
      <c r="BZ33" s="77">
        <f t="shared" si="5"/>
        <v>16.712</v>
      </c>
      <c r="CA33" s="77">
        <f t="shared" si="5"/>
        <v>16.555</v>
      </c>
      <c r="CB33" s="77">
        <f t="shared" si="5"/>
        <v>16.757999999999999</v>
      </c>
      <c r="CC33" s="77">
        <f t="shared" si="5"/>
        <v>16.175999999999998</v>
      </c>
      <c r="CD33" s="77">
        <f t="shared" si="5"/>
        <v>15.75</v>
      </c>
      <c r="CE33" s="77">
        <f t="shared" si="5"/>
        <v>105.05500000000001</v>
      </c>
      <c r="CF33" s="77">
        <f t="shared" si="5"/>
        <v>81.588999999999999</v>
      </c>
      <c r="CG33" s="77">
        <f t="shared" si="5"/>
        <v>17.928999999999998</v>
      </c>
      <c r="CH33" s="77">
        <f t="shared" si="5"/>
        <v>83.837000000000003</v>
      </c>
      <c r="CI33" s="77">
        <f t="shared" si="5"/>
        <v>41.075000000000003</v>
      </c>
      <c r="CJ33" s="77">
        <f t="shared" si="5"/>
        <v>41.247</v>
      </c>
      <c r="CK33" s="77">
        <f t="shared" si="5"/>
        <v>31.638000000000002</v>
      </c>
      <c r="CL33" s="77">
        <f t="shared" si="5"/>
        <v>43.24</v>
      </c>
      <c r="CM33" s="77">
        <f t="shared" si="5"/>
        <v>50.435000000000002</v>
      </c>
      <c r="CN33" s="77">
        <f t="shared" si="5"/>
        <v>27.501000000000001</v>
      </c>
      <c r="CO33" s="77">
        <f t="shared" si="5"/>
        <v>32.636000000000003</v>
      </c>
      <c r="CP33" s="77">
        <f t="shared" si="5"/>
        <v>35.994</v>
      </c>
      <c r="CQ33" s="77">
        <f t="shared" si="5"/>
        <v>38.012999999999998</v>
      </c>
      <c r="CR33" s="77">
        <f t="shared" si="5"/>
        <v>38.107999999999997</v>
      </c>
      <c r="CS33" s="77">
        <f t="shared" si="5"/>
        <v>41.048999999999999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1590.3675000000007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12.7</v>
      </c>
      <c r="D38" s="120">
        <v>4.4000000000000004</v>
      </c>
      <c r="E38" s="120"/>
      <c r="F38" s="120"/>
      <c r="G38" s="120">
        <v>0.4</v>
      </c>
      <c r="H38" s="120"/>
      <c r="I38" s="120"/>
      <c r="J38" s="120">
        <v>2.2000000000000002</v>
      </c>
      <c r="K38" s="120"/>
      <c r="L38" s="120"/>
      <c r="M38" s="120"/>
      <c r="N38" s="120"/>
      <c r="O38" s="120"/>
      <c r="P38" s="120"/>
      <c r="Q38" s="120">
        <v>0.8</v>
      </c>
      <c r="R38" s="120"/>
      <c r="S38" s="120"/>
      <c r="T38" s="120"/>
      <c r="U38" s="120">
        <v>1.8</v>
      </c>
      <c r="V38" s="120"/>
      <c r="W38" s="120"/>
      <c r="X38" s="120"/>
      <c r="Y38" s="120"/>
      <c r="Z38" s="120"/>
      <c r="AA38" s="120">
        <v>6.2</v>
      </c>
      <c r="AB38" s="120">
        <v>23.4</v>
      </c>
      <c r="AC38" s="120"/>
      <c r="AD38" s="120">
        <v>0.6</v>
      </c>
      <c r="AE38" s="120">
        <v>0.7</v>
      </c>
      <c r="AF38" s="120">
        <v>0.1</v>
      </c>
      <c r="AG38" s="120">
        <v>49.2</v>
      </c>
      <c r="AH38" s="120"/>
      <c r="AI38" s="120">
        <v>0.2</v>
      </c>
      <c r="AJ38" s="120">
        <v>0.3</v>
      </c>
      <c r="AK38" s="120">
        <v>0.1</v>
      </c>
      <c r="AL38" s="120">
        <v>0.8</v>
      </c>
      <c r="AM38" s="120"/>
      <c r="AN38" s="120"/>
      <c r="AO38" s="120">
        <v>0.7</v>
      </c>
      <c r="AP38" s="120"/>
      <c r="AQ38" s="120"/>
      <c r="AR38" s="120"/>
      <c r="AS38" s="120"/>
      <c r="AT38" s="120"/>
      <c r="AU38" s="120"/>
      <c r="AV38" s="120"/>
      <c r="AW38" s="120">
        <v>0.2</v>
      </c>
      <c r="AX38" s="120">
        <v>5.3</v>
      </c>
      <c r="AY38" s="120">
        <v>0.3</v>
      </c>
      <c r="AZ38" s="120"/>
      <c r="BA38" s="120"/>
      <c r="BB38" s="120">
        <v>11.9</v>
      </c>
      <c r="BC38" s="120">
        <v>81.400000000000006</v>
      </c>
      <c r="BD38" s="120">
        <v>189.8</v>
      </c>
      <c r="BE38" s="120">
        <v>153.19999999999999</v>
      </c>
      <c r="BF38" s="120">
        <v>261.60000000000002</v>
      </c>
      <c r="BG38" s="120">
        <v>298.5</v>
      </c>
      <c r="BH38" s="120">
        <v>179.2</v>
      </c>
      <c r="BI38" s="120">
        <v>215.4</v>
      </c>
      <c r="BJ38" s="120">
        <v>310.89999999999998</v>
      </c>
      <c r="BK38" s="120">
        <v>234.7</v>
      </c>
      <c r="BL38" s="120">
        <v>91.3</v>
      </c>
      <c r="BM38" s="120">
        <v>3.8</v>
      </c>
      <c r="BN38" s="120"/>
      <c r="BO38" s="120"/>
      <c r="BP38" s="120"/>
      <c r="BQ38" s="120"/>
      <c r="BR38" s="120">
        <v>94.7</v>
      </c>
      <c r="BS38" s="120">
        <v>81.400000000000006</v>
      </c>
      <c r="BT38" s="120">
        <v>79.7</v>
      </c>
      <c r="BU38" s="120">
        <v>91.4</v>
      </c>
      <c r="BV38" s="120">
        <v>102.2</v>
      </c>
      <c r="BW38" s="120">
        <v>74</v>
      </c>
      <c r="BX38" s="120">
        <v>57.2</v>
      </c>
      <c r="BY38" s="120">
        <v>71.5</v>
      </c>
      <c r="BZ38" s="120">
        <v>18.100000000000001</v>
      </c>
      <c r="CA38" s="120">
        <v>4.4000000000000004</v>
      </c>
      <c r="CB38" s="120"/>
      <c r="CC38" s="120">
        <v>4.8</v>
      </c>
      <c r="CD38" s="120">
        <v>16.100000000000001</v>
      </c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709.4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12.7</v>
      </c>
      <c r="D41" s="107">
        <f t="shared" si="6"/>
        <v>4.4000000000000004</v>
      </c>
      <c r="E41" s="107">
        <f t="shared" si="6"/>
        <v>0</v>
      </c>
      <c r="F41" s="107">
        <f t="shared" si="6"/>
        <v>0</v>
      </c>
      <c r="G41" s="107">
        <f t="shared" si="6"/>
        <v>0.4</v>
      </c>
      <c r="H41" s="107">
        <f t="shared" si="6"/>
        <v>0</v>
      </c>
      <c r="I41" s="107">
        <f t="shared" si="6"/>
        <v>0</v>
      </c>
      <c r="J41" s="107">
        <f t="shared" si="6"/>
        <v>2.2000000000000002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0.8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1.8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6.2</v>
      </c>
      <c r="AB41" s="107">
        <f t="shared" si="6"/>
        <v>23.4</v>
      </c>
      <c r="AC41" s="107">
        <f t="shared" si="6"/>
        <v>0</v>
      </c>
      <c r="AD41" s="107">
        <f t="shared" si="6"/>
        <v>0.6</v>
      </c>
      <c r="AE41" s="107">
        <f t="shared" si="6"/>
        <v>0.7</v>
      </c>
      <c r="AF41" s="107">
        <f t="shared" si="6"/>
        <v>0.1</v>
      </c>
      <c r="AG41" s="107">
        <f t="shared" si="6"/>
        <v>49.2</v>
      </c>
      <c r="AH41" s="107">
        <f t="shared" si="6"/>
        <v>0</v>
      </c>
      <c r="AI41" s="107">
        <f t="shared" si="6"/>
        <v>0.2</v>
      </c>
      <c r="AJ41" s="107">
        <f t="shared" si="6"/>
        <v>0.3</v>
      </c>
      <c r="AK41" s="107">
        <f t="shared" si="6"/>
        <v>0.1</v>
      </c>
      <c r="AL41" s="107">
        <f t="shared" si="6"/>
        <v>0.8</v>
      </c>
      <c r="AM41" s="107">
        <f t="shared" si="6"/>
        <v>0</v>
      </c>
      <c r="AN41" s="107">
        <f t="shared" si="6"/>
        <v>0</v>
      </c>
      <c r="AO41" s="107">
        <f t="shared" si="6"/>
        <v>0.7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0.2</v>
      </c>
      <c r="AX41" s="107">
        <f t="shared" si="6"/>
        <v>5.3</v>
      </c>
      <c r="AY41" s="107">
        <f t="shared" si="6"/>
        <v>0.3</v>
      </c>
      <c r="AZ41" s="107">
        <f t="shared" si="6"/>
        <v>0</v>
      </c>
      <c r="BA41" s="107">
        <f t="shared" si="6"/>
        <v>0</v>
      </c>
      <c r="BB41" s="107">
        <f t="shared" si="6"/>
        <v>11.9</v>
      </c>
      <c r="BC41" s="107">
        <f t="shared" si="6"/>
        <v>81.400000000000006</v>
      </c>
      <c r="BD41" s="107">
        <f t="shared" si="6"/>
        <v>189.8</v>
      </c>
      <c r="BE41" s="107">
        <f t="shared" si="6"/>
        <v>153.19999999999999</v>
      </c>
      <c r="BF41" s="107">
        <f t="shared" si="6"/>
        <v>261.60000000000002</v>
      </c>
      <c r="BG41" s="107">
        <f t="shared" si="6"/>
        <v>298.5</v>
      </c>
      <c r="BH41" s="107">
        <f t="shared" si="6"/>
        <v>179.2</v>
      </c>
      <c r="BI41" s="107">
        <f t="shared" si="6"/>
        <v>215.4</v>
      </c>
      <c r="BJ41" s="107">
        <f t="shared" si="6"/>
        <v>310.89999999999998</v>
      </c>
      <c r="BK41" s="107">
        <f t="shared" si="6"/>
        <v>234.7</v>
      </c>
      <c r="BL41" s="107">
        <f t="shared" si="6"/>
        <v>91.3</v>
      </c>
      <c r="BM41" s="107">
        <f t="shared" si="6"/>
        <v>3.8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94.7</v>
      </c>
      <c r="BS41" s="107">
        <f t="shared" si="7"/>
        <v>81.400000000000006</v>
      </c>
      <c r="BT41" s="107">
        <f t="shared" si="7"/>
        <v>79.7</v>
      </c>
      <c r="BU41" s="107">
        <f t="shared" si="7"/>
        <v>91.4</v>
      </c>
      <c r="BV41" s="107">
        <f t="shared" si="7"/>
        <v>102.2</v>
      </c>
      <c r="BW41" s="107">
        <f t="shared" si="7"/>
        <v>74</v>
      </c>
      <c r="BX41" s="107">
        <f t="shared" si="7"/>
        <v>57.2</v>
      </c>
      <c r="BY41" s="107">
        <f t="shared" si="7"/>
        <v>71.5</v>
      </c>
      <c r="BZ41" s="107">
        <f t="shared" si="7"/>
        <v>18.100000000000001</v>
      </c>
      <c r="CA41" s="107">
        <f t="shared" si="7"/>
        <v>4.4000000000000004</v>
      </c>
      <c r="CB41" s="107">
        <f t="shared" si="7"/>
        <v>0</v>
      </c>
      <c r="CC41" s="107">
        <f t="shared" si="7"/>
        <v>4.8</v>
      </c>
      <c r="CD41" s="107">
        <f t="shared" si="7"/>
        <v>16.100000000000001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709.4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12.7</v>
      </c>
      <c r="D46" s="120">
        <v>4.4000000000000004</v>
      </c>
      <c r="E46" s="120"/>
      <c r="F46" s="120"/>
      <c r="G46" s="120">
        <v>0.4</v>
      </c>
      <c r="H46" s="120"/>
      <c r="I46" s="120"/>
      <c r="J46" s="120">
        <v>2.2000000000000002</v>
      </c>
      <c r="K46" s="120"/>
      <c r="L46" s="120"/>
      <c r="M46" s="120"/>
      <c r="N46" s="120"/>
      <c r="O46" s="120"/>
      <c r="P46" s="120"/>
      <c r="Q46" s="120">
        <v>0.8</v>
      </c>
      <c r="R46" s="120"/>
      <c r="S46" s="120"/>
      <c r="T46" s="120"/>
      <c r="U46" s="120">
        <v>1.8</v>
      </c>
      <c r="V46" s="120"/>
      <c r="W46" s="120"/>
      <c r="X46" s="120"/>
      <c r="Y46" s="120"/>
      <c r="Z46" s="120"/>
      <c r="AA46" s="120">
        <v>6.2</v>
      </c>
      <c r="AB46" s="120">
        <v>23.4</v>
      </c>
      <c r="AC46" s="120"/>
      <c r="AD46" s="120">
        <v>0.6</v>
      </c>
      <c r="AE46" s="120">
        <v>0.7</v>
      </c>
      <c r="AF46" s="120">
        <v>0.1</v>
      </c>
      <c r="AG46" s="120">
        <v>49.2</v>
      </c>
      <c r="AH46" s="120"/>
      <c r="AI46" s="120">
        <v>0.2</v>
      </c>
      <c r="AJ46" s="120">
        <v>0.3</v>
      </c>
      <c r="AK46" s="120">
        <v>0.1</v>
      </c>
      <c r="AL46" s="120">
        <v>0.8</v>
      </c>
      <c r="AM46" s="120"/>
      <c r="AN46" s="120"/>
      <c r="AO46" s="120">
        <v>0.7</v>
      </c>
      <c r="AP46" s="120"/>
      <c r="AQ46" s="120"/>
      <c r="AR46" s="120"/>
      <c r="AS46" s="120"/>
      <c r="AT46" s="120"/>
      <c r="AU46" s="120"/>
      <c r="AV46" s="120"/>
      <c r="AW46" s="120">
        <v>0.2</v>
      </c>
      <c r="AX46" s="120">
        <v>5.3</v>
      </c>
      <c r="AY46" s="120">
        <v>0.3</v>
      </c>
      <c r="AZ46" s="120"/>
      <c r="BA46" s="120"/>
      <c r="BB46" s="120">
        <v>11.9</v>
      </c>
      <c r="BC46" s="120">
        <v>81.400000000000006</v>
      </c>
      <c r="BD46" s="120">
        <v>189.8</v>
      </c>
      <c r="BE46" s="120">
        <v>153.19999999999999</v>
      </c>
      <c r="BF46" s="120">
        <v>261.60000000000002</v>
      </c>
      <c r="BG46" s="120">
        <v>298.5</v>
      </c>
      <c r="BH46" s="120">
        <v>179.2</v>
      </c>
      <c r="BI46" s="120">
        <v>215.4</v>
      </c>
      <c r="BJ46" s="120">
        <v>310.89999999999998</v>
      </c>
      <c r="BK46" s="120">
        <v>234.7</v>
      </c>
      <c r="BL46" s="120">
        <v>91.3</v>
      </c>
      <c r="BM46" s="120">
        <v>3.8</v>
      </c>
      <c r="BN46" s="120"/>
      <c r="BO46" s="120"/>
      <c r="BP46" s="120"/>
      <c r="BQ46" s="120"/>
      <c r="BR46" s="120">
        <v>94.7</v>
      </c>
      <c r="BS46" s="120">
        <v>81.400000000000006</v>
      </c>
      <c r="BT46" s="120">
        <v>79.7</v>
      </c>
      <c r="BU46" s="120">
        <v>91.4</v>
      </c>
      <c r="BV46" s="120">
        <v>102.2</v>
      </c>
      <c r="BW46" s="120">
        <v>74</v>
      </c>
      <c r="BX46" s="120">
        <v>57.2</v>
      </c>
      <c r="BY46" s="120">
        <v>71.5</v>
      </c>
      <c r="BZ46" s="120">
        <v>18.100000000000001</v>
      </c>
      <c r="CA46" s="120">
        <v>4.4000000000000004</v>
      </c>
      <c r="CB46" s="120"/>
      <c r="CC46" s="120">
        <v>4.8</v>
      </c>
      <c r="CD46" s="120">
        <v>16.100000000000001</v>
      </c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709.4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12.7</v>
      </c>
      <c r="D50" s="107">
        <f t="shared" si="8"/>
        <v>4.4000000000000004</v>
      </c>
      <c r="E50" s="107">
        <f t="shared" si="8"/>
        <v>0</v>
      </c>
      <c r="F50" s="107">
        <f t="shared" si="8"/>
        <v>0</v>
      </c>
      <c r="G50" s="107">
        <f t="shared" si="8"/>
        <v>0.4</v>
      </c>
      <c r="H50" s="107">
        <f t="shared" si="8"/>
        <v>0</v>
      </c>
      <c r="I50" s="107">
        <f t="shared" si="8"/>
        <v>0</v>
      </c>
      <c r="J50" s="107">
        <f t="shared" si="8"/>
        <v>2.2000000000000002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0.8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1.8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6.2</v>
      </c>
      <c r="AB50" s="107">
        <f t="shared" si="8"/>
        <v>23.4</v>
      </c>
      <c r="AC50" s="107">
        <f t="shared" si="8"/>
        <v>0</v>
      </c>
      <c r="AD50" s="107">
        <f t="shared" si="8"/>
        <v>0.6</v>
      </c>
      <c r="AE50" s="107">
        <f t="shared" si="8"/>
        <v>0.7</v>
      </c>
      <c r="AF50" s="107">
        <f t="shared" si="8"/>
        <v>0.1</v>
      </c>
      <c r="AG50" s="107">
        <f t="shared" si="8"/>
        <v>49.2</v>
      </c>
      <c r="AH50" s="107">
        <f t="shared" si="8"/>
        <v>0</v>
      </c>
      <c r="AI50" s="107">
        <f t="shared" si="8"/>
        <v>0.2</v>
      </c>
      <c r="AJ50" s="107">
        <f t="shared" si="8"/>
        <v>0.3</v>
      </c>
      <c r="AK50" s="107">
        <f t="shared" si="8"/>
        <v>0.1</v>
      </c>
      <c r="AL50" s="107">
        <f t="shared" si="8"/>
        <v>0.8</v>
      </c>
      <c r="AM50" s="107">
        <f t="shared" si="8"/>
        <v>0</v>
      </c>
      <c r="AN50" s="107">
        <f t="shared" si="8"/>
        <v>0</v>
      </c>
      <c r="AO50" s="107">
        <f t="shared" si="8"/>
        <v>0.7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0.2</v>
      </c>
      <c r="AX50" s="107">
        <f t="shared" si="8"/>
        <v>5.3</v>
      </c>
      <c r="AY50" s="107">
        <f t="shared" si="8"/>
        <v>0.3</v>
      </c>
      <c r="AZ50" s="107">
        <f t="shared" si="8"/>
        <v>0</v>
      </c>
      <c r="BA50" s="107">
        <f t="shared" si="8"/>
        <v>0</v>
      </c>
      <c r="BB50" s="107">
        <f t="shared" si="8"/>
        <v>11.9</v>
      </c>
      <c r="BC50" s="107">
        <f t="shared" si="8"/>
        <v>81.400000000000006</v>
      </c>
      <c r="BD50" s="107">
        <f t="shared" si="8"/>
        <v>189.8</v>
      </c>
      <c r="BE50" s="107">
        <f t="shared" si="8"/>
        <v>153.19999999999999</v>
      </c>
      <c r="BF50" s="107">
        <f t="shared" si="8"/>
        <v>261.60000000000002</v>
      </c>
      <c r="BG50" s="107">
        <f t="shared" si="8"/>
        <v>298.5</v>
      </c>
      <c r="BH50" s="107">
        <f t="shared" si="8"/>
        <v>179.2</v>
      </c>
      <c r="BI50" s="107">
        <f t="shared" si="8"/>
        <v>215.4</v>
      </c>
      <c r="BJ50" s="107">
        <f t="shared" si="8"/>
        <v>310.89999999999998</v>
      </c>
      <c r="BK50" s="107">
        <f t="shared" si="8"/>
        <v>234.7</v>
      </c>
      <c r="BL50" s="107">
        <f t="shared" si="8"/>
        <v>91.3</v>
      </c>
      <c r="BM50" s="107">
        <f t="shared" si="8"/>
        <v>3.8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94.7</v>
      </c>
      <c r="BS50" s="107">
        <f t="shared" si="9"/>
        <v>81.400000000000006</v>
      </c>
      <c r="BT50" s="107">
        <f t="shared" si="9"/>
        <v>79.7</v>
      </c>
      <c r="BU50" s="107">
        <f t="shared" si="9"/>
        <v>91.4</v>
      </c>
      <c r="BV50" s="107">
        <f t="shared" si="9"/>
        <v>102.2</v>
      </c>
      <c r="BW50" s="107">
        <f t="shared" si="9"/>
        <v>74</v>
      </c>
      <c r="BX50" s="107">
        <f t="shared" si="9"/>
        <v>57.2</v>
      </c>
      <c r="BY50" s="107">
        <f t="shared" si="9"/>
        <v>71.5</v>
      </c>
      <c r="BZ50" s="107">
        <f t="shared" si="9"/>
        <v>18.100000000000001</v>
      </c>
      <c r="CA50" s="107">
        <f t="shared" si="9"/>
        <v>4.4000000000000004</v>
      </c>
      <c r="CB50" s="107">
        <f t="shared" si="9"/>
        <v>0</v>
      </c>
      <c r="CC50" s="107">
        <f t="shared" si="9"/>
        <v>4.8</v>
      </c>
      <c r="CD50" s="107">
        <f t="shared" si="9"/>
        <v>16.100000000000001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709.4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162.67600000000002</v>
      </c>
      <c r="C53" s="107">
        <f t="shared" ref="C53:BN53" si="12">C17+C27+C41</f>
        <v>164.27799999999999</v>
      </c>
      <c r="D53" s="107">
        <f t="shared" si="12"/>
        <v>150.52200000000002</v>
      </c>
      <c r="E53" s="107">
        <f t="shared" si="12"/>
        <v>136.94499999999999</v>
      </c>
      <c r="F53" s="107">
        <f t="shared" si="12"/>
        <v>135.86799999999999</v>
      </c>
      <c r="G53" s="107">
        <f t="shared" si="12"/>
        <v>134.959</v>
      </c>
      <c r="H53" s="107">
        <f t="shared" si="12"/>
        <v>133.67000000000002</v>
      </c>
      <c r="I53" s="107">
        <f t="shared" si="12"/>
        <v>133.48000000000002</v>
      </c>
      <c r="J53" s="107">
        <f t="shared" si="12"/>
        <v>36.228000000000002</v>
      </c>
      <c r="K53" s="107">
        <f t="shared" si="12"/>
        <v>47.519999999999996</v>
      </c>
      <c r="L53" s="107">
        <f t="shared" si="12"/>
        <v>57.004000000000005</v>
      </c>
      <c r="M53" s="107">
        <f t="shared" si="12"/>
        <v>50.201999999999998</v>
      </c>
      <c r="N53" s="107">
        <f t="shared" si="12"/>
        <v>58.542000000000002</v>
      </c>
      <c r="O53" s="107">
        <f t="shared" si="12"/>
        <v>84.188999999999993</v>
      </c>
      <c r="P53" s="107">
        <f t="shared" si="12"/>
        <v>75.343000000000004</v>
      </c>
      <c r="Q53" s="107">
        <f t="shared" si="12"/>
        <v>42.100999999999992</v>
      </c>
      <c r="R53" s="107">
        <f t="shared" si="12"/>
        <v>43.784999999999997</v>
      </c>
      <c r="S53" s="107">
        <f t="shared" si="12"/>
        <v>80.14</v>
      </c>
      <c r="T53" s="107">
        <f t="shared" si="12"/>
        <v>133.06200000000001</v>
      </c>
      <c r="U53" s="107">
        <f t="shared" si="12"/>
        <v>135.11900000000003</v>
      </c>
      <c r="V53" s="107">
        <f t="shared" si="12"/>
        <v>18.136000000000003</v>
      </c>
      <c r="W53" s="107">
        <f t="shared" si="12"/>
        <v>22.762</v>
      </c>
      <c r="X53" s="107">
        <f t="shared" si="12"/>
        <v>15.064</v>
      </c>
      <c r="Y53" s="107">
        <f t="shared" si="12"/>
        <v>13.751999999999999</v>
      </c>
      <c r="Z53" s="107">
        <f t="shared" si="12"/>
        <v>113.33799999999999</v>
      </c>
      <c r="AA53" s="107">
        <f t="shared" si="12"/>
        <v>119.629</v>
      </c>
      <c r="AB53" s="107">
        <f t="shared" si="12"/>
        <v>133.63</v>
      </c>
      <c r="AC53" s="107">
        <f t="shared" si="12"/>
        <v>120.398</v>
      </c>
      <c r="AD53" s="107">
        <f t="shared" si="12"/>
        <v>8.7479999999999993</v>
      </c>
      <c r="AE53" s="107">
        <f t="shared" si="12"/>
        <v>21.169</v>
      </c>
      <c r="AF53" s="107">
        <f t="shared" si="12"/>
        <v>20.977</v>
      </c>
      <c r="AG53" s="107">
        <f t="shared" si="12"/>
        <v>62.370000000000005</v>
      </c>
      <c r="AH53" s="107">
        <f t="shared" si="12"/>
        <v>30.726000000000003</v>
      </c>
      <c r="AI53" s="107">
        <f t="shared" si="12"/>
        <v>31.046000000000003</v>
      </c>
      <c r="AJ53" s="107">
        <f t="shared" si="12"/>
        <v>58.660999999999994</v>
      </c>
      <c r="AK53" s="107">
        <f t="shared" si="12"/>
        <v>28.163</v>
      </c>
      <c r="AL53" s="107">
        <f t="shared" si="12"/>
        <v>165.71100000000001</v>
      </c>
      <c r="AM53" s="107">
        <f t="shared" si="12"/>
        <v>149.37199999999999</v>
      </c>
      <c r="AN53" s="107">
        <f t="shared" si="12"/>
        <v>129.40100000000001</v>
      </c>
      <c r="AO53" s="107">
        <f t="shared" si="12"/>
        <v>127.955</v>
      </c>
      <c r="AP53" s="107">
        <f t="shared" si="12"/>
        <v>127.53400000000001</v>
      </c>
      <c r="AQ53" s="107">
        <f t="shared" si="12"/>
        <v>109.7</v>
      </c>
      <c r="AR53" s="107">
        <f t="shared" si="12"/>
        <v>107.4</v>
      </c>
      <c r="AS53" s="107">
        <f t="shared" si="12"/>
        <v>105.60000000000001</v>
      </c>
      <c r="AT53" s="107">
        <f t="shared" si="12"/>
        <v>105.00000000000001</v>
      </c>
      <c r="AU53" s="107">
        <f t="shared" si="12"/>
        <v>105.4</v>
      </c>
      <c r="AV53" s="107">
        <f t="shared" si="12"/>
        <v>106.59900000000002</v>
      </c>
      <c r="AW53" s="107">
        <f t="shared" si="12"/>
        <v>129.655</v>
      </c>
      <c r="AX53" s="107">
        <f t="shared" si="12"/>
        <v>134.15600000000001</v>
      </c>
      <c r="AY53" s="107">
        <f t="shared" si="12"/>
        <v>128.61500000000001</v>
      </c>
      <c r="AZ53" s="107">
        <f t="shared" si="12"/>
        <v>128.352</v>
      </c>
      <c r="BA53" s="107">
        <f t="shared" si="12"/>
        <v>128.01599999999999</v>
      </c>
      <c r="BB53" s="107">
        <f t="shared" si="12"/>
        <v>140.001</v>
      </c>
      <c r="BC53" s="107">
        <f t="shared" si="12"/>
        <v>147.69999999999999</v>
      </c>
      <c r="BD53" s="107">
        <f t="shared" si="12"/>
        <v>192.72800000000001</v>
      </c>
      <c r="BE53" s="107">
        <f t="shared" si="12"/>
        <v>282.94499999999999</v>
      </c>
      <c r="BF53" s="107">
        <f t="shared" si="12"/>
        <v>263.90500000000003</v>
      </c>
      <c r="BG53" s="107">
        <f t="shared" si="12"/>
        <v>305.041</v>
      </c>
      <c r="BH53" s="107">
        <f t="shared" si="12"/>
        <v>189.84799999999998</v>
      </c>
      <c r="BI53" s="107">
        <f t="shared" si="12"/>
        <v>221.14000000000001</v>
      </c>
      <c r="BJ53" s="107">
        <f t="shared" si="12"/>
        <v>324.65799999999996</v>
      </c>
      <c r="BK53" s="107">
        <f t="shared" si="12"/>
        <v>248.16</v>
      </c>
      <c r="BL53" s="107">
        <f t="shared" si="12"/>
        <v>104.658</v>
      </c>
      <c r="BM53" s="107">
        <f t="shared" si="12"/>
        <v>83.195999999999998</v>
      </c>
      <c r="BN53" s="107">
        <f t="shared" si="12"/>
        <v>121.34099999999999</v>
      </c>
      <c r="BO53" s="107">
        <f t="shared" ref="BO53:CX53" si="13">BO17+BO27+BO41</f>
        <v>72.856999999999999</v>
      </c>
      <c r="BP53" s="107">
        <f t="shared" si="13"/>
        <v>57.367000000000004</v>
      </c>
      <c r="BQ53" s="107">
        <f t="shared" si="13"/>
        <v>47.467999999999996</v>
      </c>
      <c r="BR53" s="107">
        <f t="shared" si="13"/>
        <v>110.538</v>
      </c>
      <c r="BS53" s="107">
        <f t="shared" si="13"/>
        <v>97.103000000000009</v>
      </c>
      <c r="BT53" s="107">
        <f t="shared" si="13"/>
        <v>95.240000000000009</v>
      </c>
      <c r="BU53" s="107">
        <f t="shared" si="13"/>
        <v>107.44800000000001</v>
      </c>
      <c r="BV53" s="107">
        <f t="shared" si="13"/>
        <v>102.459</v>
      </c>
      <c r="BW53" s="107">
        <f t="shared" si="13"/>
        <v>90.144999999999996</v>
      </c>
      <c r="BX53" s="107">
        <f t="shared" si="13"/>
        <v>73.284999999999997</v>
      </c>
      <c r="BY53" s="107">
        <f t="shared" si="13"/>
        <v>82.474000000000004</v>
      </c>
      <c r="BZ53" s="107">
        <f t="shared" si="13"/>
        <v>34.811999999999998</v>
      </c>
      <c r="CA53" s="107">
        <f t="shared" si="13"/>
        <v>20.954999999999998</v>
      </c>
      <c r="CB53" s="107">
        <f t="shared" si="13"/>
        <v>16.757999999999999</v>
      </c>
      <c r="CC53" s="107">
        <f t="shared" si="13"/>
        <v>20.975999999999999</v>
      </c>
      <c r="CD53" s="107">
        <f t="shared" si="13"/>
        <v>31.85</v>
      </c>
      <c r="CE53" s="107">
        <f t="shared" si="13"/>
        <v>105.05499999999999</v>
      </c>
      <c r="CF53" s="107">
        <f t="shared" si="13"/>
        <v>81.588999999999999</v>
      </c>
      <c r="CG53" s="107">
        <f t="shared" si="13"/>
        <v>17.929000000000002</v>
      </c>
      <c r="CH53" s="107">
        <f t="shared" si="13"/>
        <v>83.837000000000003</v>
      </c>
      <c r="CI53" s="107">
        <f t="shared" si="13"/>
        <v>41.075000000000003</v>
      </c>
      <c r="CJ53" s="107">
        <f t="shared" si="13"/>
        <v>41.246999999999993</v>
      </c>
      <c r="CK53" s="107">
        <f t="shared" si="13"/>
        <v>31.638000000000002</v>
      </c>
      <c r="CL53" s="107">
        <f t="shared" si="13"/>
        <v>43.24</v>
      </c>
      <c r="CM53" s="107">
        <f t="shared" si="13"/>
        <v>50.435000000000002</v>
      </c>
      <c r="CN53" s="107">
        <f t="shared" si="13"/>
        <v>27.501000000000001</v>
      </c>
      <c r="CO53" s="107">
        <f t="shared" si="13"/>
        <v>32.635999999999996</v>
      </c>
      <c r="CP53" s="107">
        <f t="shared" si="13"/>
        <v>35.994</v>
      </c>
      <c r="CQ53" s="107">
        <f t="shared" si="13"/>
        <v>38.012999999999998</v>
      </c>
      <c r="CR53" s="107">
        <f t="shared" si="13"/>
        <v>38.107999999999997</v>
      </c>
      <c r="CS53" s="107">
        <f t="shared" si="13"/>
        <v>41.048999999999999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2299.7674999999999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-21.6</v>
      </c>
      <c r="C5" s="25">
        <v>12.7</v>
      </c>
      <c r="D5" s="25">
        <v>4.4000000000000004</v>
      </c>
      <c r="E5" s="25">
        <v>-0.2</v>
      </c>
      <c r="F5" s="25"/>
      <c r="G5" s="25">
        <v>0.4</v>
      </c>
      <c r="H5" s="25">
        <v>-26.9</v>
      </c>
      <c r="I5" s="25">
        <v>-11.6</v>
      </c>
      <c r="J5" s="25">
        <v>2.2000000000000002</v>
      </c>
      <c r="K5" s="25">
        <v>-10.6</v>
      </c>
      <c r="L5" s="25">
        <v>-21.2</v>
      </c>
      <c r="M5" s="25">
        <v>-10.8</v>
      </c>
      <c r="N5" s="25">
        <v>-8</v>
      </c>
      <c r="O5" s="25">
        <v>-7.9</v>
      </c>
      <c r="P5" s="25">
        <v>-6.2</v>
      </c>
      <c r="Q5" s="25">
        <v>0.8</v>
      </c>
      <c r="R5" s="25">
        <v>-0.3</v>
      </c>
      <c r="S5" s="25">
        <v>-3.4</v>
      </c>
      <c r="T5" s="25">
        <v>-1.5</v>
      </c>
      <c r="U5" s="25">
        <v>1.8</v>
      </c>
      <c r="V5" s="25"/>
      <c r="W5" s="25">
        <v>-3.9</v>
      </c>
      <c r="X5" s="25">
        <v>-6.1</v>
      </c>
      <c r="Y5" s="25">
        <v>-0.6</v>
      </c>
      <c r="Z5" s="25">
        <v>-44.9</v>
      </c>
      <c r="AA5" s="25">
        <v>6.2</v>
      </c>
      <c r="AB5" s="25">
        <v>23.4</v>
      </c>
      <c r="AC5" s="25">
        <v>-17.2</v>
      </c>
      <c r="AD5" s="25">
        <v>0.6</v>
      </c>
      <c r="AE5" s="25">
        <v>0.7</v>
      </c>
      <c r="AF5" s="25">
        <v>0.1</v>
      </c>
      <c r="AG5" s="25">
        <v>49.2</v>
      </c>
      <c r="AH5" s="25">
        <v>-29.7</v>
      </c>
      <c r="AI5" s="25">
        <v>0.2</v>
      </c>
      <c r="AJ5" s="25">
        <v>0.3</v>
      </c>
      <c r="AK5" s="25">
        <v>0.1</v>
      </c>
      <c r="AL5" s="25">
        <v>0.8</v>
      </c>
      <c r="AM5" s="25"/>
      <c r="AN5" s="25"/>
      <c r="AO5" s="25">
        <v>0.7</v>
      </c>
      <c r="AP5" s="25"/>
      <c r="AQ5" s="25"/>
      <c r="AR5" s="25"/>
      <c r="AS5" s="25"/>
      <c r="AT5" s="25"/>
      <c r="AU5" s="25"/>
      <c r="AV5" s="25"/>
      <c r="AW5" s="25">
        <v>0.2</v>
      </c>
      <c r="AX5" s="25">
        <v>5.3</v>
      </c>
      <c r="AY5" s="25">
        <v>0.3</v>
      </c>
      <c r="AZ5" s="25">
        <v>-5</v>
      </c>
      <c r="BA5" s="25">
        <v>-4.7</v>
      </c>
      <c r="BB5" s="25">
        <v>11.9</v>
      </c>
      <c r="BC5" s="25">
        <v>81.400000000000006</v>
      </c>
      <c r="BD5" s="25">
        <v>189.8</v>
      </c>
      <c r="BE5" s="25">
        <v>153.19999999999999</v>
      </c>
      <c r="BF5" s="25">
        <v>261.60000000000002</v>
      </c>
      <c r="BG5" s="25">
        <v>298.5</v>
      </c>
      <c r="BH5" s="25">
        <v>179.2</v>
      </c>
      <c r="BI5" s="25">
        <v>215.4</v>
      </c>
      <c r="BJ5" s="25">
        <v>310.89999999999998</v>
      </c>
      <c r="BK5" s="25">
        <v>234.7</v>
      </c>
      <c r="BL5" s="25">
        <v>91.3</v>
      </c>
      <c r="BM5" s="25">
        <v>3.8</v>
      </c>
      <c r="BN5" s="25">
        <v>-5.2</v>
      </c>
      <c r="BO5" s="25">
        <v>-5.9</v>
      </c>
      <c r="BP5" s="25">
        <v>-5</v>
      </c>
      <c r="BQ5" s="25">
        <v>-5.8</v>
      </c>
      <c r="BR5" s="25">
        <v>94.7</v>
      </c>
      <c r="BS5" s="25">
        <v>81.400000000000006</v>
      </c>
      <c r="BT5" s="25">
        <v>79.7</v>
      </c>
      <c r="BU5" s="25">
        <v>91.4</v>
      </c>
      <c r="BV5" s="25">
        <v>102.2</v>
      </c>
      <c r="BW5" s="25">
        <v>74</v>
      </c>
      <c r="BX5" s="25">
        <v>57.2</v>
      </c>
      <c r="BY5" s="25">
        <v>71.5</v>
      </c>
      <c r="BZ5" s="25">
        <v>18.100000000000001</v>
      </c>
      <c r="CA5" s="25">
        <v>4.4000000000000004</v>
      </c>
      <c r="CB5" s="25">
        <v>-0.3</v>
      </c>
      <c r="CC5" s="25">
        <v>4.8</v>
      </c>
      <c r="CD5" s="25">
        <v>16.100000000000001</v>
      </c>
      <c r="CE5" s="25">
        <v>-5.4</v>
      </c>
      <c r="CF5" s="25">
        <v>-0.8</v>
      </c>
      <c r="CG5" s="25">
        <v>-0.1</v>
      </c>
      <c r="CH5" s="25">
        <v>-5.7</v>
      </c>
      <c r="CI5" s="25">
        <v>-5.9</v>
      </c>
      <c r="CJ5" s="25">
        <v>-0.8</v>
      </c>
      <c r="CK5" s="25"/>
      <c r="CL5" s="25">
        <v>-5.2</v>
      </c>
      <c r="CM5" s="25">
        <v>-0.5</v>
      </c>
      <c r="CN5" s="25">
        <v>-0.2</v>
      </c>
      <c r="CO5" s="25">
        <v>-0.7</v>
      </c>
      <c r="CP5" s="25">
        <v>-5.9</v>
      </c>
      <c r="CQ5" s="25">
        <v>-0.8</v>
      </c>
      <c r="CR5" s="25">
        <v>-0.3</v>
      </c>
      <c r="CS5" s="25">
        <v>-0.3</v>
      </c>
      <c r="CT5" s="26"/>
      <c r="CU5" s="26"/>
      <c r="CV5" s="26"/>
      <c r="CW5" s="27"/>
      <c r="CX5" s="132">
        <f t="array" ref="CX5">SUMPRODUCT(B5:CW5*0.25)</f>
        <v>635.12499999999977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78.959999999999994</v>
      </c>
      <c r="C8" s="138">
        <v>79.55</v>
      </c>
      <c r="D8" s="138">
        <v>78.37</v>
      </c>
      <c r="E8" s="138">
        <v>77.319999999999993</v>
      </c>
      <c r="F8" s="138">
        <v>84.94</v>
      </c>
      <c r="G8" s="138">
        <v>80.819999999999993</v>
      </c>
      <c r="H8" s="138">
        <v>79.400000000000006</v>
      </c>
      <c r="I8" s="138">
        <v>78.17</v>
      </c>
      <c r="J8" s="138">
        <v>77.8</v>
      </c>
      <c r="K8" s="138">
        <v>76.150000000000006</v>
      </c>
      <c r="L8" s="138">
        <v>75.11</v>
      </c>
      <c r="M8" s="138">
        <v>75.680000000000007</v>
      </c>
      <c r="N8" s="138">
        <v>75</v>
      </c>
      <c r="O8" s="138">
        <v>79.89</v>
      </c>
      <c r="P8" s="138">
        <v>76.78</v>
      </c>
      <c r="Q8" s="138">
        <v>75.739999999999995</v>
      </c>
      <c r="R8" s="138">
        <v>76.97</v>
      </c>
      <c r="S8" s="138">
        <v>80.45</v>
      </c>
      <c r="T8" s="138">
        <v>85.87</v>
      </c>
      <c r="U8" s="138">
        <v>90.56</v>
      </c>
      <c r="V8" s="138">
        <v>79.52</v>
      </c>
      <c r="W8" s="138">
        <v>89.82</v>
      </c>
      <c r="X8" s="138">
        <v>107.97</v>
      </c>
      <c r="Y8" s="138">
        <v>148.49</v>
      </c>
      <c r="Z8" s="138">
        <v>134.53</v>
      </c>
      <c r="AA8" s="138">
        <v>115.96</v>
      </c>
      <c r="AB8" s="138">
        <v>121.07</v>
      </c>
      <c r="AC8" s="138">
        <v>132.69999999999999</v>
      </c>
      <c r="AD8" s="138">
        <v>111.81</v>
      </c>
      <c r="AE8" s="138">
        <v>101.18</v>
      </c>
      <c r="AF8" s="138">
        <v>100.33</v>
      </c>
      <c r="AG8" s="138">
        <v>94.44</v>
      </c>
      <c r="AH8" s="138">
        <v>112.01</v>
      </c>
      <c r="AI8" s="138">
        <v>102.73</v>
      </c>
      <c r="AJ8" s="138">
        <v>80.53</v>
      </c>
      <c r="AK8" s="138">
        <v>68.989999999999995</v>
      </c>
      <c r="AL8" s="138">
        <v>88.69</v>
      </c>
      <c r="AM8" s="138">
        <v>81.2</v>
      </c>
      <c r="AN8" s="138">
        <v>62.6</v>
      </c>
      <c r="AO8" s="138">
        <v>23.6</v>
      </c>
      <c r="AP8" s="138">
        <v>18.329999999999998</v>
      </c>
      <c r="AQ8" s="138">
        <v>-1.99</v>
      </c>
      <c r="AR8" s="138">
        <v>-1.99</v>
      </c>
      <c r="AS8" s="138">
        <v>-2</v>
      </c>
      <c r="AT8" s="138">
        <v>-1.99</v>
      </c>
      <c r="AU8" s="138">
        <v>-1.99</v>
      </c>
      <c r="AV8" s="138">
        <v>5.08</v>
      </c>
      <c r="AW8" s="138">
        <v>12.77</v>
      </c>
      <c r="AX8" s="138">
        <v>12.88</v>
      </c>
      <c r="AY8" s="138">
        <v>48.59</v>
      </c>
      <c r="AZ8" s="138">
        <v>65.03</v>
      </c>
      <c r="BA8" s="138">
        <v>62.4</v>
      </c>
      <c r="BB8" s="138">
        <v>68.55</v>
      </c>
      <c r="BC8" s="138">
        <v>73.39</v>
      </c>
      <c r="BD8" s="138">
        <v>74.63</v>
      </c>
      <c r="BE8" s="138">
        <v>83.33</v>
      </c>
      <c r="BF8" s="138">
        <v>60.03</v>
      </c>
      <c r="BG8" s="138">
        <v>79.39</v>
      </c>
      <c r="BH8" s="138">
        <v>97.71</v>
      </c>
      <c r="BI8" s="138">
        <v>115.77</v>
      </c>
      <c r="BJ8" s="138">
        <v>95.08</v>
      </c>
      <c r="BK8" s="138">
        <v>106.47</v>
      </c>
      <c r="BL8" s="138">
        <v>137.96</v>
      </c>
      <c r="BM8" s="138">
        <v>174.3</v>
      </c>
      <c r="BN8" s="138">
        <v>177.11</v>
      </c>
      <c r="BO8" s="138">
        <v>194.29</v>
      </c>
      <c r="BP8" s="138">
        <v>241.58</v>
      </c>
      <c r="BQ8" s="138">
        <v>291.8</v>
      </c>
      <c r="BR8" s="138">
        <v>153.72999999999999</v>
      </c>
      <c r="BS8" s="138">
        <v>165.24</v>
      </c>
      <c r="BT8" s="138">
        <v>166.08</v>
      </c>
      <c r="BU8" s="138">
        <v>158.72</v>
      </c>
      <c r="BV8" s="138">
        <v>143.1</v>
      </c>
      <c r="BW8" s="138">
        <v>138.59</v>
      </c>
      <c r="BX8" s="138">
        <v>143.41999999999999</v>
      </c>
      <c r="BY8" s="138">
        <v>143.61000000000001</v>
      </c>
      <c r="BZ8" s="138">
        <v>140.99</v>
      </c>
      <c r="CA8" s="138">
        <v>141.97</v>
      </c>
      <c r="CB8" s="138">
        <v>164.71</v>
      </c>
      <c r="CC8" s="138">
        <v>129.52000000000001</v>
      </c>
      <c r="CD8" s="138">
        <v>140.02000000000001</v>
      </c>
      <c r="CE8" s="138">
        <v>179</v>
      </c>
      <c r="CF8" s="138">
        <v>157.76</v>
      </c>
      <c r="CG8" s="138">
        <v>115.15</v>
      </c>
      <c r="CH8" s="138">
        <v>157.41999999999999</v>
      </c>
      <c r="CI8" s="138">
        <v>152.19</v>
      </c>
      <c r="CJ8" s="138">
        <v>138.68</v>
      </c>
      <c r="CK8" s="138">
        <v>95.75</v>
      </c>
      <c r="CL8" s="138">
        <v>145</v>
      </c>
      <c r="CM8" s="138">
        <v>120</v>
      </c>
      <c r="CN8" s="138">
        <v>99.96</v>
      </c>
      <c r="CO8" s="138">
        <v>94.71</v>
      </c>
      <c r="CP8" s="138">
        <v>129.19</v>
      </c>
      <c r="CQ8" s="138">
        <v>101.63</v>
      </c>
      <c r="CR8" s="138">
        <v>95.07</v>
      </c>
      <c r="CS8" s="138">
        <v>91.19</v>
      </c>
      <c r="CT8" s="139"/>
      <c r="CU8" s="139"/>
      <c r="CV8" s="139"/>
      <c r="CW8" s="140"/>
      <c r="CX8" s="141">
        <f>IF(SUM(B8:CW8)&lt;&gt;0,AVERAGEIF(B8:CW8,"&lt;&gt;"""),"")</f>
        <v>100.3188541666667</v>
      </c>
    </row>
    <row r="9" spans="1:102" ht="24.95" customHeight="1" thickBot="1" x14ac:dyDescent="0.25">
      <c r="A9" s="133" t="s">
        <v>6</v>
      </c>
      <c r="B9" s="42">
        <v>78.55</v>
      </c>
      <c r="C9" s="43">
        <v>78.55</v>
      </c>
      <c r="D9" s="43">
        <v>78.55</v>
      </c>
      <c r="E9" s="43">
        <v>78.55</v>
      </c>
      <c r="F9" s="43">
        <v>80.832499999999996</v>
      </c>
      <c r="G9" s="43">
        <v>80.832499999999996</v>
      </c>
      <c r="H9" s="43">
        <v>80.832499999999996</v>
      </c>
      <c r="I9" s="43">
        <v>80.832499999999996</v>
      </c>
      <c r="J9" s="43">
        <v>76.185000000000002</v>
      </c>
      <c r="K9" s="43">
        <v>76.185000000000002</v>
      </c>
      <c r="L9" s="43">
        <v>76.185000000000002</v>
      </c>
      <c r="M9" s="43">
        <v>76.185000000000002</v>
      </c>
      <c r="N9" s="43">
        <v>76.852500000000006</v>
      </c>
      <c r="O9" s="43">
        <v>76.852500000000006</v>
      </c>
      <c r="P9" s="43">
        <v>76.852500000000006</v>
      </c>
      <c r="Q9" s="43">
        <v>76.852500000000006</v>
      </c>
      <c r="R9" s="43">
        <v>83.462500000000006</v>
      </c>
      <c r="S9" s="43">
        <v>83.462500000000006</v>
      </c>
      <c r="T9" s="43">
        <v>83.462500000000006</v>
      </c>
      <c r="U9" s="43">
        <v>83.462500000000006</v>
      </c>
      <c r="V9" s="43">
        <v>106.45</v>
      </c>
      <c r="W9" s="43">
        <v>106.45</v>
      </c>
      <c r="X9" s="43">
        <v>106.45</v>
      </c>
      <c r="Y9" s="43">
        <v>106.45</v>
      </c>
      <c r="Z9" s="43">
        <v>126.065</v>
      </c>
      <c r="AA9" s="43">
        <v>126.065</v>
      </c>
      <c r="AB9" s="43">
        <v>126.065</v>
      </c>
      <c r="AC9" s="43">
        <v>126.065</v>
      </c>
      <c r="AD9" s="43">
        <v>101.94</v>
      </c>
      <c r="AE9" s="43">
        <v>101.94</v>
      </c>
      <c r="AF9" s="43">
        <v>101.94</v>
      </c>
      <c r="AG9" s="43">
        <v>101.94</v>
      </c>
      <c r="AH9" s="43">
        <v>91.064999999999998</v>
      </c>
      <c r="AI9" s="43">
        <v>91.064999999999998</v>
      </c>
      <c r="AJ9" s="43">
        <v>91.064999999999998</v>
      </c>
      <c r="AK9" s="43">
        <v>91.064999999999998</v>
      </c>
      <c r="AL9" s="43">
        <v>64.022499999999994</v>
      </c>
      <c r="AM9" s="43">
        <v>64.022499999999994</v>
      </c>
      <c r="AN9" s="43">
        <v>64.022499999999994</v>
      </c>
      <c r="AO9" s="43">
        <v>64.022499999999994</v>
      </c>
      <c r="AP9" s="43">
        <v>3.0874999999999999</v>
      </c>
      <c r="AQ9" s="43">
        <v>3.0874999999999999</v>
      </c>
      <c r="AR9" s="43">
        <v>3.0874999999999999</v>
      </c>
      <c r="AS9" s="43">
        <v>3.0874999999999999</v>
      </c>
      <c r="AT9" s="43">
        <v>3.4674999999999998</v>
      </c>
      <c r="AU9" s="43">
        <v>3.4674999999999998</v>
      </c>
      <c r="AV9" s="43">
        <v>3.4674999999999998</v>
      </c>
      <c r="AW9" s="43">
        <v>3.4674999999999998</v>
      </c>
      <c r="AX9" s="43">
        <v>47.225000000000001</v>
      </c>
      <c r="AY9" s="43">
        <v>47.225000000000001</v>
      </c>
      <c r="AZ9" s="43">
        <v>47.225000000000001</v>
      </c>
      <c r="BA9" s="43">
        <v>47.225000000000001</v>
      </c>
      <c r="BB9" s="43">
        <v>74.974999999999994</v>
      </c>
      <c r="BC9" s="43">
        <v>74.974999999999994</v>
      </c>
      <c r="BD9" s="43">
        <v>74.974999999999994</v>
      </c>
      <c r="BE9" s="43">
        <v>74.974999999999994</v>
      </c>
      <c r="BF9" s="43">
        <v>88.224999999999994</v>
      </c>
      <c r="BG9" s="43">
        <v>88.224999999999994</v>
      </c>
      <c r="BH9" s="43">
        <v>88.224999999999994</v>
      </c>
      <c r="BI9" s="43">
        <v>88.224999999999994</v>
      </c>
      <c r="BJ9" s="43">
        <v>128.45249999999999</v>
      </c>
      <c r="BK9" s="43">
        <v>128.45249999999999</v>
      </c>
      <c r="BL9" s="43">
        <v>128.45249999999999</v>
      </c>
      <c r="BM9" s="43">
        <v>128.45249999999999</v>
      </c>
      <c r="BN9" s="43">
        <v>226.19499999999999</v>
      </c>
      <c r="BO9" s="43">
        <v>226.19499999999999</v>
      </c>
      <c r="BP9" s="43">
        <v>226.19499999999999</v>
      </c>
      <c r="BQ9" s="43">
        <v>226.19499999999999</v>
      </c>
      <c r="BR9" s="43">
        <v>160.9425</v>
      </c>
      <c r="BS9" s="43">
        <v>160.9425</v>
      </c>
      <c r="BT9" s="43">
        <v>160.9425</v>
      </c>
      <c r="BU9" s="43">
        <v>160.9425</v>
      </c>
      <c r="BV9" s="43">
        <v>142.18</v>
      </c>
      <c r="BW9" s="43">
        <v>142.18</v>
      </c>
      <c r="BX9" s="43">
        <v>142.18</v>
      </c>
      <c r="BY9" s="43">
        <v>142.18</v>
      </c>
      <c r="BZ9" s="43">
        <v>144.29750000000001</v>
      </c>
      <c r="CA9" s="43">
        <v>144.29750000000001</v>
      </c>
      <c r="CB9" s="43">
        <v>144.29750000000001</v>
      </c>
      <c r="CC9" s="43">
        <v>144.29750000000001</v>
      </c>
      <c r="CD9" s="43">
        <v>147.98249999999999</v>
      </c>
      <c r="CE9" s="43">
        <v>147.98249999999999</v>
      </c>
      <c r="CF9" s="43">
        <v>147.98249999999999</v>
      </c>
      <c r="CG9" s="43">
        <v>147.98249999999999</v>
      </c>
      <c r="CH9" s="43">
        <v>136.01</v>
      </c>
      <c r="CI9" s="43">
        <v>136.01</v>
      </c>
      <c r="CJ9" s="43">
        <v>136.01</v>
      </c>
      <c r="CK9" s="43">
        <v>136.01</v>
      </c>
      <c r="CL9" s="43">
        <v>114.9175</v>
      </c>
      <c r="CM9" s="43">
        <v>114.9175</v>
      </c>
      <c r="CN9" s="43">
        <v>114.9175</v>
      </c>
      <c r="CO9" s="43">
        <v>114.9175</v>
      </c>
      <c r="CP9" s="43">
        <v>104.27</v>
      </c>
      <c r="CQ9" s="43">
        <v>104.27</v>
      </c>
      <c r="CR9" s="43">
        <v>104.27</v>
      </c>
      <c r="CS9" s="43">
        <v>104.27</v>
      </c>
      <c r="CT9" s="44"/>
      <c r="CU9" s="44"/>
      <c r="CV9" s="44"/>
      <c r="CW9" s="45"/>
      <c r="CX9" s="142">
        <f>IF(SUM(B9:CW9)&lt;&gt;0,AVERAGEIF(B9:CW9,"&lt;&gt;"""),"")</f>
        <v>100.31885416666671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21.6</v>
      </c>
      <c r="C14" s="149"/>
      <c r="D14" s="149"/>
      <c r="E14" s="149">
        <v>0.2</v>
      </c>
      <c r="F14" s="149"/>
      <c r="G14" s="149"/>
      <c r="H14" s="149">
        <v>26.9</v>
      </c>
      <c r="I14" s="149">
        <v>11.6</v>
      </c>
      <c r="J14" s="149"/>
      <c r="K14" s="149">
        <v>10.6</v>
      </c>
      <c r="L14" s="149">
        <v>21.2</v>
      </c>
      <c r="M14" s="149">
        <v>10.8</v>
      </c>
      <c r="N14" s="149">
        <v>8</v>
      </c>
      <c r="O14" s="149">
        <v>7.9</v>
      </c>
      <c r="P14" s="149">
        <v>6.2</v>
      </c>
      <c r="Q14" s="149"/>
      <c r="R14" s="149">
        <v>0.3</v>
      </c>
      <c r="S14" s="149">
        <v>3.4</v>
      </c>
      <c r="T14" s="149">
        <v>1.5</v>
      </c>
      <c r="U14" s="149"/>
      <c r="V14" s="149"/>
      <c r="W14" s="149">
        <v>3.9</v>
      </c>
      <c r="X14" s="149">
        <v>6.1</v>
      </c>
      <c r="Y14" s="149">
        <v>0.6</v>
      </c>
      <c r="Z14" s="149">
        <v>44.9</v>
      </c>
      <c r="AA14" s="149"/>
      <c r="AB14" s="149"/>
      <c r="AC14" s="149">
        <v>17.2</v>
      </c>
      <c r="AD14" s="149"/>
      <c r="AE14" s="149"/>
      <c r="AF14" s="149"/>
      <c r="AG14" s="149"/>
      <c r="AH14" s="149">
        <v>29.7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>
        <v>5</v>
      </c>
      <c r="BA14" s="149">
        <v>4.7</v>
      </c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5.2</v>
      </c>
      <c r="BO14" s="149">
        <v>5.9</v>
      </c>
      <c r="BP14" s="149">
        <v>5</v>
      </c>
      <c r="BQ14" s="149">
        <v>5.8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>
        <v>0.3</v>
      </c>
      <c r="CC14" s="149"/>
      <c r="CD14" s="149"/>
      <c r="CE14" s="149">
        <v>5.4</v>
      </c>
      <c r="CF14" s="149">
        <v>0.8</v>
      </c>
      <c r="CG14" s="149">
        <v>0.1</v>
      </c>
      <c r="CH14" s="149">
        <v>5.7</v>
      </c>
      <c r="CI14" s="149">
        <v>5.9</v>
      </c>
      <c r="CJ14" s="149">
        <v>0.8</v>
      </c>
      <c r="CK14" s="149"/>
      <c r="CL14" s="149">
        <v>5.2</v>
      </c>
      <c r="CM14" s="149">
        <v>0.5</v>
      </c>
      <c r="CN14" s="149">
        <v>0.2</v>
      </c>
      <c r="CO14" s="149">
        <v>0.7</v>
      </c>
      <c r="CP14" s="149">
        <v>5.9</v>
      </c>
      <c r="CQ14" s="149">
        <v>0.8</v>
      </c>
      <c r="CR14" s="149">
        <v>0.3</v>
      </c>
      <c r="CS14" s="149">
        <v>0.3</v>
      </c>
      <c r="CT14" s="150"/>
      <c r="CU14" s="150"/>
      <c r="CV14" s="150"/>
      <c r="CW14" s="151"/>
      <c r="CX14" s="152">
        <f t="array" ref="CX14">SUMPRODUCT(B14:CW14*0.25)</f>
        <v>74.274999999999991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21.6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0.2</v>
      </c>
      <c r="F17" s="160">
        <f t="shared" si="0"/>
        <v>0</v>
      </c>
      <c r="G17" s="160">
        <f t="shared" si="0"/>
        <v>0</v>
      </c>
      <c r="H17" s="160">
        <f t="shared" si="0"/>
        <v>26.9</v>
      </c>
      <c r="I17" s="160">
        <f t="shared" si="0"/>
        <v>11.6</v>
      </c>
      <c r="J17" s="160">
        <f t="shared" si="0"/>
        <v>0</v>
      </c>
      <c r="K17" s="160">
        <f t="shared" si="0"/>
        <v>10.6</v>
      </c>
      <c r="L17" s="160">
        <f t="shared" si="0"/>
        <v>21.2</v>
      </c>
      <c r="M17" s="160">
        <f t="shared" si="0"/>
        <v>10.8</v>
      </c>
      <c r="N17" s="160">
        <f t="shared" si="0"/>
        <v>8</v>
      </c>
      <c r="O17" s="160">
        <f t="shared" si="0"/>
        <v>7.9</v>
      </c>
      <c r="P17" s="160">
        <f t="shared" si="0"/>
        <v>6.2</v>
      </c>
      <c r="Q17" s="160">
        <f t="shared" si="0"/>
        <v>0</v>
      </c>
      <c r="R17" s="160">
        <f t="shared" si="0"/>
        <v>0.3</v>
      </c>
      <c r="S17" s="160">
        <f t="shared" si="0"/>
        <v>3.4</v>
      </c>
      <c r="T17" s="160">
        <f t="shared" si="0"/>
        <v>1.5</v>
      </c>
      <c r="U17" s="160">
        <f t="shared" si="0"/>
        <v>0</v>
      </c>
      <c r="V17" s="160">
        <f t="shared" si="0"/>
        <v>0</v>
      </c>
      <c r="W17" s="160">
        <f t="shared" si="0"/>
        <v>3.9</v>
      </c>
      <c r="X17" s="160">
        <f t="shared" si="0"/>
        <v>6.1</v>
      </c>
      <c r="Y17" s="160">
        <f t="shared" si="0"/>
        <v>0.6</v>
      </c>
      <c r="Z17" s="160">
        <f t="shared" si="0"/>
        <v>44.9</v>
      </c>
      <c r="AA17" s="160">
        <f t="shared" si="0"/>
        <v>0</v>
      </c>
      <c r="AB17" s="160">
        <f t="shared" si="0"/>
        <v>0</v>
      </c>
      <c r="AC17" s="160">
        <f t="shared" si="0"/>
        <v>17.2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29.7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5</v>
      </c>
      <c r="BA17" s="160">
        <f t="shared" si="0"/>
        <v>4.7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5.2</v>
      </c>
      <c r="BO17" s="160">
        <f t="shared" ref="BO17:CW17" si="1">SUM(BO12:BO16)</f>
        <v>5.9</v>
      </c>
      <c r="BP17" s="160">
        <f t="shared" si="1"/>
        <v>5</v>
      </c>
      <c r="BQ17" s="160">
        <f t="shared" si="1"/>
        <v>5.8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0.3</v>
      </c>
      <c r="CC17" s="160">
        <f t="shared" si="1"/>
        <v>0</v>
      </c>
      <c r="CD17" s="160">
        <f t="shared" si="1"/>
        <v>0</v>
      </c>
      <c r="CE17" s="160">
        <f t="shared" si="1"/>
        <v>5.4</v>
      </c>
      <c r="CF17" s="160">
        <f t="shared" si="1"/>
        <v>0.8</v>
      </c>
      <c r="CG17" s="160">
        <f t="shared" si="1"/>
        <v>0.1</v>
      </c>
      <c r="CH17" s="160">
        <f t="shared" si="1"/>
        <v>5.7</v>
      </c>
      <c r="CI17" s="160">
        <f t="shared" si="1"/>
        <v>5.9</v>
      </c>
      <c r="CJ17" s="160">
        <f t="shared" si="1"/>
        <v>0.8</v>
      </c>
      <c r="CK17" s="160">
        <f t="shared" si="1"/>
        <v>0</v>
      </c>
      <c r="CL17" s="160">
        <f t="shared" si="1"/>
        <v>5.2</v>
      </c>
      <c r="CM17" s="160">
        <f t="shared" si="1"/>
        <v>0.5</v>
      </c>
      <c r="CN17" s="160">
        <f t="shared" si="1"/>
        <v>0.2</v>
      </c>
      <c r="CO17" s="160">
        <f t="shared" si="1"/>
        <v>0.7</v>
      </c>
      <c r="CP17" s="160">
        <f t="shared" si="1"/>
        <v>5.9</v>
      </c>
      <c r="CQ17" s="160">
        <f t="shared" si="1"/>
        <v>0.8</v>
      </c>
      <c r="CR17" s="160">
        <f t="shared" si="1"/>
        <v>0.3</v>
      </c>
      <c r="CS17" s="160">
        <f t="shared" si="1"/>
        <v>0.3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74.274999999999991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12.7</v>
      </c>
      <c r="D22" s="149">
        <v>4.4000000000000004</v>
      </c>
      <c r="E22" s="149"/>
      <c r="F22" s="149"/>
      <c r="G22" s="149">
        <v>0.4</v>
      </c>
      <c r="H22" s="149"/>
      <c r="I22" s="149"/>
      <c r="J22" s="149">
        <v>2.2000000000000002</v>
      </c>
      <c r="K22" s="149"/>
      <c r="L22" s="149"/>
      <c r="M22" s="149"/>
      <c r="N22" s="149"/>
      <c r="O22" s="149"/>
      <c r="P22" s="149"/>
      <c r="Q22" s="149">
        <v>0.8</v>
      </c>
      <c r="R22" s="149"/>
      <c r="S22" s="149"/>
      <c r="T22" s="149"/>
      <c r="U22" s="149">
        <v>1.8</v>
      </c>
      <c r="V22" s="149"/>
      <c r="W22" s="149"/>
      <c r="X22" s="149"/>
      <c r="Y22" s="149"/>
      <c r="Z22" s="149"/>
      <c r="AA22" s="149">
        <v>6.2</v>
      </c>
      <c r="AB22" s="149">
        <v>23.4</v>
      </c>
      <c r="AC22" s="149"/>
      <c r="AD22" s="149">
        <v>0.6</v>
      </c>
      <c r="AE22" s="149">
        <v>0.7</v>
      </c>
      <c r="AF22" s="149">
        <v>0.1</v>
      </c>
      <c r="AG22" s="149">
        <v>49.2</v>
      </c>
      <c r="AH22" s="149"/>
      <c r="AI22" s="149">
        <v>0.2</v>
      </c>
      <c r="AJ22" s="149">
        <v>0.3</v>
      </c>
      <c r="AK22" s="149">
        <v>0.1</v>
      </c>
      <c r="AL22" s="149">
        <v>0.8</v>
      </c>
      <c r="AM22" s="149"/>
      <c r="AN22" s="149"/>
      <c r="AO22" s="149">
        <v>0.7</v>
      </c>
      <c r="AP22" s="149"/>
      <c r="AQ22" s="149"/>
      <c r="AR22" s="149"/>
      <c r="AS22" s="149"/>
      <c r="AT22" s="149"/>
      <c r="AU22" s="149"/>
      <c r="AV22" s="149"/>
      <c r="AW22" s="149">
        <v>0.2</v>
      </c>
      <c r="AX22" s="149">
        <v>5.3</v>
      </c>
      <c r="AY22" s="149">
        <v>0.3</v>
      </c>
      <c r="AZ22" s="149"/>
      <c r="BA22" s="149"/>
      <c r="BB22" s="149">
        <v>11.9</v>
      </c>
      <c r="BC22" s="149">
        <v>81.400000000000006</v>
      </c>
      <c r="BD22" s="149">
        <v>189.8</v>
      </c>
      <c r="BE22" s="149">
        <v>153.19999999999999</v>
      </c>
      <c r="BF22" s="149">
        <v>261.60000000000002</v>
      </c>
      <c r="BG22" s="149">
        <v>298.5</v>
      </c>
      <c r="BH22" s="149">
        <v>179.2</v>
      </c>
      <c r="BI22" s="149">
        <v>215.4</v>
      </c>
      <c r="BJ22" s="149">
        <v>310.89999999999998</v>
      </c>
      <c r="BK22" s="149">
        <v>234.7</v>
      </c>
      <c r="BL22" s="149">
        <v>91.3</v>
      </c>
      <c r="BM22" s="149">
        <v>3.8</v>
      </c>
      <c r="BN22" s="149"/>
      <c r="BO22" s="149"/>
      <c r="BP22" s="149"/>
      <c r="BQ22" s="149"/>
      <c r="BR22" s="149">
        <v>94.7</v>
      </c>
      <c r="BS22" s="149">
        <v>81.400000000000006</v>
      </c>
      <c r="BT22" s="149">
        <v>79.7</v>
      </c>
      <c r="BU22" s="149">
        <v>91.4</v>
      </c>
      <c r="BV22" s="149">
        <v>102.2</v>
      </c>
      <c r="BW22" s="149">
        <v>74</v>
      </c>
      <c r="BX22" s="149">
        <v>57.2</v>
      </c>
      <c r="BY22" s="149">
        <v>71.5</v>
      </c>
      <c r="BZ22" s="149">
        <v>18.100000000000001</v>
      </c>
      <c r="CA22" s="149">
        <v>4.4000000000000004</v>
      </c>
      <c r="CB22" s="149"/>
      <c r="CC22" s="149">
        <v>4.8</v>
      </c>
      <c r="CD22" s="149">
        <v>16.100000000000001</v>
      </c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709.4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12.7</v>
      </c>
      <c r="D25" s="160">
        <f t="shared" si="2"/>
        <v>4.4000000000000004</v>
      </c>
      <c r="E25" s="160">
        <f t="shared" si="2"/>
        <v>0</v>
      </c>
      <c r="F25" s="160">
        <f t="shared" si="2"/>
        <v>0</v>
      </c>
      <c r="G25" s="160">
        <f t="shared" si="2"/>
        <v>0.4</v>
      </c>
      <c r="H25" s="160">
        <f t="shared" si="2"/>
        <v>0</v>
      </c>
      <c r="I25" s="160">
        <f t="shared" si="2"/>
        <v>0</v>
      </c>
      <c r="J25" s="160">
        <f t="shared" si="2"/>
        <v>2.2000000000000002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0.8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1.8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6.2</v>
      </c>
      <c r="AB25" s="160">
        <f t="shared" si="2"/>
        <v>23.4</v>
      </c>
      <c r="AC25" s="160">
        <f t="shared" si="2"/>
        <v>0</v>
      </c>
      <c r="AD25" s="160">
        <f t="shared" si="2"/>
        <v>0.6</v>
      </c>
      <c r="AE25" s="160">
        <f t="shared" si="2"/>
        <v>0.7</v>
      </c>
      <c r="AF25" s="160">
        <f t="shared" si="2"/>
        <v>0.1</v>
      </c>
      <c r="AG25" s="160">
        <f t="shared" si="2"/>
        <v>49.2</v>
      </c>
      <c r="AH25" s="160">
        <f t="shared" si="2"/>
        <v>0</v>
      </c>
      <c r="AI25" s="160">
        <f t="shared" si="2"/>
        <v>0.2</v>
      </c>
      <c r="AJ25" s="160">
        <f t="shared" si="2"/>
        <v>0.3</v>
      </c>
      <c r="AK25" s="160">
        <f t="shared" si="2"/>
        <v>0.1</v>
      </c>
      <c r="AL25" s="160">
        <f t="shared" si="2"/>
        <v>0.8</v>
      </c>
      <c r="AM25" s="160">
        <f t="shared" si="2"/>
        <v>0</v>
      </c>
      <c r="AN25" s="160">
        <f t="shared" si="2"/>
        <v>0</v>
      </c>
      <c r="AO25" s="160">
        <f t="shared" si="2"/>
        <v>0.7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0.2</v>
      </c>
      <c r="AX25" s="160">
        <f t="shared" si="2"/>
        <v>5.3</v>
      </c>
      <c r="AY25" s="160">
        <f t="shared" si="2"/>
        <v>0.3</v>
      </c>
      <c r="AZ25" s="160">
        <f t="shared" si="2"/>
        <v>0</v>
      </c>
      <c r="BA25" s="160">
        <f t="shared" si="2"/>
        <v>0</v>
      </c>
      <c r="BB25" s="160">
        <f t="shared" si="2"/>
        <v>11.9</v>
      </c>
      <c r="BC25" s="160">
        <f t="shared" si="2"/>
        <v>81.400000000000006</v>
      </c>
      <c r="BD25" s="160">
        <f t="shared" si="2"/>
        <v>189.8</v>
      </c>
      <c r="BE25" s="160">
        <f t="shared" si="2"/>
        <v>153.19999999999999</v>
      </c>
      <c r="BF25" s="160">
        <f t="shared" si="2"/>
        <v>261.60000000000002</v>
      </c>
      <c r="BG25" s="160">
        <f t="shared" si="2"/>
        <v>298.5</v>
      </c>
      <c r="BH25" s="160">
        <f t="shared" si="2"/>
        <v>179.2</v>
      </c>
      <c r="BI25" s="160">
        <f t="shared" si="2"/>
        <v>215.4</v>
      </c>
      <c r="BJ25" s="160">
        <f t="shared" si="2"/>
        <v>310.89999999999998</v>
      </c>
      <c r="BK25" s="160">
        <f t="shared" si="2"/>
        <v>234.7</v>
      </c>
      <c r="BL25" s="160">
        <f t="shared" si="2"/>
        <v>91.3</v>
      </c>
      <c r="BM25" s="160">
        <f t="shared" si="2"/>
        <v>3.8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94.7</v>
      </c>
      <c r="BS25" s="160">
        <f t="shared" si="3"/>
        <v>81.400000000000006</v>
      </c>
      <c r="BT25" s="160">
        <f t="shared" si="3"/>
        <v>79.7</v>
      </c>
      <c r="BU25" s="160">
        <f t="shared" si="3"/>
        <v>91.4</v>
      </c>
      <c r="BV25" s="160">
        <f t="shared" si="3"/>
        <v>102.2</v>
      </c>
      <c r="BW25" s="160">
        <f t="shared" si="3"/>
        <v>74</v>
      </c>
      <c r="BX25" s="160">
        <f t="shared" si="3"/>
        <v>57.2</v>
      </c>
      <c r="BY25" s="160">
        <f t="shared" si="3"/>
        <v>71.5</v>
      </c>
      <c r="BZ25" s="160">
        <f t="shared" si="3"/>
        <v>18.100000000000001</v>
      </c>
      <c r="CA25" s="160">
        <f t="shared" si="3"/>
        <v>4.4000000000000004</v>
      </c>
      <c r="CB25" s="160">
        <f t="shared" si="3"/>
        <v>0</v>
      </c>
      <c r="CC25" s="160">
        <f t="shared" si="3"/>
        <v>4.8</v>
      </c>
      <c r="CD25" s="160">
        <f t="shared" si="3"/>
        <v>16.100000000000001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709.4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2025-10-28T14:30:04Z</dcterms:created>
  <dcterms:modified xsi:type="dcterms:W3CDTF">2025-10-28T14:30:06Z</dcterms:modified>
</cp:coreProperties>
</file>