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<sst xmlns="http://schemas.openxmlformats.org/spreadsheetml/2006/main" count="119" uniqueCount="54">
  <si>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10/07/2025 11:29:53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</si>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</sst>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401-4D30-8919-87B9CC3410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401-4D30-8919-87B9CC3410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1-4D30-8919-87B9CC3410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12.315</c:v>
                </c:pt>
                <c:pt idx="13">
                  <c:v>3.665</c:v>
                </c:pt>
                <c:pt idx="14">
                  <c:v>3.86</c:v>
                </c:pt>
                <c:pt idx="15">
                  <c:v>5.843</c:v>
                </c:pt>
                <c:pt idx="17">
                  <c:v>8.081999999999999</c:v>
                </c:pt>
                <c:pt idx="18">
                  <c:v>10.138</c:v>
                </c:pt>
                <c:pt idx="19">
                  <c:v>7.4409999999999998</c:v>
                </c:pt>
                <c:pt idx="20">
                  <c:v>13.984000000000002</c:v>
                </c:pt>
                <c:pt idx="21">
                  <c:v>10.603</c:v>
                </c:pt>
                <c:pt idx="22">
                  <c:v>11.792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01-4D30-8919-87B9CC3410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401-4D30-8919-87B9CC3410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401-4D30-8919-87B9CC3410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401-4D30-8919-87B9CC3410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401-4D30-8919-87B9CC3410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401-4D30-8919-87B9CC3410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14.4</c:v>
                </c:pt>
                <c:pt idx="18">
                  <c:v>68.926000000000002</c:v>
                </c:pt>
                <c:pt idx="19">
                  <c:v>49.923000000000002</c:v>
                </c:pt>
                <c:pt idx="20">
                  <c:v>19.414000000000001</c:v>
                </c:pt>
                <c:pt idx="21">
                  <c:v>12.718999999999999</c:v>
                </c:pt>
                <c:pt idx="22">
                  <c:v>41.54</c:v>
                </c:pt>
                <c:pt idx="23">
                  <c:v>18.963999999999999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01-4D30-8919-87B9CC34107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7.9</c:v>
                </c:pt>
                <c:pt idx="21">
                  <c:v>5.5</c:v>
                </c:pt>
                <c:pt idx="22">
                  <c:v>2.7</c:v>
                </c:pt>
                <c:pt idx="23">
                  <c:v>41.5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01-4D30-8919-87B9CC3410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39.644000000000005</c:v>
                </c:pt>
                <c:pt idx="13">
                  <c:v>134.57</c:v>
                </c:pt>
                <c:pt idx="14">
                  <c:v>156.03199999999998</c:v>
                </c:pt>
                <c:pt idx="15">
                  <c:v>128.79</c:v>
                </c:pt>
                <c:pt idx="16">
                  <c:v>6.5140000000000002</c:v>
                </c:pt>
                <c:pt idx="17">
                  <c:v>0.307</c:v>
                </c:pt>
                <c:pt idx="19">
                  <c:v>16.745999999999999</c:v>
                </c:pt>
                <c:pt idx="20">
                  <c:v>12.6</c:v>
                </c:pt>
                <c:pt idx="21">
                  <c:v>20.3</c:v>
                </c:pt>
                <c:pt idx="22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01-4D30-8919-87B9CC3410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401-4D30-8919-87B9CC3410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401-4D30-8919-87B9CC341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45.01</c:v>
                </c:pt>
                <c:pt idx="13">
                  <c:v>38.75</c:v>
                </c:pt>
                <c:pt idx="14">
                  <c:v>38.75</c:v>
                </c:pt>
                <c:pt idx="15">
                  <c:v>55.85</c:v>
                </c:pt>
                <c:pt idx="16">
                  <c:v>79.040000000000006</c:v>
                </c:pt>
                <c:pt idx="17">
                  <c:v>92.4</c:v>
                </c:pt>
                <c:pt idx="18">
                  <c:v>108.98</c:v>
                </c:pt>
                <c:pt idx="19">
                  <c:v>116.5</c:v>
                </c:pt>
                <c:pt idx="20">
                  <c:v>147.49</c:v>
                </c:pt>
                <c:pt idx="21">
                  <c:v>136.72</c:v>
                </c:pt>
                <c:pt idx="22">
                  <c:v>122.64</c:v>
                </c:pt>
                <c:pt idx="23">
                  <c:v>104.94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01-4D30-8919-87B9CC341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97F-4F87-B708-E7858AC3B3D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97F-4F87-B708-E7858AC3B3D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</c:v>
                </c:pt>
                <c:pt idx="13">
                  <c:v>2.2000000000000002</c:v>
                </c:pt>
                <c:pt idx="14">
                  <c:v>5.05</c:v>
                </c:pt>
                <c:pt idx="15">
                  <c:v>1.05</c:v>
                </c:pt>
                <c:pt idx="16">
                  <c:v>7.4640000000000004</c:v>
                </c:pt>
                <c:pt idx="19">
                  <c:v>6.3</c:v>
                </c:pt>
                <c:pt idx="23">
                  <c:v>4.2069999999999999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7F-4F87-B708-E7858AC3B3D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5.0999999999999996</c:v>
                </c:pt>
                <c:pt idx="13">
                  <c:v>10.073</c:v>
                </c:pt>
                <c:pt idx="14">
                  <c:v>10.963000000000001</c:v>
                </c:pt>
                <c:pt idx="15">
                  <c:v>3.7509999999999999</c:v>
                </c:pt>
                <c:pt idx="16">
                  <c:v>6.2160000000000002</c:v>
                </c:pt>
                <c:pt idx="19">
                  <c:v>11.8</c:v>
                </c:pt>
                <c:pt idx="23">
                  <c:v>9.0679999999999996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7F-4F87-B708-E7858AC3B3D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97F-4F87-B708-E7858AC3B3D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97F-4F87-B708-E7858AC3B3D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97F-4F87-B708-E7858AC3B3D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97F-4F87-B708-E7858AC3B3D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97F-4F87-B708-E7858AC3B3D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97F-4F87-B708-E7858AC3B3D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31.7</c:v>
                </c:pt>
                <c:pt idx="13">
                  <c:v>98</c:v>
                </c:pt>
                <c:pt idx="14">
                  <c:v>118.9</c:v>
                </c:pt>
                <c:pt idx="15">
                  <c:v>119.7</c:v>
                </c:pt>
                <c:pt idx="16">
                  <c:v>0</c:v>
                </c:pt>
                <c:pt idx="17">
                  <c:v>1.7</c:v>
                </c:pt>
                <c:pt idx="18">
                  <c:v>7.5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7F-4F87-B708-E7858AC3B3D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18.190000000000001</c:v>
                </c:pt>
                <c:pt idx="13">
                  <c:v>27.919</c:v>
                </c:pt>
                <c:pt idx="14">
                  <c:v>24.983000000000001</c:v>
                </c:pt>
                <c:pt idx="15">
                  <c:v>10.085000000000001</c:v>
                </c:pt>
                <c:pt idx="16">
                  <c:v>13.8</c:v>
                </c:pt>
                <c:pt idx="17">
                  <c:v>21.09</c:v>
                </c:pt>
                <c:pt idx="18">
                  <c:v>71.51400000000001</c:v>
                </c:pt>
                <c:pt idx="19">
                  <c:v>55.507000000000005</c:v>
                </c:pt>
                <c:pt idx="20">
                  <c:v>54.878</c:v>
                </c:pt>
                <c:pt idx="21">
                  <c:v>49.14</c:v>
                </c:pt>
                <c:pt idx="22">
                  <c:v>65.92</c:v>
                </c:pt>
                <c:pt idx="23">
                  <c:v>47.216999999999999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7F-4F87-B708-E7858AC3B3D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97F-4F87-B708-E7858AC3B3D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97F-4F87-B708-E7858AC3B3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45.01</c:v>
                </c:pt>
                <c:pt idx="13">
                  <c:v>38.75</c:v>
                </c:pt>
                <c:pt idx="14">
                  <c:v>38.75</c:v>
                </c:pt>
                <c:pt idx="15">
                  <c:v>55.85</c:v>
                </c:pt>
                <c:pt idx="16">
                  <c:v>79.040000000000006</c:v>
                </c:pt>
                <c:pt idx="17">
                  <c:v>92.4</c:v>
                </c:pt>
                <c:pt idx="18">
                  <c:v>108.98</c:v>
                </c:pt>
                <c:pt idx="19">
                  <c:v>116.5</c:v>
                </c:pt>
                <c:pt idx="20">
                  <c:v>147.49</c:v>
                </c:pt>
                <c:pt idx="21">
                  <c:v>136.72</c:v>
                </c:pt>
                <c:pt idx="22">
                  <c:v>122.64</c:v>
                </c:pt>
                <c:pt idx="23">
                  <c:v>104.94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7F-4F87-B708-E7858AC3B3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56.95900000000001</v>
      </c>
      <c r="O4" s="18">
        <v>138.23500000000001</v>
      </c>
      <c r="P4" s="18">
        <v>159.892</v>
      </c>
      <c r="Q4" s="18">
        <v>134.63300000000001</v>
      </c>
      <c r="R4" s="18">
        <v>27.514000000000003</v>
      </c>
      <c r="S4" s="18">
        <v>22.788999999999998</v>
      </c>
      <c r="T4" s="18">
        <v>79.063999999999993</v>
      </c>
      <c r="U4" s="18">
        <v>74.11</v>
      </c>
      <c r="V4" s="18">
        <v>54.898000000000003</v>
      </c>
      <c r="W4" s="18">
        <v>49.122000000000007</v>
      </c>
      <c r="X4" s="18">
        <v>65.932000000000002</v>
      </c>
      <c r="Y4" s="18">
        <v>60.463999999999999</v>
      </c>
      <c r="Z4" s="19"/>
      <c r="AA4" s="20">
        <f>SUM(B4:Z4)</f>
        <v>923.61200000000008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45.01</v>
      </c>
      <c r="O7" s="28">
        <v>38.75</v>
      </c>
      <c r="P7" s="28">
        <v>38.75</v>
      </c>
      <c r="Q7" s="28">
        <v>55.85</v>
      </c>
      <c r="R7" s="28">
        <v>79.040000000000006</v>
      </c>
      <c r="S7" s="28">
        <v>92.4</v>
      </c>
      <c r="T7" s="28">
        <v>108.98</v>
      </c>
      <c r="U7" s="28">
        <v>116.5</v>
      </c>
      <c r="V7" s="28">
        <v>147.49</v>
      </c>
      <c r="W7" s="28">
        <v>136.72</v>
      </c>
      <c r="X7" s="28">
        <v>122.64</v>
      </c>
      <c r="Y7" s="28">
        <v>104.94</v>
      </c>
      <c r="Z7" s="29"/>
      <c r="AA7" s="30">
        <f>IF(SUM(B7:Z7)&lt;&gt;0,AVERAGEIF(B7:Z7,"&lt;&gt;"""),"")</f>
        <v>90.589166666666657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14.4</v>
      </c>
      <c r="T12" s="52">
        <v>68.926000000000002</v>
      </c>
      <c r="U12" s="52">
        <v>49.923000000000002</v>
      </c>
      <c r="V12" s="52">
        <v>19.414000000000001</v>
      </c>
      <c r="W12" s="52">
        <v>12.718999999999999</v>
      </c>
      <c r="X12" s="52">
        <v>41.54</v>
      </c>
      <c r="Y12" s="52">
        <v>18.963999999999999</v>
      </c>
      <c r="Z12" s="53"/>
      <c r="AA12" s="54">
        <f t="shared" si="0"/>
        <v>225.886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39.644000000000005</v>
      </c>
      <c r="O14" s="57">
        <v>134.57</v>
      </c>
      <c r="P14" s="57">
        <v>156.03199999999998</v>
      </c>
      <c r="Q14" s="57">
        <v>128.79</v>
      </c>
      <c r="R14" s="57">
        <v>6.5140000000000002</v>
      </c>
      <c r="S14" s="57">
        <v>0.307</v>
      </c>
      <c r="T14" s="57"/>
      <c r="U14" s="57">
        <v>16.745999999999999</v>
      </c>
      <c r="V14" s="57">
        <v>12.6</v>
      </c>
      <c r="W14" s="57">
        <v>20.3</v>
      </c>
      <c r="X14" s="57">
        <v>9.9</v>
      </c>
      <c r="Y14" s="57"/>
      <c r="Z14" s="58"/>
      <c r="AA14" s="59">
        <f t="shared" si="0"/>
        <v>525.40299999999991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39.644000000000005</v>
      </c>
      <c r="O16" s="62">
        <f t="shared" si="1"/>
        <v>134.57</v>
      </c>
      <c r="P16" s="62">
        <f t="shared" si="1"/>
        <v>156.03199999999998</v>
      </c>
      <c r="Q16" s="62">
        <f t="shared" si="1"/>
        <v>128.79</v>
      </c>
      <c r="R16" s="62">
        <f t="shared" si="1"/>
        <v>6.5140000000000002</v>
      </c>
      <c r="S16" s="62">
        <f t="shared" si="1"/>
        <v>14.707000000000001</v>
      </c>
      <c r="T16" s="62">
        <f t="shared" si="1"/>
        <v>68.926000000000002</v>
      </c>
      <c r="U16" s="62">
        <f t="shared" si="1"/>
        <v>66.668999999999997</v>
      </c>
      <c r="V16" s="62">
        <f t="shared" si="1"/>
        <v>32.014000000000003</v>
      </c>
      <c r="W16" s="62">
        <f t="shared" si="1"/>
        <v>33.018999999999998</v>
      </c>
      <c r="X16" s="62">
        <f t="shared" si="1"/>
        <v>51.44</v>
      </c>
      <c r="Y16" s="62">
        <f t="shared" si="1"/>
        <v>18.963999999999999</v>
      </c>
      <c r="Z16" s="63" t="str">
        <f t="shared" si="1"/>
        <v/>
      </c>
      <c r="AA16" s="64">
        <f>SUM(AA10:AA15)</f>
        <v>751.28899999999987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</v>
      </c>
      <c r="O20" s="77"/>
      <c r="P20" s="77"/>
      <c r="Q20" s="77"/>
      <c r="R20" s="77"/>
      <c r="S20" s="77"/>
      <c r="T20" s="77"/>
      <c r="U20" s="77"/>
      <c r="V20" s="77">
        <v>1</v>
      </c>
      <c r="W20" s="77"/>
      <c r="X20" s="77"/>
      <c r="Y20" s="77"/>
      <c r="Z20" s="78"/>
      <c r="AA20" s="79">
        <f t="shared" si="2"/>
        <v>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12.315</v>
      </c>
      <c r="O21" s="81">
        <v>3.665</v>
      </c>
      <c r="P21" s="81">
        <v>3.86</v>
      </c>
      <c r="Q21" s="81">
        <v>5.843</v>
      </c>
      <c r="R21" s="81"/>
      <c r="S21" s="81">
        <v>8.081999999999999</v>
      </c>
      <c r="T21" s="81">
        <v>10.138</v>
      </c>
      <c r="U21" s="81">
        <v>7.4409999999999998</v>
      </c>
      <c r="V21" s="81">
        <v>13.984000000000002</v>
      </c>
      <c r="W21" s="81">
        <v>10.603</v>
      </c>
      <c r="X21" s="81">
        <v>11.792</v>
      </c>
      <c r="Y21" s="81"/>
      <c r="Z21" s="78"/>
      <c r="AA21" s="79">
        <f t="shared" si="2"/>
        <v>87.722999999999999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17.314999999999998</v>
      </c>
      <c r="O26" s="88">
        <f t="shared" si="3"/>
        <v>3.665</v>
      </c>
      <c r="P26" s="88">
        <f t="shared" si="3"/>
        <v>3.86</v>
      </c>
      <c r="Q26" s="88">
        <f t="shared" si="3"/>
        <v>5.843</v>
      </c>
      <c r="R26" s="88">
        <f t="shared" si="3"/>
        <v>0</v>
      </c>
      <c r="S26" s="88">
        <f t="shared" si="3"/>
        <v>8.081999999999999</v>
      </c>
      <c r="T26" s="88">
        <f t="shared" si="3"/>
        <v>10.138</v>
      </c>
      <c r="U26" s="88">
        <f t="shared" si="3"/>
        <v>7.4409999999999998</v>
      </c>
      <c r="V26" s="88">
        <f t="shared" si="3"/>
        <v>14.984000000000002</v>
      </c>
      <c r="W26" s="88">
        <f t="shared" si="3"/>
        <v>10.603</v>
      </c>
      <c r="X26" s="88">
        <f t="shared" si="3"/>
        <v>11.792</v>
      </c>
      <c r="Y26" s="88">
        <f t="shared" si="3"/>
        <v>0</v>
      </c>
      <c r="Z26" s="89" t="str">
        <f t="shared" si="3"/>
        <v/>
      </c>
      <c r="AA26" s="90">
        <f>SUM(AA19:AA25)</f>
        <v>93.722999999999999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56.959000000000003</v>
      </c>
      <c r="O30" s="77">
        <v>138.23500000000001</v>
      </c>
      <c r="P30" s="77">
        <v>159.892</v>
      </c>
      <c r="Q30" s="77">
        <v>134.63300000000001</v>
      </c>
      <c r="R30" s="77">
        <v>6.5140000000000002</v>
      </c>
      <c r="S30" s="77">
        <v>22.789000000000001</v>
      </c>
      <c r="T30" s="77">
        <v>79.063999999999993</v>
      </c>
      <c r="U30" s="77">
        <v>74.11</v>
      </c>
      <c r="V30" s="77">
        <v>46.997999999999998</v>
      </c>
      <c r="W30" s="77">
        <v>43.622</v>
      </c>
      <c r="X30" s="77">
        <v>63.231999999999999</v>
      </c>
      <c r="Y30" s="77">
        <v>18.963999999999999</v>
      </c>
      <c r="Z30" s="78"/>
      <c r="AA30" s="79">
        <f>SUM(B30:Z30)</f>
        <v>845.01199999999994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56.959000000000003</v>
      </c>
      <c r="O32" s="62">
        <f t="shared" si="4"/>
        <v>138.23500000000001</v>
      </c>
      <c r="P32" s="62">
        <f t="shared" si="4"/>
        <v>159.892</v>
      </c>
      <c r="Q32" s="62">
        <f t="shared" si="4"/>
        <v>134.63300000000001</v>
      </c>
      <c r="R32" s="62">
        <f t="shared" si="4"/>
        <v>6.5140000000000002</v>
      </c>
      <c r="S32" s="62">
        <f t="shared" si="4"/>
        <v>22.789000000000001</v>
      </c>
      <c r="T32" s="62">
        <f t="shared" si="4"/>
        <v>79.063999999999993</v>
      </c>
      <c r="U32" s="62">
        <f t="shared" si="4"/>
        <v>74.11</v>
      </c>
      <c r="V32" s="62">
        <f t="shared" si="4"/>
        <v>46.997999999999998</v>
      </c>
      <c r="W32" s="62">
        <f t="shared" si="4"/>
        <v>43.622</v>
      </c>
      <c r="X32" s="62">
        <f t="shared" si="4"/>
        <v>63.231999999999999</v>
      </c>
      <c r="Y32" s="62">
        <f t="shared" si="4"/>
        <v>18.963999999999999</v>
      </c>
      <c r="Z32" s="63" t="str">
        <f t="shared" si="4"/>
        <v/>
      </c>
      <c r="AA32" s="64">
        <f>SUM(AA29:AA31)</f>
        <v>845.01199999999994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21</v>
      </c>
      <c r="S37" s="99"/>
      <c r="T37" s="99"/>
      <c r="U37" s="99"/>
      <c r="V37" s="99">
        <v>7.9</v>
      </c>
      <c r="W37" s="99">
        <v>5.5</v>
      </c>
      <c r="X37" s="99">
        <v>2.7</v>
      </c>
      <c r="Y37" s="99">
        <v>41.5</v>
      </c>
      <c r="Z37" s="100"/>
      <c r="AA37" s="79">
        <f t="shared" si="5"/>
        <v>78.599999999999994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21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7.9</v>
      </c>
      <c r="W40" s="88">
        <f t="shared" si="6"/>
        <v>5.5</v>
      </c>
      <c r="X40" s="88">
        <f t="shared" si="6"/>
        <v>2.7</v>
      </c>
      <c r="Y40" s="88">
        <f t="shared" si="6"/>
        <v>41.5</v>
      </c>
      <c r="Z40" s="89" t="str">
        <f t="shared" si="6"/>
        <v/>
      </c>
      <c r="AA40" s="90">
        <f t="shared" si="5"/>
        <v>78.599999999999994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21</v>
      </c>
      <c r="S45" s="99"/>
      <c r="T45" s="99"/>
      <c r="U45" s="99"/>
      <c r="V45" s="99">
        <v>7.9</v>
      </c>
      <c r="W45" s="99">
        <v>5.5</v>
      </c>
      <c r="X45" s="99">
        <v>2.7</v>
      </c>
      <c r="Y45" s="99">
        <v>41.5</v>
      </c>
      <c r="Z45" s="100"/>
      <c r="AA45" s="79">
        <f t="shared" si="7"/>
        <v>78.599999999999994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21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7.9</v>
      </c>
      <c r="W49" s="88">
        <f t="shared" si="8"/>
        <v>5.5</v>
      </c>
      <c r="X49" s="88">
        <f t="shared" si="8"/>
        <v>2.7</v>
      </c>
      <c r="Y49" s="88">
        <f t="shared" si="8"/>
        <v>41.5</v>
      </c>
      <c r="Z49" s="89" t="str">
        <f t="shared" si="8"/>
        <v/>
      </c>
      <c r="AA49" s="90">
        <f t="shared" si="7"/>
        <v>78.599999999999994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56.959000000000003</v>
      </c>
      <c r="O52" s="88">
        <f t="shared" si="10"/>
        <v>138.23499999999999</v>
      </c>
      <c r="P52" s="88">
        <f t="shared" si="10"/>
        <v>159.892</v>
      </c>
      <c r="Q52" s="88">
        <f t="shared" si="10"/>
        <v>134.63299999999998</v>
      </c>
      <c r="R52" s="88">
        <f t="shared" si="10"/>
        <v>27.513999999999999</v>
      </c>
      <c r="S52" s="88">
        <f t="shared" si="10"/>
        <v>22.789000000000001</v>
      </c>
      <c r="T52" s="88">
        <f t="shared" si="10"/>
        <v>79.064000000000007</v>
      </c>
      <c r="U52" s="88">
        <f t="shared" si="10"/>
        <v>74.11</v>
      </c>
      <c r="V52" s="88">
        <f t="shared" si="10"/>
        <v>54.898000000000003</v>
      </c>
      <c r="W52" s="88">
        <f t="shared" si="10"/>
        <v>49.122</v>
      </c>
      <c r="X52" s="88">
        <f t="shared" si="10"/>
        <v>65.932000000000002</v>
      </c>
      <c r="Y52" s="88">
        <f t="shared" si="10"/>
        <v>60.463999999999999</v>
      </c>
      <c r="Z52" s="89" t="str">
        <f t="shared" si="10"/>
        <v/>
      </c>
      <c r="AA52" s="104">
        <f>SUM(B52:Z52)</f>
        <v>923.61199999999985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56.99</v>
      </c>
      <c r="O4" s="18">
        <v>138.19200000000001</v>
      </c>
      <c r="P4" s="18">
        <v>159.89600000000002</v>
      </c>
      <c r="Q4" s="18">
        <v>134.58600000000001</v>
      </c>
      <c r="R4" s="18">
        <v>27.48</v>
      </c>
      <c r="S4" s="18">
        <v>22.790000000000003</v>
      </c>
      <c r="T4" s="18">
        <v>79.013999999999996</v>
      </c>
      <c r="U4" s="18">
        <v>74.106999999999999</v>
      </c>
      <c r="V4" s="18">
        <v>54.878</v>
      </c>
      <c r="W4" s="18">
        <v>49.14</v>
      </c>
      <c r="X4" s="18">
        <v>65.92</v>
      </c>
      <c r="Y4" s="18">
        <v>60.491999999999997</v>
      </c>
      <c r="Z4" s="19"/>
      <c r="AA4" s="20">
        <f>SUM(B4:Z4)</f>
        <v>923.4849999999999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45.01</v>
      </c>
      <c r="O7" s="28">
        <v>38.75</v>
      </c>
      <c r="P7" s="28">
        <v>38.75</v>
      </c>
      <c r="Q7" s="28">
        <v>55.85</v>
      </c>
      <c r="R7" s="28">
        <v>79.040000000000006</v>
      </c>
      <c r="S7" s="28">
        <v>92.4</v>
      </c>
      <c r="T7" s="28">
        <v>108.98</v>
      </c>
      <c r="U7" s="28">
        <v>116.5</v>
      </c>
      <c r="V7" s="28">
        <v>147.49</v>
      </c>
      <c r="W7" s="28">
        <v>136.72</v>
      </c>
      <c r="X7" s="28">
        <v>122.64</v>
      </c>
      <c r="Y7" s="28">
        <v>104.94</v>
      </c>
      <c r="Z7" s="29"/>
      <c r="AA7" s="30">
        <f>IF(SUM(B7:Z7)&lt;&gt;0,AVERAGEIF(B7:Z7,"&lt;&gt;"""),"")</f>
        <v>90.589166666666657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18.190000000000001</v>
      </c>
      <c r="O14" s="57">
        <v>27.919</v>
      </c>
      <c r="P14" s="57">
        <v>24.983000000000001</v>
      </c>
      <c r="Q14" s="57">
        <v>10.085000000000001</v>
      </c>
      <c r="R14" s="57">
        <v>13.8</v>
      </c>
      <c r="S14" s="57">
        <v>21.09</v>
      </c>
      <c r="T14" s="57">
        <v>71.51400000000001</v>
      </c>
      <c r="U14" s="57">
        <v>55.507000000000005</v>
      </c>
      <c r="V14" s="57">
        <v>54.878</v>
      </c>
      <c r="W14" s="57">
        <v>49.14</v>
      </c>
      <c r="X14" s="57">
        <v>65.92</v>
      </c>
      <c r="Y14" s="57">
        <v>47.216999999999999</v>
      </c>
      <c r="Z14" s="58"/>
      <c r="AA14" s="59">
        <f t="shared" si="0"/>
        <v>460.24299999999999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18.190000000000001</v>
      </c>
      <c r="O16" s="62">
        <f t="shared" si="1"/>
        <v>27.919</v>
      </c>
      <c r="P16" s="62">
        <f t="shared" si="1"/>
        <v>24.983000000000001</v>
      </c>
      <c r="Q16" s="62">
        <f t="shared" si="1"/>
        <v>10.085000000000001</v>
      </c>
      <c r="R16" s="62">
        <f t="shared" si="1"/>
        <v>13.8</v>
      </c>
      <c r="S16" s="62">
        <f t="shared" si="1"/>
        <v>21.09</v>
      </c>
      <c r="T16" s="62">
        <f t="shared" si="1"/>
        <v>71.51400000000001</v>
      </c>
      <c r="U16" s="62">
        <f t="shared" si="1"/>
        <v>55.507000000000005</v>
      </c>
      <c r="V16" s="62">
        <f t="shared" si="1"/>
        <v>54.878</v>
      </c>
      <c r="W16" s="62">
        <f t="shared" si="1"/>
        <v>49.14</v>
      </c>
      <c r="X16" s="62">
        <f t="shared" si="1"/>
        <v>65.92</v>
      </c>
      <c r="Y16" s="62">
        <f t="shared" si="1"/>
        <v>47.216999999999999</v>
      </c>
      <c r="Z16" s="63" t="str">
        <f t="shared" si="1"/>
        <v/>
      </c>
      <c r="AA16" s="64">
        <f>SUM(AA10:AA15)</f>
        <v>460.24299999999999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</v>
      </c>
      <c r="O20" s="77">
        <v>2.2000000000000002</v>
      </c>
      <c r="P20" s="77">
        <v>5.05</v>
      </c>
      <c r="Q20" s="77">
        <v>1.05</v>
      </c>
      <c r="R20" s="77">
        <v>7.4640000000000004</v>
      </c>
      <c r="S20" s="77"/>
      <c r="T20" s="77"/>
      <c r="U20" s="77">
        <v>6.3</v>
      </c>
      <c r="V20" s="77"/>
      <c r="W20" s="77"/>
      <c r="X20" s="77"/>
      <c r="Y20" s="77">
        <v>4.2069999999999999</v>
      </c>
      <c r="Z20" s="78"/>
      <c r="AA20" s="79">
        <f t="shared" si="2"/>
        <v>28.271000000000004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5.0999999999999996</v>
      </c>
      <c r="O21" s="81">
        <v>10.073</v>
      </c>
      <c r="P21" s="81">
        <v>10.963000000000001</v>
      </c>
      <c r="Q21" s="81">
        <v>3.7509999999999999</v>
      </c>
      <c r="R21" s="81">
        <v>6.2160000000000002</v>
      </c>
      <c r="S21" s="81"/>
      <c r="T21" s="81"/>
      <c r="U21" s="81">
        <v>11.8</v>
      </c>
      <c r="V21" s="81"/>
      <c r="W21" s="81"/>
      <c r="X21" s="81"/>
      <c r="Y21" s="81">
        <v>9.0679999999999996</v>
      </c>
      <c r="Z21" s="78"/>
      <c r="AA21" s="79">
        <f t="shared" si="2"/>
        <v>56.971000000000004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7.1</v>
      </c>
      <c r="O26" s="88">
        <f t="shared" si="3"/>
        <v>12.273</v>
      </c>
      <c r="P26" s="88">
        <f t="shared" si="3"/>
        <v>16.013000000000002</v>
      </c>
      <c r="Q26" s="88">
        <f t="shared" si="3"/>
        <v>4.8010000000000002</v>
      </c>
      <c r="R26" s="88">
        <f t="shared" si="3"/>
        <v>13.68</v>
      </c>
      <c r="S26" s="88">
        <f t="shared" si="3"/>
        <v>0</v>
      </c>
      <c r="T26" s="88">
        <f t="shared" si="3"/>
        <v>0</v>
      </c>
      <c r="U26" s="88">
        <f t="shared" si="3"/>
        <v>18.100000000000001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13.274999999999999</v>
      </c>
      <c r="Z26" s="89" t="str">
        <f t="shared" si="3"/>
        <v/>
      </c>
      <c r="AA26" s="90">
        <f>SUM(AA19:AA25)</f>
        <v>85.242000000000004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25.29</v>
      </c>
      <c r="O30" s="77">
        <v>40.192</v>
      </c>
      <c r="P30" s="77">
        <v>40.996000000000002</v>
      </c>
      <c r="Q30" s="77">
        <v>14.885999999999999</v>
      </c>
      <c r="R30" s="77">
        <v>27.48</v>
      </c>
      <c r="S30" s="77">
        <v>21.09</v>
      </c>
      <c r="T30" s="77">
        <v>71.513999999999996</v>
      </c>
      <c r="U30" s="77">
        <v>73.606999999999999</v>
      </c>
      <c r="V30" s="77">
        <v>54.878</v>
      </c>
      <c r="W30" s="77">
        <v>49.14</v>
      </c>
      <c r="X30" s="77">
        <v>65.92</v>
      </c>
      <c r="Y30" s="77">
        <v>60.491999999999997</v>
      </c>
      <c r="Z30" s="78"/>
      <c r="AA30" s="79">
        <f>SUM(B30:Z30)</f>
        <v>545.4849999999999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25.29</v>
      </c>
      <c r="O32" s="62">
        <f t="shared" si="4"/>
        <v>40.192</v>
      </c>
      <c r="P32" s="62">
        <f t="shared" si="4"/>
        <v>40.996000000000002</v>
      </c>
      <c r="Q32" s="62">
        <f t="shared" si="4"/>
        <v>14.885999999999999</v>
      </c>
      <c r="R32" s="62">
        <f t="shared" si="4"/>
        <v>27.48</v>
      </c>
      <c r="S32" s="62">
        <f t="shared" si="4"/>
        <v>21.09</v>
      </c>
      <c r="T32" s="62">
        <f t="shared" si="4"/>
        <v>71.513999999999996</v>
      </c>
      <c r="U32" s="62">
        <f t="shared" si="4"/>
        <v>73.606999999999999</v>
      </c>
      <c r="V32" s="62">
        <f t="shared" si="4"/>
        <v>54.878</v>
      </c>
      <c r="W32" s="62">
        <f t="shared" si="4"/>
        <v>49.14</v>
      </c>
      <c r="X32" s="62">
        <f t="shared" si="4"/>
        <v>65.92</v>
      </c>
      <c r="Y32" s="62">
        <f t="shared" si="4"/>
        <v>60.491999999999997</v>
      </c>
      <c r="Z32" s="63" t="str">
        <f t="shared" si="4"/>
        <v/>
      </c>
      <c r="AA32" s="64">
        <f>SUM(AA29:AA31)</f>
        <v>545.4849999999999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31.7</v>
      </c>
      <c r="O37" s="99">
        <v>98</v>
      </c>
      <c r="P37" s="99">
        <v>118.9</v>
      </c>
      <c r="Q37" s="99">
        <v>119.7</v>
      </c>
      <c r="R37" s="99"/>
      <c r="S37" s="99">
        <v>1.7</v>
      </c>
      <c r="T37" s="99">
        <v>7.5</v>
      </c>
      <c r="U37" s="99">
        <v>0.5</v>
      </c>
      <c r="V37" s="99"/>
      <c r="W37" s="99"/>
      <c r="X37" s="99"/>
      <c r="Y37" s="99"/>
      <c r="Z37" s="100"/>
      <c r="AA37" s="79">
        <f t="shared" si="5"/>
        <v>378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31.7</v>
      </c>
      <c r="O40" s="88">
        <f t="shared" si="6"/>
        <v>98</v>
      </c>
      <c r="P40" s="88">
        <f t="shared" si="6"/>
        <v>118.9</v>
      </c>
      <c r="Q40" s="88">
        <f t="shared" si="6"/>
        <v>119.7</v>
      </c>
      <c r="R40" s="88">
        <f t="shared" si="6"/>
        <v>0</v>
      </c>
      <c r="S40" s="88">
        <f t="shared" si="6"/>
        <v>1.7</v>
      </c>
      <c r="T40" s="88">
        <f t="shared" si="6"/>
        <v>7.5</v>
      </c>
      <c r="U40" s="88">
        <f t="shared" si="6"/>
        <v>0.5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378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31.7</v>
      </c>
      <c r="O45" s="99">
        <v>98</v>
      </c>
      <c r="P45" s="99">
        <v>118.9</v>
      </c>
      <c r="Q45" s="99">
        <v>119.7</v>
      </c>
      <c r="R45" s="99"/>
      <c r="S45" s="99">
        <v>1.7</v>
      </c>
      <c r="T45" s="99">
        <v>7.5</v>
      </c>
      <c r="U45" s="99">
        <v>0.5</v>
      </c>
      <c r="V45" s="99"/>
      <c r="W45" s="99"/>
      <c r="X45" s="99"/>
      <c r="Y45" s="99"/>
      <c r="Z45" s="100"/>
      <c r="AA45" s="79">
        <f t="shared" si="7"/>
        <v>378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31.7</v>
      </c>
      <c r="O49" s="88">
        <f t="shared" si="8"/>
        <v>98</v>
      </c>
      <c r="P49" s="88">
        <f t="shared" si="8"/>
        <v>118.9</v>
      </c>
      <c r="Q49" s="88">
        <f t="shared" si="8"/>
        <v>119.7</v>
      </c>
      <c r="R49" s="88">
        <f t="shared" si="8"/>
        <v>0</v>
      </c>
      <c r="S49" s="88">
        <f t="shared" si="8"/>
        <v>1.7</v>
      </c>
      <c r="T49" s="88">
        <f t="shared" si="8"/>
        <v>7.5</v>
      </c>
      <c r="U49" s="88">
        <f t="shared" si="8"/>
        <v>0.5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378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56.989999999999995</v>
      </c>
      <c r="O52" s="88">
        <f t="shared" si="10"/>
        <v>138.19200000000001</v>
      </c>
      <c r="P52" s="88">
        <f t="shared" si="10"/>
        <v>159.89600000000002</v>
      </c>
      <c r="Q52" s="88">
        <f t="shared" si="10"/>
        <v>134.58600000000001</v>
      </c>
      <c r="R52" s="88">
        <f t="shared" si="10"/>
        <v>27.48</v>
      </c>
      <c r="S52" s="88">
        <f t="shared" si="10"/>
        <v>22.79</v>
      </c>
      <c r="T52" s="88">
        <f t="shared" si="10"/>
        <v>79.01400000000001</v>
      </c>
      <c r="U52" s="88">
        <f t="shared" si="10"/>
        <v>74.106999999999999</v>
      </c>
      <c r="V52" s="88">
        <f t="shared" si="10"/>
        <v>54.878</v>
      </c>
      <c r="W52" s="88">
        <f t="shared" si="10"/>
        <v>49.14</v>
      </c>
      <c r="X52" s="88">
        <f t="shared" si="10"/>
        <v>65.92</v>
      </c>
      <c r="Y52" s="88">
        <f t="shared" si="10"/>
        <v>60.491999999999997</v>
      </c>
      <c r="Z52" s="89" t="str">
        <f t="shared" si="10"/>
        <v/>
      </c>
      <c r="AA52" s="104">
        <f>SUM(B52:Z52)</f>
        <v>923.4849999999999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31.7</v>
      </c>
      <c r="O4" s="18">
        <v>98</v>
      </c>
      <c r="P4" s="18">
        <v>118.9</v>
      </c>
      <c r="Q4" s="18">
        <v>119.7</v>
      </c>
      <c r="R4" s="18">
        <v>-21</v>
      </c>
      <c r="S4" s="18">
        <v>1.7</v>
      </c>
      <c r="T4" s="18">
        <v>7.5</v>
      </c>
      <c r="U4" s="18">
        <v>0.5</v>
      </c>
      <c r="V4" s="18">
        <v>-7.9</v>
      </c>
      <c r="W4" s="18">
        <v>-5.5</v>
      </c>
      <c r="X4" s="18">
        <v>-2.7</v>
      </c>
      <c r="Y4" s="18">
        <v>-41.5</v>
      </c>
      <c r="Z4" s="19"/>
      <c r="AA4" s="111">
        <f>SUM(B4:Z4)</f>
        <v>299.40000000000003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45.01</v>
      </c>
      <c r="O7" s="117">
        <v>38.75</v>
      </c>
      <c r="P7" s="117">
        <v>38.75</v>
      </c>
      <c r="Q7" s="117">
        <v>55.85</v>
      </c>
      <c r="R7" s="117">
        <v>79.040000000000006</v>
      </c>
      <c r="S7" s="117">
        <v>92.4</v>
      </c>
      <c r="T7" s="117">
        <v>108.98</v>
      </c>
      <c r="U7" s="117">
        <v>116.5</v>
      </c>
      <c r="V7" s="117">
        <v>147.49</v>
      </c>
      <c r="W7" s="117">
        <v>136.72</v>
      </c>
      <c r="X7" s="117">
        <v>122.64</v>
      </c>
      <c r="Y7" s="117">
        <v>104.94</v>
      </c>
      <c r="Z7" s="118"/>
      <c r="AA7" s="119">
        <f>IF(SUM(B7:Z7)&lt;&gt;0,AVERAGEIF(B7:Z7,"&lt;&gt;"""),"")</f>
        <v>90.589166666666657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21</v>
      </c>
      <c r="S13" s="129"/>
      <c r="T13" s="129"/>
      <c r="U13" s="129"/>
      <c r="V13" s="129">
        <v>7.9</v>
      </c>
      <c r="W13" s="129">
        <v>5.5</v>
      </c>
      <c r="X13" s="129">
        <v>2.7</v>
      </c>
      <c r="Y13" s="130">
        <v>41.5</v>
      </c>
      <c r="Z13" s="131"/>
      <c r="AA13" s="132">
        <f t="shared" si="0"/>
        <v>78.599999999999994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21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7.9</v>
      </c>
      <c r="W16" s="135">
        <f t="shared" si="1"/>
        <v>5.5</v>
      </c>
      <c r="X16" s="135">
        <f t="shared" si="1"/>
        <v>2.7</v>
      </c>
      <c r="Y16" s="135">
        <f t="shared" si="1"/>
        <v>41.5</v>
      </c>
      <c r="Z16" s="136" t="str">
        <f t="shared" si="1"/>
        <v/>
      </c>
      <c r="AA16" s="90">
        <f t="shared" si="0"/>
        <v>78.599999999999994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31.7</v>
      </c>
      <c r="O21" s="129">
        <v>98</v>
      </c>
      <c r="P21" s="129">
        <v>118.9</v>
      </c>
      <c r="Q21" s="129">
        <v>119.7</v>
      </c>
      <c r="R21" s="129"/>
      <c r="S21" s="129">
        <v>1.7</v>
      </c>
      <c r="T21" s="129">
        <v>7.5</v>
      </c>
      <c r="U21" s="129">
        <v>0.5</v>
      </c>
      <c r="V21" s="129"/>
      <c r="W21" s="129"/>
      <c r="X21" s="129"/>
      <c r="Y21" s="130"/>
      <c r="Z21" s="131"/>
      <c r="AA21" s="132">
        <f t="shared" si="2"/>
        <v>378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31.7</v>
      </c>
      <c r="O24" s="135">
        <f t="shared" si="3"/>
        <v>98</v>
      </c>
      <c r="P24" s="135">
        <f t="shared" si="3"/>
        <v>118.9</v>
      </c>
      <c r="Q24" s="135">
        <f t="shared" si="3"/>
        <v>119.7</v>
      </c>
      <c r="R24" s="135">
        <f t="shared" si="3"/>
        <v>0</v>
      </c>
      <c r="S24" s="135">
        <f t="shared" si="3"/>
        <v>1.7</v>
      </c>
      <c r="T24" s="135">
        <f t="shared" si="3"/>
        <v>7.5</v>
      </c>
      <c r="U24" s="135">
        <f t="shared" si="3"/>
        <v>0.5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378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2025-07-10T08:29:53Z</dcterms:created>
  <dcterms:modified xsi:type="dcterms:W3CDTF">2025-07-10T08:29:54Z</dcterms:modified>
</cp:coreProperties>
</file>