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<sst xmlns="http://schemas.openxmlformats.org/spreadsheetml/2006/main" count="122" uniqueCount="56">
  <si>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10/10/2025 16:25:47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</si>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</sst>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104-41DE-AE82-7BAB89FAEF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  <c:pt idx="9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04-41DE-AE82-7BAB89FAEF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5</c:v>
                </c:pt>
                <c:pt idx="83">
                  <c:v>5</c:v>
                </c:pt>
                <c:pt idx="87">
                  <c:v>5</c:v>
                </c:pt>
                <c:pt idx="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04-41DE-AE82-7BAB89FAEF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6.2E-2</c:v>
                </c:pt>
                <c:pt idx="2">
                  <c:v>3.2000000000000001E-2</c:v>
                </c:pt>
                <c:pt idx="3">
                  <c:v>0.55499999999999994</c:v>
                </c:pt>
                <c:pt idx="4">
                  <c:v>25.779000000000003</c:v>
                </c:pt>
                <c:pt idx="5">
                  <c:v>5.1070000000000002</c:v>
                </c:pt>
                <c:pt idx="6">
                  <c:v>2.8000000000000001E-2</c:v>
                </c:pt>
                <c:pt idx="8">
                  <c:v>4.6990000000000007</c:v>
                </c:pt>
                <c:pt idx="9">
                  <c:v>1.7000000000000001E-2</c:v>
                </c:pt>
                <c:pt idx="10">
                  <c:v>1.7000000000000001E-2</c:v>
                </c:pt>
                <c:pt idx="11">
                  <c:v>1.498</c:v>
                </c:pt>
                <c:pt idx="12">
                  <c:v>4.9710000000000001</c:v>
                </c:pt>
                <c:pt idx="13">
                  <c:v>0.06</c:v>
                </c:pt>
                <c:pt idx="14">
                  <c:v>0.06</c:v>
                </c:pt>
                <c:pt idx="15">
                  <c:v>6.0999999999999999E-2</c:v>
                </c:pt>
                <c:pt idx="16">
                  <c:v>7.8070000000000004</c:v>
                </c:pt>
                <c:pt idx="18">
                  <c:v>7.75</c:v>
                </c:pt>
                <c:pt idx="19">
                  <c:v>18.498000000000001</c:v>
                </c:pt>
                <c:pt idx="21">
                  <c:v>6.2E-2</c:v>
                </c:pt>
                <c:pt idx="22">
                  <c:v>6.2E-2</c:v>
                </c:pt>
                <c:pt idx="23">
                  <c:v>18.247</c:v>
                </c:pt>
                <c:pt idx="24">
                  <c:v>0.115</c:v>
                </c:pt>
                <c:pt idx="25">
                  <c:v>0.13600000000000001</c:v>
                </c:pt>
                <c:pt idx="26">
                  <c:v>4.7E-2</c:v>
                </c:pt>
                <c:pt idx="27">
                  <c:v>0.153</c:v>
                </c:pt>
                <c:pt idx="28">
                  <c:v>5.0999999999999997E-2</c:v>
                </c:pt>
                <c:pt idx="29">
                  <c:v>0.55099999999999993</c:v>
                </c:pt>
                <c:pt idx="30">
                  <c:v>0.70599999999999996</c:v>
                </c:pt>
                <c:pt idx="31">
                  <c:v>0.59799999999999998</c:v>
                </c:pt>
                <c:pt idx="32">
                  <c:v>1.345</c:v>
                </c:pt>
                <c:pt idx="33">
                  <c:v>0.71500000000000008</c:v>
                </c:pt>
                <c:pt idx="34">
                  <c:v>0.91199999999999992</c:v>
                </c:pt>
                <c:pt idx="35">
                  <c:v>8.3940000000000001</c:v>
                </c:pt>
                <c:pt idx="36">
                  <c:v>2.5609999999999999</c:v>
                </c:pt>
                <c:pt idx="37">
                  <c:v>2.3409999999999997</c:v>
                </c:pt>
                <c:pt idx="38">
                  <c:v>0.503</c:v>
                </c:pt>
                <c:pt idx="39">
                  <c:v>0.70399999999999996</c:v>
                </c:pt>
                <c:pt idx="40">
                  <c:v>2.3369999999999997</c:v>
                </c:pt>
                <c:pt idx="41">
                  <c:v>2.7369999999999997</c:v>
                </c:pt>
                <c:pt idx="42">
                  <c:v>0.83600000000000008</c:v>
                </c:pt>
                <c:pt idx="43">
                  <c:v>0.65600000000000003</c:v>
                </c:pt>
                <c:pt idx="44">
                  <c:v>0.91599999999999993</c:v>
                </c:pt>
                <c:pt idx="45">
                  <c:v>2.81</c:v>
                </c:pt>
                <c:pt idx="46">
                  <c:v>2.7640000000000002</c:v>
                </c:pt>
                <c:pt idx="47">
                  <c:v>2.802</c:v>
                </c:pt>
                <c:pt idx="48">
                  <c:v>2.0390000000000001</c:v>
                </c:pt>
                <c:pt idx="49">
                  <c:v>1.8559999999999999</c:v>
                </c:pt>
                <c:pt idx="50">
                  <c:v>0.998</c:v>
                </c:pt>
                <c:pt idx="51">
                  <c:v>1.2040000000000002</c:v>
                </c:pt>
                <c:pt idx="52">
                  <c:v>1.159</c:v>
                </c:pt>
                <c:pt idx="53">
                  <c:v>0.51800000000000002</c:v>
                </c:pt>
                <c:pt idx="54">
                  <c:v>0.53200000000000003</c:v>
                </c:pt>
                <c:pt idx="55">
                  <c:v>2.1709999999999998</c:v>
                </c:pt>
                <c:pt idx="56">
                  <c:v>2.0469999999999997</c:v>
                </c:pt>
                <c:pt idx="57">
                  <c:v>1.976</c:v>
                </c:pt>
                <c:pt idx="58">
                  <c:v>1.637</c:v>
                </c:pt>
                <c:pt idx="59">
                  <c:v>1.2689999999999999</c:v>
                </c:pt>
                <c:pt idx="60">
                  <c:v>1.5580000000000001</c:v>
                </c:pt>
                <c:pt idx="61">
                  <c:v>0.65399999999999991</c:v>
                </c:pt>
                <c:pt idx="62">
                  <c:v>0.99199999999999999</c:v>
                </c:pt>
                <c:pt idx="63">
                  <c:v>10.325999999999999</c:v>
                </c:pt>
                <c:pt idx="64">
                  <c:v>14.815999999999999</c:v>
                </c:pt>
                <c:pt idx="65">
                  <c:v>19.904</c:v>
                </c:pt>
                <c:pt idx="66">
                  <c:v>1.026</c:v>
                </c:pt>
                <c:pt idx="67">
                  <c:v>1.7110000000000001</c:v>
                </c:pt>
                <c:pt idx="68">
                  <c:v>1.927</c:v>
                </c:pt>
                <c:pt idx="69">
                  <c:v>5.6890000000000001</c:v>
                </c:pt>
                <c:pt idx="70">
                  <c:v>35.786999999999999</c:v>
                </c:pt>
                <c:pt idx="71">
                  <c:v>11.071999999999999</c:v>
                </c:pt>
                <c:pt idx="72">
                  <c:v>3.3</c:v>
                </c:pt>
                <c:pt idx="73">
                  <c:v>3.3360000000000003</c:v>
                </c:pt>
                <c:pt idx="74">
                  <c:v>3.9569999999999999</c:v>
                </c:pt>
                <c:pt idx="75">
                  <c:v>37.097000000000001</c:v>
                </c:pt>
                <c:pt idx="76">
                  <c:v>3.847</c:v>
                </c:pt>
                <c:pt idx="77">
                  <c:v>2.7170000000000001</c:v>
                </c:pt>
                <c:pt idx="78">
                  <c:v>2.335</c:v>
                </c:pt>
                <c:pt idx="79">
                  <c:v>2.38</c:v>
                </c:pt>
                <c:pt idx="80">
                  <c:v>3.0009999999999999</c:v>
                </c:pt>
                <c:pt idx="81">
                  <c:v>3.536</c:v>
                </c:pt>
                <c:pt idx="82">
                  <c:v>1.7849999999999999</c:v>
                </c:pt>
                <c:pt idx="83">
                  <c:v>18.189</c:v>
                </c:pt>
                <c:pt idx="84">
                  <c:v>1.841</c:v>
                </c:pt>
                <c:pt idx="85">
                  <c:v>2.552</c:v>
                </c:pt>
                <c:pt idx="86">
                  <c:v>2.2270000000000003</c:v>
                </c:pt>
                <c:pt idx="87">
                  <c:v>42.003</c:v>
                </c:pt>
                <c:pt idx="88">
                  <c:v>1.083</c:v>
                </c:pt>
                <c:pt idx="89">
                  <c:v>0.53500000000000003</c:v>
                </c:pt>
                <c:pt idx="90">
                  <c:v>18.397000000000002</c:v>
                </c:pt>
                <c:pt idx="91">
                  <c:v>48.610999999999997</c:v>
                </c:pt>
                <c:pt idx="92">
                  <c:v>0.48</c:v>
                </c:pt>
                <c:pt idx="93">
                  <c:v>0.52</c:v>
                </c:pt>
                <c:pt idx="94">
                  <c:v>1.349</c:v>
                </c:pt>
                <c:pt idx="95">
                  <c:v>1.774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04-41DE-AE82-7BAB89FAEF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104-41DE-AE82-7BAB89FAEF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104-41DE-AE82-7BAB89FAEF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104-41DE-AE82-7BAB89FAEF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104-41DE-AE82-7BAB89FAEF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104-41DE-AE82-7BAB89FAEF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12</c:v>
                </c:pt>
                <c:pt idx="2">
                  <c:v>107.28100000000001</c:v>
                </c:pt>
                <c:pt idx="3">
                  <c:v>84.471999999999994</c:v>
                </c:pt>
                <c:pt idx="4">
                  <c:v>13</c:v>
                </c:pt>
                <c:pt idx="5">
                  <c:v>23.378999999999998</c:v>
                </c:pt>
                <c:pt idx="6">
                  <c:v>82.244</c:v>
                </c:pt>
                <c:pt idx="7">
                  <c:v>77.406000000000006</c:v>
                </c:pt>
                <c:pt idx="11">
                  <c:v>6.1470000000000002</c:v>
                </c:pt>
                <c:pt idx="12">
                  <c:v>34.89</c:v>
                </c:pt>
                <c:pt idx="13">
                  <c:v>104.57899999999999</c:v>
                </c:pt>
                <c:pt idx="14">
                  <c:v>54.331000000000003</c:v>
                </c:pt>
                <c:pt idx="15">
                  <c:v>127.095</c:v>
                </c:pt>
                <c:pt idx="16">
                  <c:v>201.82399999999998</c:v>
                </c:pt>
                <c:pt idx="17">
                  <c:v>289.39699999999999</c:v>
                </c:pt>
                <c:pt idx="18">
                  <c:v>411.11599999999999</c:v>
                </c:pt>
                <c:pt idx="19">
                  <c:v>292.983</c:v>
                </c:pt>
                <c:pt idx="20">
                  <c:v>355.44800000000004</c:v>
                </c:pt>
                <c:pt idx="21">
                  <c:v>229.702</c:v>
                </c:pt>
                <c:pt idx="22">
                  <c:v>326.28800000000001</c:v>
                </c:pt>
                <c:pt idx="23">
                  <c:v>167.63</c:v>
                </c:pt>
                <c:pt idx="24">
                  <c:v>151.29900000000001</c:v>
                </c:pt>
                <c:pt idx="25">
                  <c:v>112.53400000000001</c:v>
                </c:pt>
                <c:pt idx="26">
                  <c:v>150.30099999999999</c:v>
                </c:pt>
                <c:pt idx="27">
                  <c:v>190.50200000000001</c:v>
                </c:pt>
                <c:pt idx="28">
                  <c:v>124.599</c:v>
                </c:pt>
                <c:pt idx="29">
                  <c:v>153.66399999999999</c:v>
                </c:pt>
                <c:pt idx="30">
                  <c:v>251.428</c:v>
                </c:pt>
                <c:pt idx="31">
                  <c:v>204.35399999999998</c:v>
                </c:pt>
                <c:pt idx="32">
                  <c:v>75.78</c:v>
                </c:pt>
                <c:pt idx="33">
                  <c:v>28.78</c:v>
                </c:pt>
                <c:pt idx="34">
                  <c:v>52.268000000000001</c:v>
                </c:pt>
                <c:pt idx="65">
                  <c:v>112.86800000000001</c:v>
                </c:pt>
                <c:pt idx="66">
                  <c:v>39.533000000000001</c:v>
                </c:pt>
                <c:pt idx="67">
                  <c:v>4</c:v>
                </c:pt>
                <c:pt idx="68">
                  <c:v>288.346</c:v>
                </c:pt>
                <c:pt idx="69">
                  <c:v>202.41</c:v>
                </c:pt>
                <c:pt idx="70">
                  <c:v>29</c:v>
                </c:pt>
                <c:pt idx="71">
                  <c:v>1</c:v>
                </c:pt>
                <c:pt idx="72">
                  <c:v>93.35</c:v>
                </c:pt>
                <c:pt idx="73">
                  <c:v>104.11499999999999</c:v>
                </c:pt>
                <c:pt idx="74">
                  <c:v>99.27</c:v>
                </c:pt>
                <c:pt idx="75">
                  <c:v>132</c:v>
                </c:pt>
                <c:pt idx="76">
                  <c:v>149.24799999999999</c:v>
                </c:pt>
                <c:pt idx="77">
                  <c:v>130.71100000000001</c:v>
                </c:pt>
                <c:pt idx="78">
                  <c:v>179.84100000000001</c:v>
                </c:pt>
                <c:pt idx="79">
                  <c:v>242.10900000000001</c:v>
                </c:pt>
                <c:pt idx="80">
                  <c:v>74.582999999999998</c:v>
                </c:pt>
                <c:pt idx="81">
                  <c:v>116.087</c:v>
                </c:pt>
                <c:pt idx="82">
                  <c:v>289.40600000000001</c:v>
                </c:pt>
                <c:pt idx="83">
                  <c:v>335.34199999999998</c:v>
                </c:pt>
                <c:pt idx="84">
                  <c:v>52.063000000000002</c:v>
                </c:pt>
                <c:pt idx="85">
                  <c:v>218.87299999999999</c:v>
                </c:pt>
                <c:pt idx="86">
                  <c:v>182.32599999999999</c:v>
                </c:pt>
                <c:pt idx="87">
                  <c:v>329.54200000000003</c:v>
                </c:pt>
                <c:pt idx="88">
                  <c:v>40.227000000000004</c:v>
                </c:pt>
                <c:pt idx="89">
                  <c:v>197</c:v>
                </c:pt>
                <c:pt idx="90">
                  <c:v>249.73699999999999</c:v>
                </c:pt>
                <c:pt idx="91">
                  <c:v>372</c:v>
                </c:pt>
                <c:pt idx="92">
                  <c:v>46.317999999999998</c:v>
                </c:pt>
                <c:pt idx="93">
                  <c:v>69.597999999999999</c:v>
                </c:pt>
                <c:pt idx="94">
                  <c:v>117.667</c:v>
                </c:pt>
                <c:pt idx="95">
                  <c:v>301.99399999999997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04-41DE-AE82-7BAB89FAEF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163.30000000000001</c:v>
                </c:pt>
                <c:pt idx="1">
                  <c:v>62.4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</c:v>
                </c:pt>
                <c:pt idx="9">
                  <c:v>35.799999999999997</c:v>
                </c:pt>
                <c:pt idx="10">
                  <c:v>32.299999999999997</c:v>
                </c:pt>
                <c:pt idx="11">
                  <c:v>29.2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34.4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15.7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04-41DE-AE82-7BAB89FAEF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14.8</c:v>
                </c:pt>
                <c:pt idx="2">
                  <c:v>15.01</c:v>
                </c:pt>
                <c:pt idx="3">
                  <c:v>14.997</c:v>
                </c:pt>
                <c:pt idx="4">
                  <c:v>6.4130000000000003</c:v>
                </c:pt>
                <c:pt idx="5">
                  <c:v>5.29</c:v>
                </c:pt>
                <c:pt idx="6">
                  <c:v>5.2270000000000003</c:v>
                </c:pt>
                <c:pt idx="7">
                  <c:v>5.1619999999999999</c:v>
                </c:pt>
                <c:pt idx="8">
                  <c:v>5.0129999999999999</c:v>
                </c:pt>
                <c:pt idx="9">
                  <c:v>5.1559999999999997</c:v>
                </c:pt>
                <c:pt idx="10">
                  <c:v>5.266</c:v>
                </c:pt>
                <c:pt idx="11">
                  <c:v>5.4589999999999996</c:v>
                </c:pt>
                <c:pt idx="12">
                  <c:v>5.5250000000000004</c:v>
                </c:pt>
                <c:pt idx="13">
                  <c:v>5.577</c:v>
                </c:pt>
                <c:pt idx="14">
                  <c:v>5.6470000000000002</c:v>
                </c:pt>
                <c:pt idx="15">
                  <c:v>5.7290000000000001</c:v>
                </c:pt>
                <c:pt idx="16">
                  <c:v>6.2140000000000004</c:v>
                </c:pt>
                <c:pt idx="17">
                  <c:v>6.4359999999999999</c:v>
                </c:pt>
                <c:pt idx="18">
                  <c:v>7.218</c:v>
                </c:pt>
                <c:pt idx="19">
                  <c:v>8.298</c:v>
                </c:pt>
                <c:pt idx="20">
                  <c:v>8.0549999999999997</c:v>
                </c:pt>
                <c:pt idx="21">
                  <c:v>7.7169999999999996</c:v>
                </c:pt>
                <c:pt idx="22">
                  <c:v>7.2480000000000002</c:v>
                </c:pt>
                <c:pt idx="23">
                  <c:v>7.1520000000000001</c:v>
                </c:pt>
                <c:pt idx="24">
                  <c:v>21.812000000000001</c:v>
                </c:pt>
                <c:pt idx="25">
                  <c:v>17.962</c:v>
                </c:pt>
                <c:pt idx="26">
                  <c:v>5.444</c:v>
                </c:pt>
                <c:pt idx="27">
                  <c:v>5.3079999999999998</c:v>
                </c:pt>
                <c:pt idx="28">
                  <c:v>5.2859999999999996</c:v>
                </c:pt>
                <c:pt idx="29">
                  <c:v>6.96</c:v>
                </c:pt>
                <c:pt idx="30">
                  <c:v>6.6189999999999998</c:v>
                </c:pt>
                <c:pt idx="31">
                  <c:v>4.6760000000000002</c:v>
                </c:pt>
                <c:pt idx="32">
                  <c:v>10.958</c:v>
                </c:pt>
                <c:pt idx="33">
                  <c:v>26.9</c:v>
                </c:pt>
                <c:pt idx="34">
                  <c:v>24.196999999999999</c:v>
                </c:pt>
                <c:pt idx="36">
                  <c:v>20.64</c:v>
                </c:pt>
                <c:pt idx="37">
                  <c:v>70.459000000000003</c:v>
                </c:pt>
                <c:pt idx="38">
                  <c:v>96.655000000000001</c:v>
                </c:pt>
                <c:pt idx="39">
                  <c:v>142.976</c:v>
                </c:pt>
                <c:pt idx="40">
                  <c:v>96.17</c:v>
                </c:pt>
                <c:pt idx="41">
                  <c:v>100.96299999999999</c:v>
                </c:pt>
                <c:pt idx="42">
                  <c:v>121.096</c:v>
                </c:pt>
                <c:pt idx="43">
                  <c:v>128.93</c:v>
                </c:pt>
                <c:pt idx="44">
                  <c:v>130.268</c:v>
                </c:pt>
                <c:pt idx="45">
                  <c:v>132.97499999999999</c:v>
                </c:pt>
                <c:pt idx="46">
                  <c:v>131.69999999999999</c:v>
                </c:pt>
                <c:pt idx="47">
                  <c:v>145.244</c:v>
                </c:pt>
                <c:pt idx="48">
                  <c:v>130.83099999999999</c:v>
                </c:pt>
                <c:pt idx="49">
                  <c:v>127.73099999999999</c:v>
                </c:pt>
                <c:pt idx="50">
                  <c:v>126.96299999999999</c:v>
                </c:pt>
                <c:pt idx="51">
                  <c:v>122.729</c:v>
                </c:pt>
                <c:pt idx="52">
                  <c:v>121.504</c:v>
                </c:pt>
                <c:pt idx="53">
                  <c:v>117.748</c:v>
                </c:pt>
                <c:pt idx="54">
                  <c:v>109.69499999999999</c:v>
                </c:pt>
                <c:pt idx="55">
                  <c:v>91.738</c:v>
                </c:pt>
                <c:pt idx="56">
                  <c:v>88.119</c:v>
                </c:pt>
                <c:pt idx="57">
                  <c:v>85.584000000000003</c:v>
                </c:pt>
                <c:pt idx="58">
                  <c:v>80.747</c:v>
                </c:pt>
                <c:pt idx="59">
                  <c:v>75.096000000000004</c:v>
                </c:pt>
                <c:pt idx="60">
                  <c:v>88.113</c:v>
                </c:pt>
                <c:pt idx="61">
                  <c:v>79.411000000000001</c:v>
                </c:pt>
                <c:pt idx="62">
                  <c:v>65.78</c:v>
                </c:pt>
                <c:pt idx="63">
                  <c:v>41.152000000000001</c:v>
                </c:pt>
                <c:pt idx="64">
                  <c:v>24.724</c:v>
                </c:pt>
                <c:pt idx="65">
                  <c:v>22.931999999999999</c:v>
                </c:pt>
                <c:pt idx="66">
                  <c:v>0.84499999999999997</c:v>
                </c:pt>
                <c:pt idx="67">
                  <c:v>0.80100000000000005</c:v>
                </c:pt>
                <c:pt idx="68">
                  <c:v>12.071</c:v>
                </c:pt>
                <c:pt idx="69">
                  <c:v>39.951000000000001</c:v>
                </c:pt>
                <c:pt idx="70">
                  <c:v>63.356999999999999</c:v>
                </c:pt>
                <c:pt idx="71">
                  <c:v>66.974000000000004</c:v>
                </c:pt>
                <c:pt idx="72">
                  <c:v>1.5109999999999999</c:v>
                </c:pt>
                <c:pt idx="73">
                  <c:v>0.73899999999999999</c:v>
                </c:pt>
                <c:pt idx="74">
                  <c:v>4.3490000000000002</c:v>
                </c:pt>
                <c:pt idx="75">
                  <c:v>30.681999999999999</c:v>
                </c:pt>
                <c:pt idx="76">
                  <c:v>4.1520000000000001</c:v>
                </c:pt>
                <c:pt idx="77">
                  <c:v>3.1219999999999999</c:v>
                </c:pt>
                <c:pt idx="78">
                  <c:v>5.2910000000000004</c:v>
                </c:pt>
                <c:pt idx="79">
                  <c:v>5.8849999999999998</c:v>
                </c:pt>
                <c:pt idx="80">
                  <c:v>1.0920000000000001</c:v>
                </c:pt>
                <c:pt idx="81">
                  <c:v>1.359</c:v>
                </c:pt>
                <c:pt idx="82">
                  <c:v>5.0330000000000004</c:v>
                </c:pt>
                <c:pt idx="83">
                  <c:v>7.1340000000000003</c:v>
                </c:pt>
                <c:pt idx="84">
                  <c:v>0.60099999999999998</c:v>
                </c:pt>
                <c:pt idx="85">
                  <c:v>5.1680000000000001</c:v>
                </c:pt>
                <c:pt idx="86">
                  <c:v>1.4410000000000001</c:v>
                </c:pt>
                <c:pt idx="87">
                  <c:v>4.4020000000000001</c:v>
                </c:pt>
                <c:pt idx="88">
                  <c:v>0.69299999999999995</c:v>
                </c:pt>
                <c:pt idx="89">
                  <c:v>0.76300000000000001</c:v>
                </c:pt>
                <c:pt idx="90">
                  <c:v>1.621</c:v>
                </c:pt>
                <c:pt idx="91">
                  <c:v>8.4949999999999992</c:v>
                </c:pt>
                <c:pt idx="92">
                  <c:v>0.41399999999999998</c:v>
                </c:pt>
                <c:pt idx="93">
                  <c:v>2.5720000000000001</c:v>
                </c:pt>
                <c:pt idx="94">
                  <c:v>6.8220000000000001</c:v>
                </c:pt>
                <c:pt idx="95">
                  <c:v>19.847000000000001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04-41DE-AE82-7BAB89FAEF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104-41DE-AE82-7BAB89FAEF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104-41DE-AE82-7BAB89FAE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91.43</c:v>
                </c:pt>
                <c:pt idx="1">
                  <c:v>97.47</c:v>
                </c:pt>
                <c:pt idx="2">
                  <c:v>87.15</c:v>
                </c:pt>
                <c:pt idx="3">
                  <c:v>79.61</c:v>
                </c:pt>
                <c:pt idx="4">
                  <c:v>99.57</c:v>
                </c:pt>
                <c:pt idx="5">
                  <c:v>90.54</c:v>
                </c:pt>
                <c:pt idx="6">
                  <c:v>85.42</c:v>
                </c:pt>
                <c:pt idx="7">
                  <c:v>82.83</c:v>
                </c:pt>
                <c:pt idx="8">
                  <c:v>89.03</c:v>
                </c:pt>
                <c:pt idx="9">
                  <c:v>88</c:v>
                </c:pt>
                <c:pt idx="10">
                  <c:v>88.75</c:v>
                </c:pt>
                <c:pt idx="11">
                  <c:v>86.84</c:v>
                </c:pt>
                <c:pt idx="12">
                  <c:v>88</c:v>
                </c:pt>
                <c:pt idx="13">
                  <c:v>85</c:v>
                </c:pt>
                <c:pt idx="14">
                  <c:v>83.7</c:v>
                </c:pt>
                <c:pt idx="15">
                  <c:v>81.290000000000006</c:v>
                </c:pt>
                <c:pt idx="16">
                  <c:v>86.12</c:v>
                </c:pt>
                <c:pt idx="17">
                  <c:v>83.02</c:v>
                </c:pt>
                <c:pt idx="18">
                  <c:v>83.17</c:v>
                </c:pt>
                <c:pt idx="19">
                  <c:v>85.69</c:v>
                </c:pt>
                <c:pt idx="20">
                  <c:v>81.08</c:v>
                </c:pt>
                <c:pt idx="21">
                  <c:v>82</c:v>
                </c:pt>
                <c:pt idx="22">
                  <c:v>85.11</c:v>
                </c:pt>
                <c:pt idx="23">
                  <c:v>89.81</c:v>
                </c:pt>
                <c:pt idx="24">
                  <c:v>79.83</c:v>
                </c:pt>
                <c:pt idx="25">
                  <c:v>80.05</c:v>
                </c:pt>
                <c:pt idx="26">
                  <c:v>83.32</c:v>
                </c:pt>
                <c:pt idx="27">
                  <c:v>84.95</c:v>
                </c:pt>
                <c:pt idx="28">
                  <c:v>86.43</c:v>
                </c:pt>
                <c:pt idx="29">
                  <c:v>85.64</c:v>
                </c:pt>
                <c:pt idx="30">
                  <c:v>90.53</c:v>
                </c:pt>
                <c:pt idx="31">
                  <c:v>89</c:v>
                </c:pt>
                <c:pt idx="32">
                  <c:v>84.82</c:v>
                </c:pt>
                <c:pt idx="33">
                  <c:v>82.33</c:v>
                </c:pt>
                <c:pt idx="34">
                  <c:v>76.739999999999995</c:v>
                </c:pt>
                <c:pt idx="35">
                  <c:v>13.21</c:v>
                </c:pt>
                <c:pt idx="36">
                  <c:v>0.12</c:v>
                </c:pt>
                <c:pt idx="37">
                  <c:v>0.01</c:v>
                </c:pt>
                <c:pt idx="38">
                  <c:v>-0.1</c:v>
                </c:pt>
                <c:pt idx="39">
                  <c:v>-1</c:v>
                </c:pt>
                <c:pt idx="40">
                  <c:v>0</c:v>
                </c:pt>
                <c:pt idx="41">
                  <c:v>0.01</c:v>
                </c:pt>
                <c:pt idx="42">
                  <c:v>-0.01</c:v>
                </c:pt>
                <c:pt idx="43">
                  <c:v>-0.1</c:v>
                </c:pt>
                <c:pt idx="44">
                  <c:v>-0.09</c:v>
                </c:pt>
                <c:pt idx="45">
                  <c:v>-0.1</c:v>
                </c:pt>
                <c:pt idx="46">
                  <c:v>-0.09</c:v>
                </c:pt>
                <c:pt idx="47">
                  <c:v>-0.34</c:v>
                </c:pt>
                <c:pt idx="48">
                  <c:v>-0.09</c:v>
                </c:pt>
                <c:pt idx="49">
                  <c:v>-0.09</c:v>
                </c:pt>
                <c:pt idx="50">
                  <c:v>-0.09</c:v>
                </c:pt>
                <c:pt idx="51">
                  <c:v>-0.09</c:v>
                </c:pt>
                <c:pt idx="52">
                  <c:v>-0.09</c:v>
                </c:pt>
                <c:pt idx="53">
                  <c:v>-0.1</c:v>
                </c:pt>
                <c:pt idx="54">
                  <c:v>0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0.02</c:v>
                </c:pt>
                <c:pt idx="63">
                  <c:v>82.12</c:v>
                </c:pt>
                <c:pt idx="64">
                  <c:v>69.239999999999995</c:v>
                </c:pt>
                <c:pt idx="65">
                  <c:v>85.25</c:v>
                </c:pt>
                <c:pt idx="66">
                  <c:v>84.06</c:v>
                </c:pt>
                <c:pt idx="67">
                  <c:v>106.5</c:v>
                </c:pt>
                <c:pt idx="68">
                  <c:v>84</c:v>
                </c:pt>
                <c:pt idx="69">
                  <c:v>104.45</c:v>
                </c:pt>
                <c:pt idx="70">
                  <c:v>133.75</c:v>
                </c:pt>
                <c:pt idx="71">
                  <c:v>153.29</c:v>
                </c:pt>
                <c:pt idx="72">
                  <c:v>136.91999999999999</c:v>
                </c:pt>
                <c:pt idx="73">
                  <c:v>121.91</c:v>
                </c:pt>
                <c:pt idx="74">
                  <c:v>145.22999999999999</c:v>
                </c:pt>
                <c:pt idx="75">
                  <c:v>155</c:v>
                </c:pt>
                <c:pt idx="76">
                  <c:v>131.84</c:v>
                </c:pt>
                <c:pt idx="77">
                  <c:v>136.22</c:v>
                </c:pt>
                <c:pt idx="78">
                  <c:v>129.56</c:v>
                </c:pt>
                <c:pt idx="79">
                  <c:v>114.29</c:v>
                </c:pt>
                <c:pt idx="80">
                  <c:v>139.69</c:v>
                </c:pt>
                <c:pt idx="81">
                  <c:v>121.41</c:v>
                </c:pt>
                <c:pt idx="82">
                  <c:v>103.98</c:v>
                </c:pt>
                <c:pt idx="83">
                  <c:v>104.71</c:v>
                </c:pt>
                <c:pt idx="84">
                  <c:v>117.8</c:v>
                </c:pt>
                <c:pt idx="85">
                  <c:v>114.17</c:v>
                </c:pt>
                <c:pt idx="86">
                  <c:v>108.69</c:v>
                </c:pt>
                <c:pt idx="87">
                  <c:v>101.84</c:v>
                </c:pt>
                <c:pt idx="88">
                  <c:v>116.19</c:v>
                </c:pt>
                <c:pt idx="89">
                  <c:v>110</c:v>
                </c:pt>
                <c:pt idx="90">
                  <c:v>102.8</c:v>
                </c:pt>
                <c:pt idx="91">
                  <c:v>97.99</c:v>
                </c:pt>
                <c:pt idx="92">
                  <c:v>89.11</c:v>
                </c:pt>
                <c:pt idx="93">
                  <c:v>85.34</c:v>
                </c:pt>
                <c:pt idx="94">
                  <c:v>84.25</c:v>
                </c:pt>
                <c:pt idx="95">
                  <c:v>84.08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04-41DE-AE82-7BAB89FAE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560-4EF9-8A0B-D6DB5C8586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3.6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48.2</c:v>
                </c:pt>
                <c:pt idx="45">
                  <c:v>48.2</c:v>
                </c:pt>
                <c:pt idx="46">
                  <c:v>48.2</c:v>
                </c:pt>
                <c:pt idx="47">
                  <c:v>48.2</c:v>
                </c:pt>
                <c:pt idx="48">
                  <c:v>48.2</c:v>
                </c:pt>
                <c:pt idx="49">
                  <c:v>48.2</c:v>
                </c:pt>
                <c:pt idx="50">
                  <c:v>48.2</c:v>
                </c:pt>
                <c:pt idx="51">
                  <c:v>48.2</c:v>
                </c:pt>
                <c:pt idx="52">
                  <c:v>41.8</c:v>
                </c:pt>
                <c:pt idx="53">
                  <c:v>41.8</c:v>
                </c:pt>
                <c:pt idx="54">
                  <c:v>41.8</c:v>
                </c:pt>
                <c:pt idx="55">
                  <c:v>41.8</c:v>
                </c:pt>
                <c:pt idx="56">
                  <c:v>36</c:v>
                </c:pt>
                <c:pt idx="57">
                  <c:v>36</c:v>
                </c:pt>
                <c:pt idx="58">
                  <c:v>36</c:v>
                </c:pt>
                <c:pt idx="59">
                  <c:v>36</c:v>
                </c:pt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  <c:pt idx="92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60-4EF9-8A0B-D6DB5C8586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15.196000000000002</c:v>
                </c:pt>
                <c:pt idx="1">
                  <c:v>5.6289999999999996</c:v>
                </c:pt>
                <c:pt idx="2">
                  <c:v>0.81599999999999995</c:v>
                </c:pt>
                <c:pt idx="3">
                  <c:v>0.81599999999999995</c:v>
                </c:pt>
                <c:pt idx="4">
                  <c:v>4.859</c:v>
                </c:pt>
                <c:pt idx="5">
                  <c:v>5.82</c:v>
                </c:pt>
                <c:pt idx="6">
                  <c:v>5.7270000000000003</c:v>
                </c:pt>
                <c:pt idx="7">
                  <c:v>5.67</c:v>
                </c:pt>
                <c:pt idx="8">
                  <c:v>5.5059999999999993</c:v>
                </c:pt>
                <c:pt idx="9">
                  <c:v>5.6040000000000001</c:v>
                </c:pt>
                <c:pt idx="10">
                  <c:v>5.7090000000000005</c:v>
                </c:pt>
                <c:pt idx="11">
                  <c:v>5.72</c:v>
                </c:pt>
                <c:pt idx="12">
                  <c:v>5.6550000000000002</c:v>
                </c:pt>
                <c:pt idx="13">
                  <c:v>5.492</c:v>
                </c:pt>
                <c:pt idx="14">
                  <c:v>5.6280000000000001</c:v>
                </c:pt>
                <c:pt idx="15">
                  <c:v>5.4729999999999999</c:v>
                </c:pt>
                <c:pt idx="16">
                  <c:v>5.7090000000000005</c:v>
                </c:pt>
                <c:pt idx="17">
                  <c:v>0.91600000000000004</c:v>
                </c:pt>
                <c:pt idx="18">
                  <c:v>0.86</c:v>
                </c:pt>
                <c:pt idx="19">
                  <c:v>0.73599999999999999</c:v>
                </c:pt>
                <c:pt idx="20">
                  <c:v>0.872</c:v>
                </c:pt>
                <c:pt idx="21">
                  <c:v>1.3839999999999999</c:v>
                </c:pt>
                <c:pt idx="22">
                  <c:v>1.488</c:v>
                </c:pt>
                <c:pt idx="23">
                  <c:v>6.4250000000000007</c:v>
                </c:pt>
                <c:pt idx="24">
                  <c:v>1.5680000000000001</c:v>
                </c:pt>
                <c:pt idx="25">
                  <c:v>1.6319999999999999</c:v>
                </c:pt>
                <c:pt idx="26">
                  <c:v>1.52</c:v>
                </c:pt>
                <c:pt idx="27">
                  <c:v>1.5920000000000001</c:v>
                </c:pt>
                <c:pt idx="28">
                  <c:v>6.5679999999999996</c:v>
                </c:pt>
                <c:pt idx="29">
                  <c:v>6.0359999999999996</c:v>
                </c:pt>
                <c:pt idx="30">
                  <c:v>6.0839999999999996</c:v>
                </c:pt>
                <c:pt idx="31">
                  <c:v>6.48</c:v>
                </c:pt>
                <c:pt idx="32">
                  <c:v>6.2639999999999993</c:v>
                </c:pt>
                <c:pt idx="33">
                  <c:v>1.3959999999999999</c:v>
                </c:pt>
                <c:pt idx="34">
                  <c:v>1.42</c:v>
                </c:pt>
                <c:pt idx="36">
                  <c:v>1.46</c:v>
                </c:pt>
                <c:pt idx="63">
                  <c:v>5.649</c:v>
                </c:pt>
                <c:pt idx="64">
                  <c:v>1.3240000000000001</c:v>
                </c:pt>
                <c:pt idx="65">
                  <c:v>1.3280000000000001</c:v>
                </c:pt>
                <c:pt idx="66">
                  <c:v>1.3919999999999999</c:v>
                </c:pt>
                <c:pt idx="67">
                  <c:v>5.7329999999999997</c:v>
                </c:pt>
                <c:pt idx="68">
                  <c:v>6.4079999999999995</c:v>
                </c:pt>
                <c:pt idx="69">
                  <c:v>1.3440000000000001</c:v>
                </c:pt>
                <c:pt idx="70">
                  <c:v>5.7089999999999996</c:v>
                </c:pt>
                <c:pt idx="71">
                  <c:v>5.7270000000000003</c:v>
                </c:pt>
                <c:pt idx="72">
                  <c:v>1.6639999999999999</c:v>
                </c:pt>
                <c:pt idx="73">
                  <c:v>6.7320000000000002</c:v>
                </c:pt>
                <c:pt idx="74">
                  <c:v>1.64</c:v>
                </c:pt>
                <c:pt idx="75">
                  <c:v>1.708</c:v>
                </c:pt>
                <c:pt idx="76">
                  <c:v>6.7</c:v>
                </c:pt>
                <c:pt idx="77">
                  <c:v>6.5039999999999996</c:v>
                </c:pt>
                <c:pt idx="78">
                  <c:v>6.4960000000000004</c:v>
                </c:pt>
                <c:pt idx="79">
                  <c:v>6.5039999999999996</c:v>
                </c:pt>
                <c:pt idx="80">
                  <c:v>5.9939999999999998</c:v>
                </c:pt>
                <c:pt idx="81">
                  <c:v>1.468</c:v>
                </c:pt>
                <c:pt idx="82">
                  <c:v>1.544</c:v>
                </c:pt>
                <c:pt idx="83">
                  <c:v>1.484</c:v>
                </c:pt>
                <c:pt idx="84">
                  <c:v>6.0790000000000006</c:v>
                </c:pt>
                <c:pt idx="85">
                  <c:v>1.5680000000000001</c:v>
                </c:pt>
                <c:pt idx="86">
                  <c:v>1.524</c:v>
                </c:pt>
                <c:pt idx="88">
                  <c:v>5.2050000000000001</c:v>
                </c:pt>
                <c:pt idx="89">
                  <c:v>0.71599999999999997</c:v>
                </c:pt>
                <c:pt idx="90">
                  <c:v>0.69599999999999995</c:v>
                </c:pt>
                <c:pt idx="92">
                  <c:v>10.148999999999999</c:v>
                </c:pt>
                <c:pt idx="93">
                  <c:v>0.7</c:v>
                </c:pt>
                <c:pt idx="94">
                  <c:v>0.74399999999999999</c:v>
                </c:pt>
                <c:pt idx="95">
                  <c:v>0.68400000000000005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60-4EF9-8A0B-D6DB5C8586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26.962</c:v>
                </c:pt>
                <c:pt idx="1">
                  <c:v>9.0449999999999999</c:v>
                </c:pt>
                <c:pt idx="2">
                  <c:v>6.516</c:v>
                </c:pt>
                <c:pt idx="3">
                  <c:v>6.3860000000000001</c:v>
                </c:pt>
                <c:pt idx="4">
                  <c:v>2.4340000000000002</c:v>
                </c:pt>
                <c:pt idx="5">
                  <c:v>2.915</c:v>
                </c:pt>
                <c:pt idx="6">
                  <c:v>8.8970000000000002</c:v>
                </c:pt>
                <c:pt idx="7">
                  <c:v>8.9139999999999997</c:v>
                </c:pt>
                <c:pt idx="8">
                  <c:v>3.9269999999999996</c:v>
                </c:pt>
                <c:pt idx="9">
                  <c:v>8.827</c:v>
                </c:pt>
                <c:pt idx="10">
                  <c:v>5.8479999999999999</c:v>
                </c:pt>
                <c:pt idx="11">
                  <c:v>8.6989999999999998</c:v>
                </c:pt>
                <c:pt idx="12">
                  <c:v>5.8289999999999997</c:v>
                </c:pt>
                <c:pt idx="13">
                  <c:v>5.8230000000000004</c:v>
                </c:pt>
                <c:pt idx="14">
                  <c:v>8.8529999999999998</c:v>
                </c:pt>
                <c:pt idx="15">
                  <c:v>8.8369999999999997</c:v>
                </c:pt>
                <c:pt idx="16">
                  <c:v>2.9350000000000001</c:v>
                </c:pt>
                <c:pt idx="17">
                  <c:v>6.5129999999999999</c:v>
                </c:pt>
                <c:pt idx="18">
                  <c:v>3.5249999999999999</c:v>
                </c:pt>
                <c:pt idx="19">
                  <c:v>0.52400000000000002</c:v>
                </c:pt>
                <c:pt idx="20">
                  <c:v>7.53</c:v>
                </c:pt>
                <c:pt idx="21">
                  <c:v>6.54</c:v>
                </c:pt>
                <c:pt idx="22">
                  <c:v>7.1950000000000003</c:v>
                </c:pt>
                <c:pt idx="23">
                  <c:v>3.3330000000000002</c:v>
                </c:pt>
                <c:pt idx="24">
                  <c:v>8.56</c:v>
                </c:pt>
                <c:pt idx="25">
                  <c:v>8.5760000000000005</c:v>
                </c:pt>
                <c:pt idx="26">
                  <c:v>8.6</c:v>
                </c:pt>
                <c:pt idx="27">
                  <c:v>8.6440000000000001</c:v>
                </c:pt>
                <c:pt idx="28">
                  <c:v>5.7279999999999998</c:v>
                </c:pt>
                <c:pt idx="29">
                  <c:v>5.6269999999999998</c:v>
                </c:pt>
                <c:pt idx="30">
                  <c:v>5.6230000000000002</c:v>
                </c:pt>
                <c:pt idx="31">
                  <c:v>10.737</c:v>
                </c:pt>
                <c:pt idx="32">
                  <c:v>11.253</c:v>
                </c:pt>
                <c:pt idx="33">
                  <c:v>5.6550000000000002</c:v>
                </c:pt>
                <c:pt idx="34">
                  <c:v>6.0070000000000006</c:v>
                </c:pt>
                <c:pt idx="36">
                  <c:v>0.82399999999999995</c:v>
                </c:pt>
                <c:pt idx="38">
                  <c:v>9.9000000000000005E-2</c:v>
                </c:pt>
                <c:pt idx="43">
                  <c:v>0.51600000000000001</c:v>
                </c:pt>
                <c:pt idx="53">
                  <c:v>0.39700000000000002</c:v>
                </c:pt>
                <c:pt idx="54">
                  <c:v>0.38800000000000001</c:v>
                </c:pt>
                <c:pt idx="62">
                  <c:v>0.48</c:v>
                </c:pt>
                <c:pt idx="63">
                  <c:v>3.8289999999999997</c:v>
                </c:pt>
                <c:pt idx="64">
                  <c:v>0.71599999999999997</c:v>
                </c:pt>
                <c:pt idx="65">
                  <c:v>0.67600000000000005</c:v>
                </c:pt>
                <c:pt idx="66">
                  <c:v>14.532999999999999</c:v>
                </c:pt>
                <c:pt idx="67">
                  <c:v>17.649000000000001</c:v>
                </c:pt>
                <c:pt idx="68">
                  <c:v>7.5780000000000003</c:v>
                </c:pt>
                <c:pt idx="69">
                  <c:v>7.8120000000000003</c:v>
                </c:pt>
                <c:pt idx="70">
                  <c:v>4.0670000000000002</c:v>
                </c:pt>
                <c:pt idx="71">
                  <c:v>10.899000000000001</c:v>
                </c:pt>
                <c:pt idx="72">
                  <c:v>16.306000000000001</c:v>
                </c:pt>
                <c:pt idx="73">
                  <c:v>16.18</c:v>
                </c:pt>
                <c:pt idx="74">
                  <c:v>16.184000000000001</c:v>
                </c:pt>
                <c:pt idx="75">
                  <c:v>0.83599999999999997</c:v>
                </c:pt>
                <c:pt idx="76">
                  <c:v>16.163999999999998</c:v>
                </c:pt>
                <c:pt idx="77">
                  <c:v>16.344000000000001</c:v>
                </c:pt>
                <c:pt idx="78">
                  <c:v>16.315999999999999</c:v>
                </c:pt>
                <c:pt idx="79">
                  <c:v>8.4870000000000001</c:v>
                </c:pt>
                <c:pt idx="80">
                  <c:v>20.012</c:v>
                </c:pt>
                <c:pt idx="81">
                  <c:v>16.452999999999999</c:v>
                </c:pt>
                <c:pt idx="82">
                  <c:v>8.6020000000000003</c:v>
                </c:pt>
                <c:pt idx="83">
                  <c:v>0.74399999999999999</c:v>
                </c:pt>
                <c:pt idx="84">
                  <c:v>25.836000000000002</c:v>
                </c:pt>
                <c:pt idx="85">
                  <c:v>18.437999999999999</c:v>
                </c:pt>
                <c:pt idx="86">
                  <c:v>22.555</c:v>
                </c:pt>
                <c:pt idx="88">
                  <c:v>32.617999999999995</c:v>
                </c:pt>
                <c:pt idx="89">
                  <c:v>24.707999999999998</c:v>
                </c:pt>
                <c:pt idx="90">
                  <c:v>0.61599999999999999</c:v>
                </c:pt>
                <c:pt idx="92">
                  <c:v>23.218</c:v>
                </c:pt>
                <c:pt idx="93">
                  <c:v>20.977</c:v>
                </c:pt>
                <c:pt idx="94">
                  <c:v>20.262999999999998</c:v>
                </c:pt>
                <c:pt idx="95">
                  <c:v>20.250999999999998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60-4EF9-8A0B-D6DB5C8586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560-4EF9-8A0B-D6DB5C8586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560-4EF9-8A0B-D6DB5C8586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560-4EF9-8A0B-D6DB5C8586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560-4EF9-8A0B-D6DB5C8586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560-4EF9-8A0B-D6DB5C8586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80</c:v>
                </c:pt>
                <c:pt idx="1">
                  <c:v>50</c:v>
                </c:pt>
                <c:pt idx="3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560-4EF9-8A0B-D6DB5C85864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90.9</c:v>
                </c:pt>
                <c:pt idx="3">
                  <c:v>65.7</c:v>
                </c:pt>
                <c:pt idx="4">
                  <c:v>37.9</c:v>
                </c:pt>
                <c:pt idx="5">
                  <c:v>25</c:v>
                </c:pt>
                <c:pt idx="6">
                  <c:v>47.7</c:v>
                </c:pt>
                <c:pt idx="7">
                  <c:v>41.1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28.3</c:v>
                </c:pt>
                <c:pt idx="13">
                  <c:v>70.3</c:v>
                </c:pt>
                <c:pt idx="14">
                  <c:v>16.100000000000001</c:v>
                </c:pt>
                <c:pt idx="15">
                  <c:v>88.1</c:v>
                </c:pt>
                <c:pt idx="16">
                  <c:v>206.6</c:v>
                </c:pt>
                <c:pt idx="17">
                  <c:v>258.60000000000002</c:v>
                </c:pt>
                <c:pt idx="18">
                  <c:v>416.3</c:v>
                </c:pt>
                <c:pt idx="19">
                  <c:v>318.2</c:v>
                </c:pt>
                <c:pt idx="20">
                  <c:v>335.9</c:v>
                </c:pt>
                <c:pt idx="21">
                  <c:v>209.8</c:v>
                </c:pt>
                <c:pt idx="22">
                  <c:v>306.5</c:v>
                </c:pt>
                <c:pt idx="23">
                  <c:v>182.8</c:v>
                </c:pt>
                <c:pt idx="24">
                  <c:v>147.5</c:v>
                </c:pt>
                <c:pt idx="25">
                  <c:v>103.8</c:v>
                </c:pt>
                <c:pt idx="26">
                  <c:v>129.4</c:v>
                </c:pt>
                <c:pt idx="27">
                  <c:v>165</c:v>
                </c:pt>
                <c:pt idx="28">
                  <c:v>96</c:v>
                </c:pt>
                <c:pt idx="29">
                  <c:v>134.19999999999999</c:v>
                </c:pt>
                <c:pt idx="30">
                  <c:v>220.9</c:v>
                </c:pt>
                <c:pt idx="31">
                  <c:v>148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42.5</c:v>
                </c:pt>
                <c:pt idx="65">
                  <c:v>153.69999999999999</c:v>
                </c:pt>
                <c:pt idx="66">
                  <c:v>0</c:v>
                </c:pt>
                <c:pt idx="67">
                  <c:v>0</c:v>
                </c:pt>
                <c:pt idx="68">
                  <c:v>277.39999999999998</c:v>
                </c:pt>
                <c:pt idx="69">
                  <c:v>230.9</c:v>
                </c:pt>
                <c:pt idx="70">
                  <c:v>118.4</c:v>
                </c:pt>
                <c:pt idx="71">
                  <c:v>61.3</c:v>
                </c:pt>
                <c:pt idx="72">
                  <c:v>57.3</c:v>
                </c:pt>
                <c:pt idx="73">
                  <c:v>73.400000000000006</c:v>
                </c:pt>
                <c:pt idx="74">
                  <c:v>78.599999999999994</c:v>
                </c:pt>
                <c:pt idx="75">
                  <c:v>194.8</c:v>
                </c:pt>
                <c:pt idx="76">
                  <c:v>121.9</c:v>
                </c:pt>
                <c:pt idx="77">
                  <c:v>97.5</c:v>
                </c:pt>
                <c:pt idx="78">
                  <c:v>149.69999999999999</c:v>
                </c:pt>
                <c:pt idx="79">
                  <c:v>222.7</c:v>
                </c:pt>
                <c:pt idx="80">
                  <c:v>41.6</c:v>
                </c:pt>
                <c:pt idx="81">
                  <c:v>87</c:v>
                </c:pt>
                <c:pt idx="82">
                  <c:v>268</c:v>
                </c:pt>
                <c:pt idx="83">
                  <c:v>358.4</c:v>
                </c:pt>
                <c:pt idx="84">
                  <c:v>4.7</c:v>
                </c:pt>
                <c:pt idx="85">
                  <c:v>194.9</c:v>
                </c:pt>
                <c:pt idx="86">
                  <c:v>143.80000000000001</c:v>
                </c:pt>
                <c:pt idx="87">
                  <c:v>380.9</c:v>
                </c:pt>
                <c:pt idx="88">
                  <c:v>0</c:v>
                </c:pt>
                <c:pt idx="89">
                  <c:v>167</c:v>
                </c:pt>
                <c:pt idx="90">
                  <c:v>267.39999999999998</c:v>
                </c:pt>
                <c:pt idx="91">
                  <c:v>431.9</c:v>
                </c:pt>
                <c:pt idx="92">
                  <c:v>1</c:v>
                </c:pt>
                <c:pt idx="93">
                  <c:v>41</c:v>
                </c:pt>
                <c:pt idx="94">
                  <c:v>94.4</c:v>
                </c:pt>
                <c:pt idx="95">
                  <c:v>298.8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60-4EF9-8A0B-D6DB5C8586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37.527000000000001</c:v>
                </c:pt>
                <c:pt idx="1">
                  <c:v>24.558</c:v>
                </c:pt>
                <c:pt idx="2">
                  <c:v>24.106000000000002</c:v>
                </c:pt>
                <c:pt idx="3">
                  <c:v>27.122</c:v>
                </c:pt>
                <c:pt idx="6">
                  <c:v>25.149000000000001</c:v>
                </c:pt>
                <c:pt idx="7">
                  <c:v>26.847999999999999</c:v>
                </c:pt>
                <c:pt idx="8">
                  <c:v>0.49199999999999999</c:v>
                </c:pt>
                <c:pt idx="9">
                  <c:v>26.504999999999999</c:v>
                </c:pt>
                <c:pt idx="10">
                  <c:v>26.015000000000001</c:v>
                </c:pt>
                <c:pt idx="11">
                  <c:v>27.888000000000002</c:v>
                </c:pt>
                <c:pt idx="12">
                  <c:v>5.6239999999999997</c:v>
                </c:pt>
                <c:pt idx="13">
                  <c:v>28.626999999999999</c:v>
                </c:pt>
                <c:pt idx="14">
                  <c:v>29.488</c:v>
                </c:pt>
                <c:pt idx="15">
                  <c:v>30.457999999999998</c:v>
                </c:pt>
                <c:pt idx="16">
                  <c:v>0.62</c:v>
                </c:pt>
                <c:pt idx="17">
                  <c:v>29.777999999999999</c:v>
                </c:pt>
                <c:pt idx="18">
                  <c:v>5.444</c:v>
                </c:pt>
                <c:pt idx="19">
                  <c:v>0.35199999999999998</c:v>
                </c:pt>
                <c:pt idx="20">
                  <c:v>19.163</c:v>
                </c:pt>
                <c:pt idx="21">
                  <c:v>19.779</c:v>
                </c:pt>
                <c:pt idx="22">
                  <c:v>18.422999999999998</c:v>
                </c:pt>
                <c:pt idx="23">
                  <c:v>0.45200000000000001</c:v>
                </c:pt>
                <c:pt idx="24">
                  <c:v>15.598000000000001</c:v>
                </c:pt>
                <c:pt idx="25">
                  <c:v>16.623999999999999</c:v>
                </c:pt>
                <c:pt idx="26">
                  <c:v>16.271999999999998</c:v>
                </c:pt>
                <c:pt idx="27">
                  <c:v>20.727</c:v>
                </c:pt>
                <c:pt idx="28">
                  <c:v>21.64</c:v>
                </c:pt>
                <c:pt idx="29">
                  <c:v>15.311999999999999</c:v>
                </c:pt>
                <c:pt idx="30">
                  <c:v>26.146000000000001</c:v>
                </c:pt>
                <c:pt idx="31">
                  <c:v>44.411000000000001</c:v>
                </c:pt>
                <c:pt idx="32">
                  <c:v>25.565999999999999</c:v>
                </c:pt>
                <c:pt idx="33">
                  <c:v>49.344000000000001</c:v>
                </c:pt>
                <c:pt idx="34">
                  <c:v>69.95</c:v>
                </c:pt>
                <c:pt idx="35">
                  <c:v>8.3940000000000001</c:v>
                </c:pt>
                <c:pt idx="36">
                  <c:v>24.917000000000002</c:v>
                </c:pt>
                <c:pt idx="37">
                  <c:v>76.8</c:v>
                </c:pt>
                <c:pt idx="38">
                  <c:v>101.059</c:v>
                </c:pt>
                <c:pt idx="39">
                  <c:v>147.68</c:v>
                </c:pt>
                <c:pt idx="40">
                  <c:v>96.206999999999994</c:v>
                </c:pt>
                <c:pt idx="41">
                  <c:v>101.4</c:v>
                </c:pt>
                <c:pt idx="42">
                  <c:v>119.63200000000001</c:v>
                </c:pt>
                <c:pt idx="43">
                  <c:v>126.77</c:v>
                </c:pt>
                <c:pt idx="44">
                  <c:v>82.983999999999995</c:v>
                </c:pt>
                <c:pt idx="45">
                  <c:v>87.584999999999994</c:v>
                </c:pt>
                <c:pt idx="46">
                  <c:v>86.263999999999996</c:v>
                </c:pt>
                <c:pt idx="47">
                  <c:v>99.846000000000004</c:v>
                </c:pt>
                <c:pt idx="48">
                  <c:v>84.67</c:v>
                </c:pt>
                <c:pt idx="49">
                  <c:v>81.387</c:v>
                </c:pt>
                <c:pt idx="50">
                  <c:v>79.760999999999996</c:v>
                </c:pt>
                <c:pt idx="51">
                  <c:v>75.733000000000004</c:v>
                </c:pt>
                <c:pt idx="52">
                  <c:v>80.863</c:v>
                </c:pt>
                <c:pt idx="53">
                  <c:v>76.069000000000003</c:v>
                </c:pt>
                <c:pt idx="54">
                  <c:v>68.039000000000001</c:v>
                </c:pt>
                <c:pt idx="55">
                  <c:v>52.109000000000002</c:v>
                </c:pt>
                <c:pt idx="56">
                  <c:v>54.165999999999997</c:v>
                </c:pt>
                <c:pt idx="57">
                  <c:v>51.56</c:v>
                </c:pt>
                <c:pt idx="58">
                  <c:v>46.384</c:v>
                </c:pt>
                <c:pt idx="59">
                  <c:v>40.365000000000002</c:v>
                </c:pt>
                <c:pt idx="60">
                  <c:v>47.670999999999999</c:v>
                </c:pt>
                <c:pt idx="61">
                  <c:v>38.064999999999998</c:v>
                </c:pt>
                <c:pt idx="62">
                  <c:v>24.292000000000002</c:v>
                </c:pt>
                <c:pt idx="66">
                  <c:v>25.478999999999999</c:v>
                </c:pt>
                <c:pt idx="67">
                  <c:v>17.527000000000001</c:v>
                </c:pt>
                <c:pt idx="68">
                  <c:v>10.958</c:v>
                </c:pt>
                <c:pt idx="69">
                  <c:v>7.9939999999999998</c:v>
                </c:pt>
                <c:pt idx="71">
                  <c:v>1.0720000000000001</c:v>
                </c:pt>
                <c:pt idx="72">
                  <c:v>22.933</c:v>
                </c:pt>
                <c:pt idx="73">
                  <c:v>11.891999999999999</c:v>
                </c:pt>
                <c:pt idx="74">
                  <c:v>11.15</c:v>
                </c:pt>
                <c:pt idx="75">
                  <c:v>2.464</c:v>
                </c:pt>
                <c:pt idx="76">
                  <c:v>12.496</c:v>
                </c:pt>
                <c:pt idx="77">
                  <c:v>16.175000000000001</c:v>
                </c:pt>
                <c:pt idx="78">
                  <c:v>14.914</c:v>
                </c:pt>
                <c:pt idx="79">
                  <c:v>12.712999999999999</c:v>
                </c:pt>
                <c:pt idx="80">
                  <c:v>11.092000000000001</c:v>
                </c:pt>
                <c:pt idx="81">
                  <c:v>16.094999999999999</c:v>
                </c:pt>
                <c:pt idx="82">
                  <c:v>18.042000000000002</c:v>
                </c:pt>
                <c:pt idx="83">
                  <c:v>5</c:v>
                </c:pt>
                <c:pt idx="84">
                  <c:v>17.901</c:v>
                </c:pt>
                <c:pt idx="85">
                  <c:v>11.72</c:v>
                </c:pt>
                <c:pt idx="86">
                  <c:v>18.16</c:v>
                </c:pt>
                <c:pt idx="88">
                  <c:v>19.899999999999999</c:v>
                </c:pt>
                <c:pt idx="89">
                  <c:v>5.8819999999999997</c:v>
                </c:pt>
                <c:pt idx="90">
                  <c:v>1.05</c:v>
                </c:pt>
                <c:pt idx="91">
                  <c:v>2.16</c:v>
                </c:pt>
                <c:pt idx="92">
                  <c:v>28.344999999999999</c:v>
                </c:pt>
                <c:pt idx="93">
                  <c:v>30.013000000000002</c:v>
                </c:pt>
                <c:pt idx="94">
                  <c:v>30.431000000000001</c:v>
                </c:pt>
                <c:pt idx="95">
                  <c:v>23.88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60-4EF9-8A0B-D6DB5C8586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560-4EF9-8A0B-D6DB5C8586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560-4EF9-8A0B-D6DB5C858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91.43</c:v>
                </c:pt>
                <c:pt idx="1">
                  <c:v>97.47</c:v>
                </c:pt>
                <c:pt idx="2">
                  <c:v>87.15</c:v>
                </c:pt>
                <c:pt idx="3">
                  <c:v>79.61</c:v>
                </c:pt>
                <c:pt idx="4">
                  <c:v>99.57</c:v>
                </c:pt>
                <c:pt idx="5">
                  <c:v>90.54</c:v>
                </c:pt>
                <c:pt idx="6">
                  <c:v>85.42</c:v>
                </c:pt>
                <c:pt idx="7">
                  <c:v>82.83</c:v>
                </c:pt>
                <c:pt idx="8">
                  <c:v>89.03</c:v>
                </c:pt>
                <c:pt idx="9">
                  <c:v>88</c:v>
                </c:pt>
                <c:pt idx="10">
                  <c:v>88.75</c:v>
                </c:pt>
                <c:pt idx="11">
                  <c:v>86.84</c:v>
                </c:pt>
                <c:pt idx="12">
                  <c:v>88</c:v>
                </c:pt>
                <c:pt idx="13">
                  <c:v>85</c:v>
                </c:pt>
                <c:pt idx="14">
                  <c:v>83.7</c:v>
                </c:pt>
                <c:pt idx="15">
                  <c:v>81.290000000000006</c:v>
                </c:pt>
                <c:pt idx="16">
                  <c:v>86.12</c:v>
                </c:pt>
                <c:pt idx="17">
                  <c:v>83.02</c:v>
                </c:pt>
                <c:pt idx="18">
                  <c:v>83.17</c:v>
                </c:pt>
                <c:pt idx="19">
                  <c:v>85.69</c:v>
                </c:pt>
                <c:pt idx="20">
                  <c:v>81.08</c:v>
                </c:pt>
                <c:pt idx="21">
                  <c:v>82</c:v>
                </c:pt>
                <c:pt idx="22">
                  <c:v>85.11</c:v>
                </c:pt>
                <c:pt idx="23">
                  <c:v>89.81</c:v>
                </c:pt>
                <c:pt idx="24">
                  <c:v>79.83</c:v>
                </c:pt>
                <c:pt idx="25">
                  <c:v>80.05</c:v>
                </c:pt>
                <c:pt idx="26">
                  <c:v>83.32</c:v>
                </c:pt>
                <c:pt idx="27">
                  <c:v>84.95</c:v>
                </c:pt>
                <c:pt idx="28">
                  <c:v>86.43</c:v>
                </c:pt>
                <c:pt idx="29">
                  <c:v>85.64</c:v>
                </c:pt>
                <c:pt idx="30">
                  <c:v>90.53</c:v>
                </c:pt>
                <c:pt idx="31">
                  <c:v>89</c:v>
                </c:pt>
                <c:pt idx="32">
                  <c:v>84.82</c:v>
                </c:pt>
                <c:pt idx="33">
                  <c:v>82.33</c:v>
                </c:pt>
                <c:pt idx="34">
                  <c:v>76.739999999999995</c:v>
                </c:pt>
                <c:pt idx="35">
                  <c:v>13.21</c:v>
                </c:pt>
                <c:pt idx="36">
                  <c:v>0.12</c:v>
                </c:pt>
                <c:pt idx="37">
                  <c:v>0.01</c:v>
                </c:pt>
                <c:pt idx="38">
                  <c:v>-0.1</c:v>
                </c:pt>
                <c:pt idx="39">
                  <c:v>-1</c:v>
                </c:pt>
                <c:pt idx="40">
                  <c:v>0</c:v>
                </c:pt>
                <c:pt idx="41">
                  <c:v>0.01</c:v>
                </c:pt>
                <c:pt idx="42">
                  <c:v>-0.01</c:v>
                </c:pt>
                <c:pt idx="43">
                  <c:v>-0.1</c:v>
                </c:pt>
                <c:pt idx="44">
                  <c:v>-0.09</c:v>
                </c:pt>
                <c:pt idx="45">
                  <c:v>-0.1</c:v>
                </c:pt>
                <c:pt idx="46">
                  <c:v>-0.09</c:v>
                </c:pt>
                <c:pt idx="47">
                  <c:v>-0.34</c:v>
                </c:pt>
                <c:pt idx="48">
                  <c:v>-0.09</c:v>
                </c:pt>
                <c:pt idx="49">
                  <c:v>-0.09</c:v>
                </c:pt>
                <c:pt idx="50">
                  <c:v>-0.09</c:v>
                </c:pt>
                <c:pt idx="51">
                  <c:v>-0.09</c:v>
                </c:pt>
                <c:pt idx="52">
                  <c:v>-0.09</c:v>
                </c:pt>
                <c:pt idx="53">
                  <c:v>-0.1</c:v>
                </c:pt>
                <c:pt idx="54">
                  <c:v>0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0.02</c:v>
                </c:pt>
                <c:pt idx="63">
                  <c:v>82.12</c:v>
                </c:pt>
                <c:pt idx="64">
                  <c:v>69.239999999999995</c:v>
                </c:pt>
                <c:pt idx="65">
                  <c:v>85.25</c:v>
                </c:pt>
                <c:pt idx="66">
                  <c:v>84.06</c:v>
                </c:pt>
                <c:pt idx="67">
                  <c:v>106.5</c:v>
                </c:pt>
                <c:pt idx="68">
                  <c:v>84</c:v>
                </c:pt>
                <c:pt idx="69">
                  <c:v>104.45</c:v>
                </c:pt>
                <c:pt idx="70">
                  <c:v>133.75</c:v>
                </c:pt>
                <c:pt idx="71">
                  <c:v>153.29</c:v>
                </c:pt>
                <c:pt idx="72">
                  <c:v>136.91999999999999</c:v>
                </c:pt>
                <c:pt idx="73">
                  <c:v>121.91</c:v>
                </c:pt>
                <c:pt idx="74">
                  <c:v>145.22999999999999</c:v>
                </c:pt>
                <c:pt idx="75">
                  <c:v>155</c:v>
                </c:pt>
                <c:pt idx="76">
                  <c:v>131.84</c:v>
                </c:pt>
                <c:pt idx="77">
                  <c:v>136.22</c:v>
                </c:pt>
                <c:pt idx="78">
                  <c:v>129.56</c:v>
                </c:pt>
                <c:pt idx="79">
                  <c:v>114.29</c:v>
                </c:pt>
                <c:pt idx="80">
                  <c:v>139.69</c:v>
                </c:pt>
                <c:pt idx="81">
                  <c:v>121.41</c:v>
                </c:pt>
                <c:pt idx="82">
                  <c:v>103.98</c:v>
                </c:pt>
                <c:pt idx="83">
                  <c:v>104.71</c:v>
                </c:pt>
                <c:pt idx="84">
                  <c:v>117.8</c:v>
                </c:pt>
                <c:pt idx="85">
                  <c:v>114.17</c:v>
                </c:pt>
                <c:pt idx="86">
                  <c:v>108.69</c:v>
                </c:pt>
                <c:pt idx="87">
                  <c:v>101.84</c:v>
                </c:pt>
                <c:pt idx="88">
                  <c:v>116.19</c:v>
                </c:pt>
                <c:pt idx="89">
                  <c:v>110</c:v>
                </c:pt>
                <c:pt idx="90">
                  <c:v>102.8</c:v>
                </c:pt>
                <c:pt idx="91">
                  <c:v>97.99</c:v>
                </c:pt>
                <c:pt idx="92">
                  <c:v>89.11</c:v>
                </c:pt>
                <c:pt idx="93">
                  <c:v>85.34</c:v>
                </c:pt>
                <c:pt idx="94">
                  <c:v>84.25</c:v>
                </c:pt>
                <c:pt idx="95">
                  <c:v>84.08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60-4EF9-8A0B-D6DB5C858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163.30000000000001</v>
      </c>
      <c r="C5" s="25">
        <v>89.262</v>
      </c>
      <c r="D5" s="25">
        <v>122.32299999999999</v>
      </c>
      <c r="E5" s="25">
        <v>100.024</v>
      </c>
      <c r="F5" s="25">
        <v>45.192</v>
      </c>
      <c r="G5" s="25">
        <v>33.776000000000003</v>
      </c>
      <c r="H5" s="25">
        <v>87.498999999999995</v>
      </c>
      <c r="I5" s="25">
        <v>82.567999999999998</v>
      </c>
      <c r="J5" s="25">
        <v>9.9120000000000008</v>
      </c>
      <c r="K5" s="25">
        <v>40.972999999999999</v>
      </c>
      <c r="L5" s="25">
        <v>37.582999999999998</v>
      </c>
      <c r="M5" s="25">
        <v>42.304000000000002</v>
      </c>
      <c r="N5" s="25">
        <v>45.386000000000003</v>
      </c>
      <c r="O5" s="25">
        <v>110.21599999999999</v>
      </c>
      <c r="P5" s="25">
        <v>60.037999999999997</v>
      </c>
      <c r="Q5" s="25">
        <v>132.88499999999999</v>
      </c>
      <c r="R5" s="25">
        <v>215.845</v>
      </c>
      <c r="S5" s="25">
        <v>295.83300000000003</v>
      </c>
      <c r="T5" s="25">
        <v>426.084</v>
      </c>
      <c r="U5" s="25">
        <v>319.779</v>
      </c>
      <c r="V5" s="25">
        <v>363.50299999999999</v>
      </c>
      <c r="W5" s="25">
        <v>237.48099999999999</v>
      </c>
      <c r="X5" s="25">
        <v>333.59800000000001</v>
      </c>
      <c r="Y5" s="25">
        <v>193.029</v>
      </c>
      <c r="Z5" s="25">
        <v>173.226</v>
      </c>
      <c r="AA5" s="25">
        <v>130.63200000000001</v>
      </c>
      <c r="AB5" s="25">
        <v>155.792</v>
      </c>
      <c r="AC5" s="25">
        <v>195.96299999999999</v>
      </c>
      <c r="AD5" s="25">
        <v>129.93600000000001</v>
      </c>
      <c r="AE5" s="25">
        <v>161.17500000000001</v>
      </c>
      <c r="AF5" s="25">
        <v>258.75299999999999</v>
      </c>
      <c r="AG5" s="25">
        <v>209.62799999999999</v>
      </c>
      <c r="AH5" s="25">
        <v>88.082999999999998</v>
      </c>
      <c r="AI5" s="25">
        <v>56.395000000000003</v>
      </c>
      <c r="AJ5" s="25">
        <v>77.376999999999995</v>
      </c>
      <c r="AK5" s="25">
        <v>8.3940000000000001</v>
      </c>
      <c r="AL5" s="25">
        <v>27.201000000000001</v>
      </c>
      <c r="AM5" s="25">
        <v>76.8</v>
      </c>
      <c r="AN5" s="25">
        <v>101.158</v>
      </c>
      <c r="AO5" s="25">
        <v>147.68</v>
      </c>
      <c r="AP5" s="25">
        <v>98.507000000000005</v>
      </c>
      <c r="AQ5" s="25">
        <v>103.7</v>
      </c>
      <c r="AR5" s="25">
        <v>121.932</v>
      </c>
      <c r="AS5" s="25">
        <v>129.58600000000001</v>
      </c>
      <c r="AT5" s="25">
        <v>131.184</v>
      </c>
      <c r="AU5" s="25">
        <v>135.785</v>
      </c>
      <c r="AV5" s="25">
        <v>134.464</v>
      </c>
      <c r="AW5" s="25">
        <v>148.04599999999999</v>
      </c>
      <c r="AX5" s="25">
        <v>132.87</v>
      </c>
      <c r="AY5" s="25">
        <v>129.58699999999999</v>
      </c>
      <c r="AZ5" s="25">
        <v>127.961</v>
      </c>
      <c r="BA5" s="25">
        <v>123.93300000000001</v>
      </c>
      <c r="BB5" s="25">
        <v>122.663</v>
      </c>
      <c r="BC5" s="25">
        <v>118.26600000000001</v>
      </c>
      <c r="BD5" s="25">
        <v>110.227</v>
      </c>
      <c r="BE5" s="25">
        <v>93.909000000000006</v>
      </c>
      <c r="BF5" s="25">
        <v>90.165999999999997</v>
      </c>
      <c r="BG5" s="25">
        <v>87.56</v>
      </c>
      <c r="BH5" s="25">
        <v>82.384</v>
      </c>
      <c r="BI5" s="25">
        <v>76.364999999999995</v>
      </c>
      <c r="BJ5" s="25">
        <v>89.671000000000006</v>
      </c>
      <c r="BK5" s="25">
        <v>80.064999999999998</v>
      </c>
      <c r="BL5" s="25">
        <v>66.772000000000006</v>
      </c>
      <c r="BM5" s="25">
        <v>51.478000000000002</v>
      </c>
      <c r="BN5" s="25">
        <v>44.54</v>
      </c>
      <c r="BO5" s="25">
        <v>155.70400000000001</v>
      </c>
      <c r="BP5" s="25">
        <v>41.404000000000003</v>
      </c>
      <c r="BQ5" s="25">
        <v>40.911999999999999</v>
      </c>
      <c r="BR5" s="25">
        <v>302.34399999999999</v>
      </c>
      <c r="BS5" s="25">
        <v>248.05</v>
      </c>
      <c r="BT5" s="25">
        <v>128.14400000000001</v>
      </c>
      <c r="BU5" s="25">
        <v>79.046000000000006</v>
      </c>
      <c r="BV5" s="25">
        <v>98.161000000000001</v>
      </c>
      <c r="BW5" s="25">
        <v>108.19</v>
      </c>
      <c r="BX5" s="25">
        <v>107.57599999999999</v>
      </c>
      <c r="BY5" s="25">
        <v>199.779</v>
      </c>
      <c r="BZ5" s="25">
        <v>157.24700000000001</v>
      </c>
      <c r="CA5" s="25">
        <v>136.55000000000001</v>
      </c>
      <c r="CB5" s="25">
        <v>187.46700000000001</v>
      </c>
      <c r="CC5" s="25">
        <v>250.374</v>
      </c>
      <c r="CD5" s="25">
        <v>78.676000000000002</v>
      </c>
      <c r="CE5" s="25">
        <v>120.982</v>
      </c>
      <c r="CF5" s="25">
        <v>296.22399999999999</v>
      </c>
      <c r="CG5" s="25">
        <v>365.66500000000002</v>
      </c>
      <c r="CH5" s="25">
        <v>54.505000000000003</v>
      </c>
      <c r="CI5" s="25">
        <v>226.59299999999999</v>
      </c>
      <c r="CJ5" s="25">
        <v>185.994</v>
      </c>
      <c r="CK5" s="25">
        <v>380.947</v>
      </c>
      <c r="CL5" s="25">
        <v>57.703000000000003</v>
      </c>
      <c r="CM5" s="25">
        <v>198.298</v>
      </c>
      <c r="CN5" s="25">
        <v>269.755</v>
      </c>
      <c r="CO5" s="25">
        <v>434.10599999999999</v>
      </c>
      <c r="CP5" s="25">
        <v>67.212000000000003</v>
      </c>
      <c r="CQ5" s="25">
        <v>92.69</v>
      </c>
      <c r="CR5" s="25">
        <v>145.83799999999999</v>
      </c>
      <c r="CS5" s="25">
        <v>343.61500000000001</v>
      </c>
      <c r="CT5" s="26"/>
      <c r="CU5" s="26"/>
      <c r="CV5" s="26"/>
      <c r="CW5" s="27"/>
      <c r="CX5" s="28">
        <f t="array" ref="CX5">SUMPRODUCT(B5:CW5*0.25)</f>
        <v>3444.4894999999992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91.43</v>
      </c>
      <c r="C8" s="37">
        <v>97.47</v>
      </c>
      <c r="D8" s="37">
        <v>87.15</v>
      </c>
      <c r="E8" s="37">
        <v>79.61</v>
      </c>
      <c r="F8" s="37">
        <v>99.57</v>
      </c>
      <c r="G8" s="37">
        <v>90.54</v>
      </c>
      <c r="H8" s="37">
        <v>85.42</v>
      </c>
      <c r="I8" s="37">
        <v>82.83</v>
      </c>
      <c r="J8" s="37">
        <v>89.03</v>
      </c>
      <c r="K8" s="37">
        <v>88</v>
      </c>
      <c r="L8" s="37">
        <v>88.75</v>
      </c>
      <c r="M8" s="37">
        <v>86.84</v>
      </c>
      <c r="N8" s="37">
        <v>88</v>
      </c>
      <c r="O8" s="37">
        <v>85</v>
      </c>
      <c r="P8" s="37">
        <v>83.7</v>
      </c>
      <c r="Q8" s="37">
        <v>81.290000000000006</v>
      </c>
      <c r="R8" s="37">
        <v>86.12</v>
      </c>
      <c r="S8" s="37">
        <v>83.02</v>
      </c>
      <c r="T8" s="37">
        <v>83.17</v>
      </c>
      <c r="U8" s="37">
        <v>85.69</v>
      </c>
      <c r="V8" s="37">
        <v>81.08</v>
      </c>
      <c r="W8" s="37">
        <v>82</v>
      </c>
      <c r="X8" s="37">
        <v>85.11</v>
      </c>
      <c r="Y8" s="37">
        <v>89.81</v>
      </c>
      <c r="Z8" s="37">
        <v>79.83</v>
      </c>
      <c r="AA8" s="37">
        <v>80.05</v>
      </c>
      <c r="AB8" s="37">
        <v>83.32</v>
      </c>
      <c r="AC8" s="37">
        <v>84.95</v>
      </c>
      <c r="AD8" s="37">
        <v>86.43</v>
      </c>
      <c r="AE8" s="37">
        <v>85.64</v>
      </c>
      <c r="AF8" s="37">
        <v>90.53</v>
      </c>
      <c r="AG8" s="37">
        <v>89</v>
      </c>
      <c r="AH8" s="37">
        <v>84.82</v>
      </c>
      <c r="AI8" s="37">
        <v>82.33</v>
      </c>
      <c r="AJ8" s="37">
        <v>76.739999999999995</v>
      </c>
      <c r="AK8" s="37">
        <v>13.21</v>
      </c>
      <c r="AL8" s="37">
        <v>0.12</v>
      </c>
      <c r="AM8" s="37">
        <v>0.01</v>
      </c>
      <c r="AN8" s="37">
        <v>-0.1</v>
      </c>
      <c r="AO8" s="37">
        <v>-1</v>
      </c>
      <c r="AP8" s="37">
        <v>0</v>
      </c>
      <c r="AQ8" s="37">
        <v>0.01</v>
      </c>
      <c r="AR8" s="37">
        <v>-0.01</v>
      </c>
      <c r="AS8" s="37">
        <v>-0.1</v>
      </c>
      <c r="AT8" s="37">
        <v>-0.09</v>
      </c>
      <c r="AU8" s="37">
        <v>-0.1</v>
      </c>
      <c r="AV8" s="37">
        <v>-0.09</v>
      </c>
      <c r="AW8" s="37">
        <v>-0.34</v>
      </c>
      <c r="AX8" s="37">
        <v>-0.09</v>
      </c>
      <c r="AY8" s="37">
        <v>-0.09</v>
      </c>
      <c r="AZ8" s="37">
        <v>-0.09</v>
      </c>
      <c r="BA8" s="37">
        <v>-0.09</v>
      </c>
      <c r="BB8" s="37">
        <v>-0.09</v>
      </c>
      <c r="BC8" s="37">
        <v>-0.1</v>
      </c>
      <c r="BD8" s="37">
        <v>0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0.02</v>
      </c>
      <c r="BM8" s="37">
        <v>82.12</v>
      </c>
      <c r="BN8" s="37">
        <v>69.239999999999995</v>
      </c>
      <c r="BO8" s="37">
        <v>85.25</v>
      </c>
      <c r="BP8" s="37">
        <v>84.06</v>
      </c>
      <c r="BQ8" s="37">
        <v>106.5</v>
      </c>
      <c r="BR8" s="37">
        <v>84</v>
      </c>
      <c r="BS8" s="37">
        <v>104.45</v>
      </c>
      <c r="BT8" s="37">
        <v>133.75</v>
      </c>
      <c r="BU8" s="37">
        <v>153.29</v>
      </c>
      <c r="BV8" s="37">
        <v>136.91999999999999</v>
      </c>
      <c r="BW8" s="37">
        <v>121.91</v>
      </c>
      <c r="BX8" s="37">
        <v>145.22999999999999</v>
      </c>
      <c r="BY8" s="37">
        <v>155</v>
      </c>
      <c r="BZ8" s="37">
        <v>131.84</v>
      </c>
      <c r="CA8" s="37">
        <v>136.22</v>
      </c>
      <c r="CB8" s="37">
        <v>129.56</v>
      </c>
      <c r="CC8" s="37">
        <v>114.29</v>
      </c>
      <c r="CD8" s="37">
        <v>139.69</v>
      </c>
      <c r="CE8" s="37">
        <v>121.41</v>
      </c>
      <c r="CF8" s="37">
        <v>103.98</v>
      </c>
      <c r="CG8" s="37">
        <v>104.71</v>
      </c>
      <c r="CH8" s="37">
        <v>117.8</v>
      </c>
      <c r="CI8" s="37">
        <v>114.17</v>
      </c>
      <c r="CJ8" s="37">
        <v>108.69</v>
      </c>
      <c r="CK8" s="37">
        <v>101.84</v>
      </c>
      <c r="CL8" s="37">
        <v>116.19</v>
      </c>
      <c r="CM8" s="37">
        <v>110</v>
      </c>
      <c r="CN8" s="37">
        <v>102.8</v>
      </c>
      <c r="CO8" s="37">
        <v>97.99</v>
      </c>
      <c r="CP8" s="37">
        <v>89.11</v>
      </c>
      <c r="CQ8" s="37">
        <v>85.34</v>
      </c>
      <c r="CR8" s="37">
        <v>84.25</v>
      </c>
      <c r="CS8" s="37">
        <v>84.08</v>
      </c>
      <c r="CT8" s="38"/>
      <c r="CU8" s="38"/>
      <c r="CV8" s="38"/>
      <c r="CW8" s="39"/>
      <c r="CX8" s="40">
        <f>IF(SUM(B8:CW8)&lt;&gt;0,AVERAGEIF(B8:CW8,"&lt;&gt;"""),"")</f>
        <v>69.489687499999988</v>
      </c>
    </row>
    <row r="9" spans="1:102" ht="24.95" customHeight="1" thickBot="1" x14ac:dyDescent="0.25">
      <c r="A9" s="41" t="s">
        <v>6</v>
      </c>
      <c r="B9" s="42">
        <v>88.915000000000006</v>
      </c>
      <c r="C9" s="43">
        <v>88.915000000000006</v>
      </c>
      <c r="D9" s="43">
        <v>88.915000000000006</v>
      </c>
      <c r="E9" s="43">
        <v>88.915000000000006</v>
      </c>
      <c r="F9" s="43">
        <v>89.59</v>
      </c>
      <c r="G9" s="43">
        <v>89.59</v>
      </c>
      <c r="H9" s="43">
        <v>89.59</v>
      </c>
      <c r="I9" s="43">
        <v>89.59</v>
      </c>
      <c r="J9" s="43">
        <v>88.155000000000001</v>
      </c>
      <c r="K9" s="43">
        <v>88.155000000000001</v>
      </c>
      <c r="L9" s="43">
        <v>88.155000000000001</v>
      </c>
      <c r="M9" s="43">
        <v>88.155000000000001</v>
      </c>
      <c r="N9" s="43">
        <v>84.497500000000002</v>
      </c>
      <c r="O9" s="43">
        <v>84.497500000000002</v>
      </c>
      <c r="P9" s="43">
        <v>84.497500000000002</v>
      </c>
      <c r="Q9" s="43">
        <v>84.497500000000002</v>
      </c>
      <c r="R9" s="43">
        <v>84.5</v>
      </c>
      <c r="S9" s="43">
        <v>84.5</v>
      </c>
      <c r="T9" s="43">
        <v>84.5</v>
      </c>
      <c r="U9" s="43">
        <v>84.5</v>
      </c>
      <c r="V9" s="43">
        <v>84.5</v>
      </c>
      <c r="W9" s="43">
        <v>84.5</v>
      </c>
      <c r="X9" s="43">
        <v>84.5</v>
      </c>
      <c r="Y9" s="43">
        <v>84.5</v>
      </c>
      <c r="Z9" s="43">
        <v>82.037499999999994</v>
      </c>
      <c r="AA9" s="43">
        <v>82.037499999999994</v>
      </c>
      <c r="AB9" s="43">
        <v>82.037499999999994</v>
      </c>
      <c r="AC9" s="43">
        <v>82.037499999999994</v>
      </c>
      <c r="AD9" s="43">
        <v>87.9</v>
      </c>
      <c r="AE9" s="43">
        <v>87.9</v>
      </c>
      <c r="AF9" s="43">
        <v>87.9</v>
      </c>
      <c r="AG9" s="43">
        <v>87.9</v>
      </c>
      <c r="AH9" s="43">
        <v>64.275000000000006</v>
      </c>
      <c r="AI9" s="43">
        <v>64.275000000000006</v>
      </c>
      <c r="AJ9" s="43">
        <v>64.275000000000006</v>
      </c>
      <c r="AK9" s="43">
        <v>64.275000000000006</v>
      </c>
      <c r="AL9" s="43">
        <v>-0.24249999999999999</v>
      </c>
      <c r="AM9" s="43">
        <v>-0.24249999999999999</v>
      </c>
      <c r="AN9" s="43">
        <v>-0.24249999999999999</v>
      </c>
      <c r="AO9" s="43">
        <v>-0.24249999999999999</v>
      </c>
      <c r="AP9" s="43">
        <v>-2.5000000000000001E-2</v>
      </c>
      <c r="AQ9" s="43">
        <v>-2.5000000000000001E-2</v>
      </c>
      <c r="AR9" s="43">
        <v>-2.5000000000000001E-2</v>
      </c>
      <c r="AS9" s="43">
        <v>-2.5000000000000001E-2</v>
      </c>
      <c r="AT9" s="43">
        <v>-0.155</v>
      </c>
      <c r="AU9" s="43">
        <v>-0.155</v>
      </c>
      <c r="AV9" s="43">
        <v>-0.155</v>
      </c>
      <c r="AW9" s="43">
        <v>-0.155</v>
      </c>
      <c r="AX9" s="43">
        <v>-0.09</v>
      </c>
      <c r="AY9" s="43">
        <v>-0.09</v>
      </c>
      <c r="AZ9" s="43">
        <v>-0.09</v>
      </c>
      <c r="BA9" s="43">
        <v>-0.09</v>
      </c>
      <c r="BB9" s="43">
        <v>-4.4999999999999998E-2</v>
      </c>
      <c r="BC9" s="43">
        <v>-4.4999999999999998E-2</v>
      </c>
      <c r="BD9" s="43">
        <v>-4.4999999999999998E-2</v>
      </c>
      <c r="BE9" s="43">
        <v>-4.4999999999999998E-2</v>
      </c>
      <c r="BF9" s="43">
        <v>0.01</v>
      </c>
      <c r="BG9" s="43">
        <v>0.01</v>
      </c>
      <c r="BH9" s="43">
        <v>0.01</v>
      </c>
      <c r="BI9" s="43">
        <v>0.01</v>
      </c>
      <c r="BJ9" s="43">
        <v>20.54</v>
      </c>
      <c r="BK9" s="43">
        <v>20.54</v>
      </c>
      <c r="BL9" s="43">
        <v>20.54</v>
      </c>
      <c r="BM9" s="43">
        <v>20.54</v>
      </c>
      <c r="BN9" s="43">
        <v>86.262500000000003</v>
      </c>
      <c r="BO9" s="43">
        <v>86.262500000000003</v>
      </c>
      <c r="BP9" s="43">
        <v>86.262500000000003</v>
      </c>
      <c r="BQ9" s="43">
        <v>86.262500000000003</v>
      </c>
      <c r="BR9" s="43">
        <v>118.8725</v>
      </c>
      <c r="BS9" s="43">
        <v>118.8725</v>
      </c>
      <c r="BT9" s="43">
        <v>118.8725</v>
      </c>
      <c r="BU9" s="43">
        <v>118.8725</v>
      </c>
      <c r="BV9" s="43">
        <v>139.76499999999999</v>
      </c>
      <c r="BW9" s="43">
        <v>139.76499999999999</v>
      </c>
      <c r="BX9" s="43">
        <v>139.76499999999999</v>
      </c>
      <c r="BY9" s="43">
        <v>139.76499999999999</v>
      </c>
      <c r="BZ9" s="43">
        <v>127.97750000000001</v>
      </c>
      <c r="CA9" s="43">
        <v>127.97750000000001</v>
      </c>
      <c r="CB9" s="43">
        <v>127.97750000000001</v>
      </c>
      <c r="CC9" s="43">
        <v>127.97750000000001</v>
      </c>
      <c r="CD9" s="43">
        <v>117.44750000000001</v>
      </c>
      <c r="CE9" s="43">
        <v>117.44750000000001</v>
      </c>
      <c r="CF9" s="43">
        <v>117.44750000000001</v>
      </c>
      <c r="CG9" s="43">
        <v>117.44750000000001</v>
      </c>
      <c r="CH9" s="43">
        <v>110.625</v>
      </c>
      <c r="CI9" s="43">
        <v>110.625</v>
      </c>
      <c r="CJ9" s="43">
        <v>110.625</v>
      </c>
      <c r="CK9" s="43">
        <v>110.625</v>
      </c>
      <c r="CL9" s="43">
        <v>106.745</v>
      </c>
      <c r="CM9" s="43">
        <v>106.745</v>
      </c>
      <c r="CN9" s="43">
        <v>106.745</v>
      </c>
      <c r="CO9" s="43">
        <v>106.745</v>
      </c>
      <c r="CP9" s="43">
        <v>85.694999999999993</v>
      </c>
      <c r="CQ9" s="43">
        <v>85.694999999999993</v>
      </c>
      <c r="CR9" s="43">
        <v>85.694999999999993</v>
      </c>
      <c r="CS9" s="43">
        <v>85.694999999999993</v>
      </c>
      <c r="CT9" s="44"/>
      <c r="CU9" s="44"/>
      <c r="CV9" s="44"/>
      <c r="CW9" s="45"/>
      <c r="CX9" s="46">
        <f>IF(SUM(B9:CW9)&lt;&gt;0,AVERAGEIF(B9:CW9,"&lt;&gt;"""),"")</f>
        <v>69.489687499999988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12</v>
      </c>
      <c r="D13" s="65">
        <v>107.28100000000001</v>
      </c>
      <c r="E13" s="65">
        <v>84.471999999999994</v>
      </c>
      <c r="F13" s="65">
        <v>13</v>
      </c>
      <c r="G13" s="65">
        <v>23.378999999999998</v>
      </c>
      <c r="H13" s="65">
        <v>82.244</v>
      </c>
      <c r="I13" s="65">
        <v>77.406000000000006</v>
      </c>
      <c r="J13" s="65"/>
      <c r="K13" s="65"/>
      <c r="L13" s="65"/>
      <c r="M13" s="65">
        <v>6.1470000000000002</v>
      </c>
      <c r="N13" s="65">
        <v>34.89</v>
      </c>
      <c r="O13" s="65">
        <v>104.57899999999999</v>
      </c>
      <c r="P13" s="65">
        <v>54.331000000000003</v>
      </c>
      <c r="Q13" s="65">
        <v>127.095</v>
      </c>
      <c r="R13" s="65">
        <v>201.82399999999998</v>
      </c>
      <c r="S13" s="65">
        <v>289.39699999999999</v>
      </c>
      <c r="T13" s="65">
        <v>411.11599999999999</v>
      </c>
      <c r="U13" s="65">
        <v>292.983</v>
      </c>
      <c r="V13" s="65">
        <v>355.44800000000004</v>
      </c>
      <c r="W13" s="65">
        <v>229.702</v>
      </c>
      <c r="X13" s="65">
        <v>326.28800000000001</v>
      </c>
      <c r="Y13" s="65">
        <v>167.63</v>
      </c>
      <c r="Z13" s="65">
        <v>151.29900000000001</v>
      </c>
      <c r="AA13" s="65">
        <v>112.53400000000001</v>
      </c>
      <c r="AB13" s="65">
        <v>150.30099999999999</v>
      </c>
      <c r="AC13" s="65">
        <v>190.50200000000001</v>
      </c>
      <c r="AD13" s="65">
        <v>124.599</v>
      </c>
      <c r="AE13" s="65">
        <v>153.66399999999999</v>
      </c>
      <c r="AF13" s="65">
        <v>251.428</v>
      </c>
      <c r="AG13" s="65">
        <v>204.35399999999998</v>
      </c>
      <c r="AH13" s="65">
        <v>75.78</v>
      </c>
      <c r="AI13" s="65">
        <v>28.78</v>
      </c>
      <c r="AJ13" s="65">
        <v>52.268000000000001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112.86800000000001</v>
      </c>
      <c r="BP13" s="65">
        <v>39.533000000000001</v>
      </c>
      <c r="BQ13" s="65">
        <v>4</v>
      </c>
      <c r="BR13" s="65">
        <v>288.346</v>
      </c>
      <c r="BS13" s="65">
        <v>202.41</v>
      </c>
      <c r="BT13" s="65">
        <v>29</v>
      </c>
      <c r="BU13" s="65">
        <v>1</v>
      </c>
      <c r="BV13" s="65">
        <v>93.35</v>
      </c>
      <c r="BW13" s="65">
        <v>104.11499999999999</v>
      </c>
      <c r="BX13" s="65">
        <v>99.27</v>
      </c>
      <c r="BY13" s="65">
        <v>132</v>
      </c>
      <c r="BZ13" s="65">
        <v>149.24799999999999</v>
      </c>
      <c r="CA13" s="65">
        <v>130.71100000000001</v>
      </c>
      <c r="CB13" s="65">
        <v>179.84100000000001</v>
      </c>
      <c r="CC13" s="65">
        <v>242.10900000000001</v>
      </c>
      <c r="CD13" s="65">
        <v>74.582999999999998</v>
      </c>
      <c r="CE13" s="65">
        <v>116.087</v>
      </c>
      <c r="CF13" s="65">
        <v>289.40600000000001</v>
      </c>
      <c r="CG13" s="65">
        <v>335.34199999999998</v>
      </c>
      <c r="CH13" s="65">
        <v>52.063000000000002</v>
      </c>
      <c r="CI13" s="65">
        <v>218.87299999999999</v>
      </c>
      <c r="CJ13" s="65">
        <v>182.32599999999999</v>
      </c>
      <c r="CK13" s="65">
        <v>329.54200000000003</v>
      </c>
      <c r="CL13" s="65">
        <v>40.227000000000004</v>
      </c>
      <c r="CM13" s="65">
        <v>197</v>
      </c>
      <c r="CN13" s="65">
        <v>249.73699999999999</v>
      </c>
      <c r="CO13" s="65">
        <v>372</v>
      </c>
      <c r="CP13" s="65">
        <v>46.317999999999998</v>
      </c>
      <c r="CQ13" s="65">
        <v>69.597999999999999</v>
      </c>
      <c r="CR13" s="65">
        <v>117.667</v>
      </c>
      <c r="CS13" s="65">
        <v>301.99399999999997</v>
      </c>
      <c r="CT13" s="66"/>
      <c r="CU13" s="66"/>
      <c r="CV13" s="66"/>
      <c r="CW13" s="67"/>
      <c r="CX13" s="68">
        <f t="array" ref="CX13">SUMPRODUCT(B13:CW13*0.25)</f>
        <v>2324.32125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14.8</v>
      </c>
      <c r="D15" s="71">
        <v>15.01</v>
      </c>
      <c r="E15" s="71">
        <v>14.997</v>
      </c>
      <c r="F15" s="71">
        <v>6.4130000000000003</v>
      </c>
      <c r="G15" s="71">
        <v>5.29</v>
      </c>
      <c r="H15" s="71">
        <v>5.2270000000000003</v>
      </c>
      <c r="I15" s="71">
        <v>5.1619999999999999</v>
      </c>
      <c r="J15" s="71">
        <v>5.0129999999999999</v>
      </c>
      <c r="K15" s="71">
        <v>5.1559999999999997</v>
      </c>
      <c r="L15" s="71">
        <v>5.266</v>
      </c>
      <c r="M15" s="71">
        <v>5.4589999999999996</v>
      </c>
      <c r="N15" s="71">
        <v>5.5250000000000004</v>
      </c>
      <c r="O15" s="71">
        <v>5.577</v>
      </c>
      <c r="P15" s="71">
        <v>5.6470000000000002</v>
      </c>
      <c r="Q15" s="71">
        <v>5.7290000000000001</v>
      </c>
      <c r="R15" s="71">
        <v>6.2140000000000004</v>
      </c>
      <c r="S15" s="71">
        <v>6.4359999999999999</v>
      </c>
      <c r="T15" s="71">
        <v>7.218</v>
      </c>
      <c r="U15" s="71">
        <v>8.298</v>
      </c>
      <c r="V15" s="71">
        <v>8.0549999999999997</v>
      </c>
      <c r="W15" s="71">
        <v>7.7169999999999996</v>
      </c>
      <c r="X15" s="71">
        <v>7.2480000000000002</v>
      </c>
      <c r="Y15" s="71">
        <v>7.1520000000000001</v>
      </c>
      <c r="Z15" s="71">
        <v>21.812000000000001</v>
      </c>
      <c r="AA15" s="71">
        <v>17.962</v>
      </c>
      <c r="AB15" s="71">
        <v>5.444</v>
      </c>
      <c r="AC15" s="71">
        <v>5.3079999999999998</v>
      </c>
      <c r="AD15" s="71">
        <v>5.2859999999999996</v>
      </c>
      <c r="AE15" s="71">
        <v>6.96</v>
      </c>
      <c r="AF15" s="71">
        <v>6.6189999999999998</v>
      </c>
      <c r="AG15" s="71">
        <v>4.6760000000000002</v>
      </c>
      <c r="AH15" s="71">
        <v>10.958</v>
      </c>
      <c r="AI15" s="71">
        <v>26.9</v>
      </c>
      <c r="AJ15" s="71">
        <v>24.196999999999999</v>
      </c>
      <c r="AK15" s="71"/>
      <c r="AL15" s="71">
        <v>20.64</v>
      </c>
      <c r="AM15" s="71">
        <v>70.459000000000003</v>
      </c>
      <c r="AN15" s="71">
        <v>96.655000000000001</v>
      </c>
      <c r="AO15" s="71">
        <v>142.976</v>
      </c>
      <c r="AP15" s="71">
        <v>96.17</v>
      </c>
      <c r="AQ15" s="71">
        <v>100.96299999999999</v>
      </c>
      <c r="AR15" s="71">
        <v>121.096</v>
      </c>
      <c r="AS15" s="71">
        <v>128.93</v>
      </c>
      <c r="AT15" s="71">
        <v>130.268</v>
      </c>
      <c r="AU15" s="71">
        <v>132.97499999999999</v>
      </c>
      <c r="AV15" s="71">
        <v>131.69999999999999</v>
      </c>
      <c r="AW15" s="71">
        <v>145.244</v>
      </c>
      <c r="AX15" s="71">
        <v>130.83099999999999</v>
      </c>
      <c r="AY15" s="71">
        <v>127.73099999999999</v>
      </c>
      <c r="AZ15" s="71">
        <v>126.96299999999999</v>
      </c>
      <c r="BA15" s="71">
        <v>122.729</v>
      </c>
      <c r="BB15" s="71">
        <v>121.504</v>
      </c>
      <c r="BC15" s="71">
        <v>117.748</v>
      </c>
      <c r="BD15" s="71">
        <v>109.69499999999999</v>
      </c>
      <c r="BE15" s="71">
        <v>91.738</v>
      </c>
      <c r="BF15" s="71">
        <v>88.119</v>
      </c>
      <c r="BG15" s="71">
        <v>85.584000000000003</v>
      </c>
      <c r="BH15" s="71">
        <v>80.747</v>
      </c>
      <c r="BI15" s="71">
        <v>75.096000000000004</v>
      </c>
      <c r="BJ15" s="71">
        <v>88.113</v>
      </c>
      <c r="BK15" s="71">
        <v>79.411000000000001</v>
      </c>
      <c r="BL15" s="71">
        <v>65.78</v>
      </c>
      <c r="BM15" s="71">
        <v>41.152000000000001</v>
      </c>
      <c r="BN15" s="71">
        <v>24.724</v>
      </c>
      <c r="BO15" s="71">
        <v>22.931999999999999</v>
      </c>
      <c r="BP15" s="71">
        <v>0.84499999999999997</v>
      </c>
      <c r="BQ15" s="71">
        <v>0.80100000000000005</v>
      </c>
      <c r="BR15" s="71">
        <v>12.071</v>
      </c>
      <c r="BS15" s="71">
        <v>39.951000000000001</v>
      </c>
      <c r="BT15" s="71">
        <v>63.356999999999999</v>
      </c>
      <c r="BU15" s="71">
        <v>66.974000000000004</v>
      </c>
      <c r="BV15" s="71">
        <v>1.5109999999999999</v>
      </c>
      <c r="BW15" s="71">
        <v>0.73899999999999999</v>
      </c>
      <c r="BX15" s="71">
        <v>4.3490000000000002</v>
      </c>
      <c r="BY15" s="71">
        <v>30.681999999999999</v>
      </c>
      <c r="BZ15" s="71">
        <v>4.1520000000000001</v>
      </c>
      <c r="CA15" s="71">
        <v>3.1219999999999999</v>
      </c>
      <c r="CB15" s="71">
        <v>5.2910000000000004</v>
      </c>
      <c r="CC15" s="71">
        <v>5.8849999999999998</v>
      </c>
      <c r="CD15" s="71">
        <v>1.0920000000000001</v>
      </c>
      <c r="CE15" s="71">
        <v>1.359</v>
      </c>
      <c r="CF15" s="71">
        <v>5.0330000000000004</v>
      </c>
      <c r="CG15" s="71">
        <v>7.1340000000000003</v>
      </c>
      <c r="CH15" s="71">
        <v>0.60099999999999998</v>
      </c>
      <c r="CI15" s="71">
        <v>5.1680000000000001</v>
      </c>
      <c r="CJ15" s="71">
        <v>1.4410000000000001</v>
      </c>
      <c r="CK15" s="71">
        <v>4.4020000000000001</v>
      </c>
      <c r="CL15" s="71">
        <v>0.69299999999999995</v>
      </c>
      <c r="CM15" s="71">
        <v>0.76300000000000001</v>
      </c>
      <c r="CN15" s="71">
        <v>1.621</v>
      </c>
      <c r="CO15" s="71">
        <v>8.4949999999999992</v>
      </c>
      <c r="CP15" s="71">
        <v>0.41399999999999998</v>
      </c>
      <c r="CQ15" s="71">
        <v>2.5720000000000001</v>
      </c>
      <c r="CR15" s="71">
        <v>6.8220000000000001</v>
      </c>
      <c r="CS15" s="71">
        <v>19.847000000000001</v>
      </c>
      <c r="CT15" s="72"/>
      <c r="CU15" s="72"/>
      <c r="CV15" s="72"/>
      <c r="CW15" s="73"/>
      <c r="CX15" s="74">
        <f t="array" ref="CX15">SUMPRODUCT(B15:CW15*0.25)</f>
        <v>882.64775000000009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26.8</v>
      </c>
      <c r="D17" s="77">
        <f t="shared" si="0"/>
        <v>122.29100000000001</v>
      </c>
      <c r="E17" s="77">
        <f t="shared" si="0"/>
        <v>99.468999999999994</v>
      </c>
      <c r="F17" s="77">
        <f t="shared" si="0"/>
        <v>19.413</v>
      </c>
      <c r="G17" s="77">
        <f t="shared" si="0"/>
        <v>28.668999999999997</v>
      </c>
      <c r="H17" s="77">
        <f t="shared" si="0"/>
        <v>87.471000000000004</v>
      </c>
      <c r="I17" s="77">
        <f t="shared" si="0"/>
        <v>82.568000000000012</v>
      </c>
      <c r="J17" s="77">
        <f t="shared" si="0"/>
        <v>5.0129999999999999</v>
      </c>
      <c r="K17" s="77">
        <f t="shared" si="0"/>
        <v>5.1559999999999997</v>
      </c>
      <c r="L17" s="77">
        <f t="shared" si="0"/>
        <v>5.266</v>
      </c>
      <c r="M17" s="77">
        <f t="shared" si="0"/>
        <v>11.606</v>
      </c>
      <c r="N17" s="77">
        <f t="shared" si="0"/>
        <v>40.414999999999999</v>
      </c>
      <c r="O17" s="77">
        <f t="shared" si="0"/>
        <v>110.15599999999999</v>
      </c>
      <c r="P17" s="77">
        <f t="shared" si="0"/>
        <v>59.978000000000002</v>
      </c>
      <c r="Q17" s="77">
        <f t="shared" si="0"/>
        <v>132.82400000000001</v>
      </c>
      <c r="R17" s="77">
        <f t="shared" si="0"/>
        <v>208.03799999999998</v>
      </c>
      <c r="S17" s="77">
        <f t="shared" si="0"/>
        <v>295.83299999999997</v>
      </c>
      <c r="T17" s="77">
        <f t="shared" si="0"/>
        <v>418.334</v>
      </c>
      <c r="U17" s="77">
        <f t="shared" si="0"/>
        <v>301.28100000000001</v>
      </c>
      <c r="V17" s="77">
        <f t="shared" si="0"/>
        <v>363.50300000000004</v>
      </c>
      <c r="W17" s="77">
        <f t="shared" si="0"/>
        <v>237.41900000000001</v>
      </c>
      <c r="X17" s="77">
        <f t="shared" si="0"/>
        <v>333.536</v>
      </c>
      <c r="Y17" s="77">
        <f t="shared" si="0"/>
        <v>174.78199999999998</v>
      </c>
      <c r="Z17" s="77">
        <f t="shared" si="0"/>
        <v>173.11100000000002</v>
      </c>
      <c r="AA17" s="77">
        <f t="shared" si="0"/>
        <v>130.49600000000001</v>
      </c>
      <c r="AB17" s="77">
        <f t="shared" si="0"/>
        <v>155.74499999999998</v>
      </c>
      <c r="AC17" s="77">
        <f t="shared" si="0"/>
        <v>195.81</v>
      </c>
      <c r="AD17" s="77">
        <f t="shared" si="0"/>
        <v>129.88499999999999</v>
      </c>
      <c r="AE17" s="77">
        <f t="shared" si="0"/>
        <v>160.624</v>
      </c>
      <c r="AF17" s="77">
        <f t="shared" si="0"/>
        <v>258.04700000000003</v>
      </c>
      <c r="AG17" s="77">
        <f t="shared" si="0"/>
        <v>209.02999999999997</v>
      </c>
      <c r="AH17" s="77">
        <f t="shared" si="0"/>
        <v>86.738</v>
      </c>
      <c r="AI17" s="77">
        <f t="shared" si="0"/>
        <v>55.68</v>
      </c>
      <c r="AJ17" s="77">
        <f t="shared" si="0"/>
        <v>76.465000000000003</v>
      </c>
      <c r="AK17" s="77">
        <f t="shared" si="0"/>
        <v>0</v>
      </c>
      <c r="AL17" s="77">
        <f t="shared" si="0"/>
        <v>20.64</v>
      </c>
      <c r="AM17" s="77">
        <f t="shared" si="0"/>
        <v>70.459000000000003</v>
      </c>
      <c r="AN17" s="77">
        <f t="shared" si="0"/>
        <v>96.655000000000001</v>
      </c>
      <c r="AO17" s="77">
        <f t="shared" si="0"/>
        <v>142.976</v>
      </c>
      <c r="AP17" s="77">
        <f t="shared" si="0"/>
        <v>96.17</v>
      </c>
      <c r="AQ17" s="77">
        <f t="shared" si="0"/>
        <v>100.96299999999999</v>
      </c>
      <c r="AR17" s="77">
        <f t="shared" si="0"/>
        <v>121.096</v>
      </c>
      <c r="AS17" s="77">
        <f t="shared" si="0"/>
        <v>128.93</v>
      </c>
      <c r="AT17" s="77">
        <f t="shared" si="0"/>
        <v>130.268</v>
      </c>
      <c r="AU17" s="77">
        <f t="shared" si="0"/>
        <v>132.97499999999999</v>
      </c>
      <c r="AV17" s="77">
        <f t="shared" si="0"/>
        <v>131.69999999999999</v>
      </c>
      <c r="AW17" s="77">
        <f t="shared" si="0"/>
        <v>145.244</v>
      </c>
      <c r="AX17" s="77">
        <f t="shared" si="0"/>
        <v>130.83099999999999</v>
      </c>
      <c r="AY17" s="77">
        <f t="shared" si="0"/>
        <v>127.73099999999999</v>
      </c>
      <c r="AZ17" s="77">
        <f t="shared" si="0"/>
        <v>126.96299999999999</v>
      </c>
      <c r="BA17" s="77">
        <f t="shared" si="0"/>
        <v>122.729</v>
      </c>
      <c r="BB17" s="77">
        <f t="shared" si="0"/>
        <v>121.504</v>
      </c>
      <c r="BC17" s="77">
        <f t="shared" si="0"/>
        <v>117.748</v>
      </c>
      <c r="BD17" s="77">
        <f t="shared" si="0"/>
        <v>109.69499999999999</v>
      </c>
      <c r="BE17" s="77">
        <f t="shared" si="0"/>
        <v>91.738</v>
      </c>
      <c r="BF17" s="77">
        <f t="shared" si="0"/>
        <v>88.119</v>
      </c>
      <c r="BG17" s="77">
        <f t="shared" si="0"/>
        <v>85.584000000000003</v>
      </c>
      <c r="BH17" s="77">
        <f t="shared" si="0"/>
        <v>80.747</v>
      </c>
      <c r="BI17" s="77">
        <f t="shared" si="0"/>
        <v>75.096000000000004</v>
      </c>
      <c r="BJ17" s="77">
        <f t="shared" si="0"/>
        <v>88.113</v>
      </c>
      <c r="BK17" s="77">
        <f t="shared" si="0"/>
        <v>79.411000000000001</v>
      </c>
      <c r="BL17" s="77">
        <f t="shared" si="0"/>
        <v>65.78</v>
      </c>
      <c r="BM17" s="77">
        <f t="shared" si="0"/>
        <v>41.152000000000001</v>
      </c>
      <c r="BN17" s="77">
        <f t="shared" si="0"/>
        <v>24.724</v>
      </c>
      <c r="BO17" s="77">
        <f t="shared" ref="BO17:CW17" si="1">SUM(BO11:BO16)</f>
        <v>135.80000000000001</v>
      </c>
      <c r="BP17" s="77">
        <f t="shared" si="1"/>
        <v>40.378</v>
      </c>
      <c r="BQ17" s="77">
        <f t="shared" si="1"/>
        <v>4.8010000000000002</v>
      </c>
      <c r="BR17" s="77">
        <f t="shared" si="1"/>
        <v>300.41700000000003</v>
      </c>
      <c r="BS17" s="77">
        <f t="shared" si="1"/>
        <v>242.36099999999999</v>
      </c>
      <c r="BT17" s="77">
        <f t="shared" si="1"/>
        <v>92.356999999999999</v>
      </c>
      <c r="BU17" s="77">
        <f t="shared" si="1"/>
        <v>67.974000000000004</v>
      </c>
      <c r="BV17" s="77">
        <f t="shared" si="1"/>
        <v>94.86099999999999</v>
      </c>
      <c r="BW17" s="77">
        <f t="shared" si="1"/>
        <v>104.854</v>
      </c>
      <c r="BX17" s="77">
        <f t="shared" si="1"/>
        <v>103.619</v>
      </c>
      <c r="BY17" s="77">
        <f t="shared" si="1"/>
        <v>162.68199999999999</v>
      </c>
      <c r="BZ17" s="77">
        <f t="shared" si="1"/>
        <v>153.39999999999998</v>
      </c>
      <c r="CA17" s="77">
        <f t="shared" si="1"/>
        <v>133.83300000000003</v>
      </c>
      <c r="CB17" s="77">
        <f t="shared" si="1"/>
        <v>185.13200000000001</v>
      </c>
      <c r="CC17" s="77">
        <f t="shared" si="1"/>
        <v>247.994</v>
      </c>
      <c r="CD17" s="77">
        <f t="shared" si="1"/>
        <v>75.674999999999997</v>
      </c>
      <c r="CE17" s="77">
        <f t="shared" si="1"/>
        <v>117.446</v>
      </c>
      <c r="CF17" s="77">
        <f t="shared" si="1"/>
        <v>294.43900000000002</v>
      </c>
      <c r="CG17" s="77">
        <f t="shared" si="1"/>
        <v>342.476</v>
      </c>
      <c r="CH17" s="77">
        <f t="shared" si="1"/>
        <v>52.664000000000001</v>
      </c>
      <c r="CI17" s="77">
        <f t="shared" si="1"/>
        <v>224.041</v>
      </c>
      <c r="CJ17" s="77">
        <f t="shared" si="1"/>
        <v>183.767</v>
      </c>
      <c r="CK17" s="77">
        <f t="shared" si="1"/>
        <v>333.94400000000002</v>
      </c>
      <c r="CL17" s="77">
        <f t="shared" si="1"/>
        <v>40.92</v>
      </c>
      <c r="CM17" s="77">
        <f t="shared" si="1"/>
        <v>197.76300000000001</v>
      </c>
      <c r="CN17" s="77">
        <f t="shared" si="1"/>
        <v>251.358</v>
      </c>
      <c r="CO17" s="77">
        <f t="shared" si="1"/>
        <v>380.495</v>
      </c>
      <c r="CP17" s="77">
        <f t="shared" si="1"/>
        <v>46.731999999999999</v>
      </c>
      <c r="CQ17" s="77">
        <f t="shared" si="1"/>
        <v>72.17</v>
      </c>
      <c r="CR17" s="77">
        <f t="shared" si="1"/>
        <v>124.489</v>
      </c>
      <c r="CS17" s="77">
        <f t="shared" si="1"/>
        <v>321.84099999999995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3206.9690000000001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4</v>
      </c>
      <c r="AM20" s="88">
        <v>4</v>
      </c>
      <c r="AN20" s="88">
        <v>4</v>
      </c>
      <c r="AO20" s="88">
        <v>4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20</v>
      </c>
      <c r="CQ20" s="88">
        <v>20</v>
      </c>
      <c r="CR20" s="88">
        <v>20</v>
      </c>
      <c r="CS20" s="88">
        <v>20</v>
      </c>
      <c r="CT20" s="89"/>
      <c r="CU20" s="89"/>
      <c r="CV20" s="89"/>
      <c r="CW20" s="90"/>
      <c r="CX20" s="91">
        <f t="array" ref="CX20">SUMPRODUCT(B20:CW20*0.25)</f>
        <v>24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5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>
        <v>5</v>
      </c>
      <c r="CH21" s="94"/>
      <c r="CI21" s="94"/>
      <c r="CJ21" s="94"/>
      <c r="CK21" s="94">
        <v>5</v>
      </c>
      <c r="CL21" s="94"/>
      <c r="CM21" s="94"/>
      <c r="CN21" s="94"/>
      <c r="CO21" s="94">
        <v>5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</v>
      </c>
    </row>
    <row r="22" spans="1:102" ht="24.95" customHeight="1" x14ac:dyDescent="0.2">
      <c r="A22" s="92" t="s">
        <v>18</v>
      </c>
      <c r="B22" s="98"/>
      <c r="C22" s="99">
        <v>6.2E-2</v>
      </c>
      <c r="D22" s="99">
        <v>3.2000000000000001E-2</v>
      </c>
      <c r="E22" s="99">
        <v>0.55499999999999994</v>
      </c>
      <c r="F22" s="99">
        <v>25.779000000000003</v>
      </c>
      <c r="G22" s="99">
        <v>5.1070000000000002</v>
      </c>
      <c r="H22" s="99">
        <v>2.8000000000000001E-2</v>
      </c>
      <c r="I22" s="99"/>
      <c r="J22" s="99">
        <v>4.6990000000000007</v>
      </c>
      <c r="K22" s="99">
        <v>1.7000000000000001E-2</v>
      </c>
      <c r="L22" s="99">
        <v>1.7000000000000001E-2</v>
      </c>
      <c r="M22" s="99">
        <v>1.498</v>
      </c>
      <c r="N22" s="99">
        <v>4.9710000000000001</v>
      </c>
      <c r="O22" s="99">
        <v>0.06</v>
      </c>
      <c r="P22" s="99">
        <v>0.06</v>
      </c>
      <c r="Q22" s="99">
        <v>6.0999999999999999E-2</v>
      </c>
      <c r="R22" s="99">
        <v>7.8070000000000004</v>
      </c>
      <c r="S22" s="99"/>
      <c r="T22" s="99">
        <v>7.75</v>
      </c>
      <c r="U22" s="99">
        <v>18.498000000000001</v>
      </c>
      <c r="V22" s="99"/>
      <c r="W22" s="99">
        <v>6.2E-2</v>
      </c>
      <c r="X22" s="99">
        <v>6.2E-2</v>
      </c>
      <c r="Y22" s="99">
        <v>18.247</v>
      </c>
      <c r="Z22" s="99">
        <v>0.115</v>
      </c>
      <c r="AA22" s="99">
        <v>0.13600000000000001</v>
      </c>
      <c r="AB22" s="99">
        <v>4.7E-2</v>
      </c>
      <c r="AC22" s="99">
        <v>0.153</v>
      </c>
      <c r="AD22" s="99">
        <v>5.0999999999999997E-2</v>
      </c>
      <c r="AE22" s="99">
        <v>0.55099999999999993</v>
      </c>
      <c r="AF22" s="99">
        <v>0.70599999999999996</v>
      </c>
      <c r="AG22" s="99">
        <v>0.59799999999999998</v>
      </c>
      <c r="AH22" s="99">
        <v>1.345</v>
      </c>
      <c r="AI22" s="99">
        <v>0.71500000000000008</v>
      </c>
      <c r="AJ22" s="99">
        <v>0.91199999999999992</v>
      </c>
      <c r="AK22" s="99">
        <v>8.3940000000000001</v>
      </c>
      <c r="AL22" s="99">
        <v>2.5609999999999999</v>
      </c>
      <c r="AM22" s="99">
        <v>2.3409999999999997</v>
      </c>
      <c r="AN22" s="99">
        <v>0.503</v>
      </c>
      <c r="AO22" s="99">
        <v>0.70399999999999996</v>
      </c>
      <c r="AP22" s="99">
        <v>2.3369999999999997</v>
      </c>
      <c r="AQ22" s="99">
        <v>2.7369999999999997</v>
      </c>
      <c r="AR22" s="99">
        <v>0.83600000000000008</v>
      </c>
      <c r="AS22" s="99">
        <v>0.65600000000000003</v>
      </c>
      <c r="AT22" s="99">
        <v>0.91599999999999993</v>
      </c>
      <c r="AU22" s="99">
        <v>2.81</v>
      </c>
      <c r="AV22" s="99">
        <v>2.7640000000000002</v>
      </c>
      <c r="AW22" s="99">
        <v>2.802</v>
      </c>
      <c r="AX22" s="99">
        <v>2.0390000000000001</v>
      </c>
      <c r="AY22" s="99">
        <v>1.8559999999999999</v>
      </c>
      <c r="AZ22" s="99">
        <v>0.998</v>
      </c>
      <c r="BA22" s="99">
        <v>1.2040000000000002</v>
      </c>
      <c r="BB22" s="99">
        <v>1.159</v>
      </c>
      <c r="BC22" s="99">
        <v>0.51800000000000002</v>
      </c>
      <c r="BD22" s="99">
        <v>0.53200000000000003</v>
      </c>
      <c r="BE22" s="99">
        <v>2.1709999999999998</v>
      </c>
      <c r="BF22" s="99">
        <v>2.0469999999999997</v>
      </c>
      <c r="BG22" s="99">
        <v>1.976</v>
      </c>
      <c r="BH22" s="99">
        <v>1.637</v>
      </c>
      <c r="BI22" s="99">
        <v>1.2689999999999999</v>
      </c>
      <c r="BJ22" s="99">
        <v>1.5580000000000001</v>
      </c>
      <c r="BK22" s="99">
        <v>0.65399999999999991</v>
      </c>
      <c r="BL22" s="99">
        <v>0.99199999999999999</v>
      </c>
      <c r="BM22" s="99">
        <v>10.325999999999999</v>
      </c>
      <c r="BN22" s="99">
        <v>14.815999999999999</v>
      </c>
      <c r="BO22" s="99">
        <v>19.904</v>
      </c>
      <c r="BP22" s="99">
        <v>1.026</v>
      </c>
      <c r="BQ22" s="99">
        <v>1.7110000000000001</v>
      </c>
      <c r="BR22" s="99">
        <v>1.927</v>
      </c>
      <c r="BS22" s="99">
        <v>5.6890000000000001</v>
      </c>
      <c r="BT22" s="99">
        <v>35.786999999999999</v>
      </c>
      <c r="BU22" s="99">
        <v>11.071999999999999</v>
      </c>
      <c r="BV22" s="99">
        <v>3.3</v>
      </c>
      <c r="BW22" s="99">
        <v>3.3360000000000003</v>
      </c>
      <c r="BX22" s="99">
        <v>3.9569999999999999</v>
      </c>
      <c r="BY22" s="99">
        <v>37.097000000000001</v>
      </c>
      <c r="BZ22" s="99">
        <v>3.847</v>
      </c>
      <c r="CA22" s="99">
        <v>2.7170000000000001</v>
      </c>
      <c r="CB22" s="99">
        <v>2.335</v>
      </c>
      <c r="CC22" s="99">
        <v>2.38</v>
      </c>
      <c r="CD22" s="99">
        <v>3.0009999999999999</v>
      </c>
      <c r="CE22" s="99">
        <v>3.536</v>
      </c>
      <c r="CF22" s="99">
        <v>1.7849999999999999</v>
      </c>
      <c r="CG22" s="99">
        <v>18.189</v>
      </c>
      <c r="CH22" s="99">
        <v>1.841</v>
      </c>
      <c r="CI22" s="99">
        <v>2.552</v>
      </c>
      <c r="CJ22" s="99">
        <v>2.2270000000000003</v>
      </c>
      <c r="CK22" s="99">
        <v>42.003</v>
      </c>
      <c r="CL22" s="99">
        <v>1.083</v>
      </c>
      <c r="CM22" s="99">
        <v>0.53500000000000003</v>
      </c>
      <c r="CN22" s="99">
        <v>18.397000000000002</v>
      </c>
      <c r="CO22" s="99">
        <v>48.610999999999997</v>
      </c>
      <c r="CP22" s="99">
        <v>0.48</v>
      </c>
      <c r="CQ22" s="99">
        <v>0.52</v>
      </c>
      <c r="CR22" s="99">
        <v>1.349</v>
      </c>
      <c r="CS22" s="99">
        <v>1.774</v>
      </c>
      <c r="CT22" s="100"/>
      <c r="CU22" s="100"/>
      <c r="CV22" s="100"/>
      <c r="CW22" s="96"/>
      <c r="CX22" s="97">
        <f t="array" ref="CX22">SUMPRODUCT(B22:CW22*0.25)</f>
        <v>115.19549999999998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6.2E-2</v>
      </c>
      <c r="D27" s="107">
        <f t="shared" si="2"/>
        <v>3.2000000000000001E-2</v>
      </c>
      <c r="E27" s="107">
        <f t="shared" si="2"/>
        <v>0.55499999999999994</v>
      </c>
      <c r="F27" s="107">
        <f t="shared" si="2"/>
        <v>25.779000000000003</v>
      </c>
      <c r="G27" s="107">
        <f t="shared" si="2"/>
        <v>5.1070000000000002</v>
      </c>
      <c r="H27" s="107">
        <f t="shared" si="2"/>
        <v>2.8000000000000001E-2</v>
      </c>
      <c r="I27" s="107">
        <f t="shared" si="2"/>
        <v>0</v>
      </c>
      <c r="J27" s="107">
        <f t="shared" si="2"/>
        <v>4.6990000000000007</v>
      </c>
      <c r="K27" s="107">
        <f t="shared" si="2"/>
        <v>1.7000000000000001E-2</v>
      </c>
      <c r="L27" s="107">
        <f t="shared" si="2"/>
        <v>1.7000000000000001E-2</v>
      </c>
      <c r="M27" s="107">
        <f t="shared" si="2"/>
        <v>1.498</v>
      </c>
      <c r="N27" s="107">
        <f t="shared" si="2"/>
        <v>4.9710000000000001</v>
      </c>
      <c r="O27" s="107">
        <f t="shared" si="2"/>
        <v>0.06</v>
      </c>
      <c r="P27" s="107">
        <f t="shared" si="2"/>
        <v>0.06</v>
      </c>
      <c r="Q27" s="107">
        <f>SUM(Q20:Q26)</f>
        <v>6.0999999999999999E-2</v>
      </c>
      <c r="R27" s="107">
        <f t="shared" ref="R27:CC27" si="3">SUM(R20:R26)</f>
        <v>7.8070000000000004</v>
      </c>
      <c r="S27" s="107">
        <f t="shared" si="3"/>
        <v>0</v>
      </c>
      <c r="T27" s="107">
        <f t="shared" si="3"/>
        <v>7.75</v>
      </c>
      <c r="U27" s="107">
        <f t="shared" si="3"/>
        <v>18.498000000000001</v>
      </c>
      <c r="V27" s="107">
        <f t="shared" si="3"/>
        <v>0</v>
      </c>
      <c r="W27" s="107">
        <f t="shared" si="3"/>
        <v>6.2E-2</v>
      </c>
      <c r="X27" s="107">
        <f t="shared" si="3"/>
        <v>6.2E-2</v>
      </c>
      <c r="Y27" s="107">
        <f t="shared" si="3"/>
        <v>18.247</v>
      </c>
      <c r="Z27" s="107">
        <f t="shared" si="3"/>
        <v>0.115</v>
      </c>
      <c r="AA27" s="107">
        <f t="shared" si="3"/>
        <v>0.13600000000000001</v>
      </c>
      <c r="AB27" s="107">
        <f t="shared" si="3"/>
        <v>4.7E-2</v>
      </c>
      <c r="AC27" s="107">
        <f t="shared" si="3"/>
        <v>0.153</v>
      </c>
      <c r="AD27" s="107">
        <f t="shared" si="3"/>
        <v>5.0999999999999997E-2</v>
      </c>
      <c r="AE27" s="107">
        <f t="shared" si="3"/>
        <v>0.55099999999999993</v>
      </c>
      <c r="AF27" s="107">
        <f t="shared" si="3"/>
        <v>0.70599999999999996</v>
      </c>
      <c r="AG27" s="107">
        <f t="shared" si="3"/>
        <v>0.59799999999999998</v>
      </c>
      <c r="AH27" s="107">
        <f t="shared" si="3"/>
        <v>1.345</v>
      </c>
      <c r="AI27" s="107">
        <f t="shared" si="3"/>
        <v>0.71500000000000008</v>
      </c>
      <c r="AJ27" s="107">
        <f t="shared" si="3"/>
        <v>0.91199999999999992</v>
      </c>
      <c r="AK27" s="107">
        <f t="shared" si="3"/>
        <v>8.3940000000000001</v>
      </c>
      <c r="AL27" s="107">
        <f t="shared" si="3"/>
        <v>6.5609999999999999</v>
      </c>
      <c r="AM27" s="107">
        <f t="shared" si="3"/>
        <v>6.3409999999999993</v>
      </c>
      <c r="AN27" s="107">
        <f t="shared" si="3"/>
        <v>4.5030000000000001</v>
      </c>
      <c r="AO27" s="107">
        <f t="shared" si="3"/>
        <v>4.7039999999999997</v>
      </c>
      <c r="AP27" s="107">
        <f t="shared" si="3"/>
        <v>2.3369999999999997</v>
      </c>
      <c r="AQ27" s="107">
        <f t="shared" si="3"/>
        <v>2.7369999999999997</v>
      </c>
      <c r="AR27" s="107">
        <f t="shared" si="3"/>
        <v>0.83600000000000008</v>
      </c>
      <c r="AS27" s="107">
        <f t="shared" si="3"/>
        <v>0.65600000000000003</v>
      </c>
      <c r="AT27" s="107">
        <f t="shared" si="3"/>
        <v>0.91599999999999993</v>
      </c>
      <c r="AU27" s="107">
        <f t="shared" si="3"/>
        <v>2.81</v>
      </c>
      <c r="AV27" s="107">
        <f t="shared" si="3"/>
        <v>2.7640000000000002</v>
      </c>
      <c r="AW27" s="107">
        <f t="shared" si="3"/>
        <v>2.802</v>
      </c>
      <c r="AX27" s="107">
        <f t="shared" si="3"/>
        <v>2.0390000000000001</v>
      </c>
      <c r="AY27" s="107">
        <f t="shared" si="3"/>
        <v>1.8559999999999999</v>
      </c>
      <c r="AZ27" s="107">
        <f t="shared" si="3"/>
        <v>0.998</v>
      </c>
      <c r="BA27" s="107">
        <f t="shared" si="3"/>
        <v>1.2040000000000002</v>
      </c>
      <c r="BB27" s="107">
        <f t="shared" si="3"/>
        <v>1.159</v>
      </c>
      <c r="BC27" s="107">
        <f t="shared" si="3"/>
        <v>0.51800000000000002</v>
      </c>
      <c r="BD27" s="107">
        <f t="shared" si="3"/>
        <v>0.53200000000000003</v>
      </c>
      <c r="BE27" s="107">
        <f t="shared" si="3"/>
        <v>2.1709999999999998</v>
      </c>
      <c r="BF27" s="107">
        <f t="shared" si="3"/>
        <v>2.0469999999999997</v>
      </c>
      <c r="BG27" s="107">
        <f t="shared" si="3"/>
        <v>1.976</v>
      </c>
      <c r="BH27" s="107">
        <f t="shared" si="3"/>
        <v>1.637</v>
      </c>
      <c r="BI27" s="107">
        <f t="shared" si="3"/>
        <v>1.2689999999999999</v>
      </c>
      <c r="BJ27" s="107">
        <f t="shared" si="3"/>
        <v>1.5580000000000001</v>
      </c>
      <c r="BK27" s="107">
        <f t="shared" si="3"/>
        <v>0.65399999999999991</v>
      </c>
      <c r="BL27" s="107">
        <f t="shared" si="3"/>
        <v>0.99199999999999999</v>
      </c>
      <c r="BM27" s="107">
        <f t="shared" si="3"/>
        <v>10.325999999999999</v>
      </c>
      <c r="BN27" s="107">
        <f t="shared" si="3"/>
        <v>19.815999999999999</v>
      </c>
      <c r="BO27" s="107">
        <f t="shared" si="3"/>
        <v>19.904</v>
      </c>
      <c r="BP27" s="107">
        <f t="shared" si="3"/>
        <v>1.026</v>
      </c>
      <c r="BQ27" s="107">
        <f t="shared" si="3"/>
        <v>1.7110000000000001</v>
      </c>
      <c r="BR27" s="107">
        <f t="shared" si="3"/>
        <v>1.927</v>
      </c>
      <c r="BS27" s="107">
        <f t="shared" si="3"/>
        <v>5.6890000000000001</v>
      </c>
      <c r="BT27" s="107">
        <f t="shared" si="3"/>
        <v>35.786999999999999</v>
      </c>
      <c r="BU27" s="107">
        <f t="shared" si="3"/>
        <v>11.071999999999999</v>
      </c>
      <c r="BV27" s="107">
        <f t="shared" si="3"/>
        <v>3.3</v>
      </c>
      <c r="BW27" s="107">
        <f t="shared" si="3"/>
        <v>3.3360000000000003</v>
      </c>
      <c r="BX27" s="107">
        <f t="shared" si="3"/>
        <v>3.9569999999999999</v>
      </c>
      <c r="BY27" s="107">
        <f t="shared" si="3"/>
        <v>37.097000000000001</v>
      </c>
      <c r="BZ27" s="107">
        <f t="shared" si="3"/>
        <v>3.847</v>
      </c>
      <c r="CA27" s="107">
        <f t="shared" si="3"/>
        <v>2.7170000000000001</v>
      </c>
      <c r="CB27" s="107">
        <f t="shared" si="3"/>
        <v>2.335</v>
      </c>
      <c r="CC27" s="107">
        <f t="shared" si="3"/>
        <v>2.38</v>
      </c>
      <c r="CD27" s="107">
        <f t="shared" ref="CD27:CW27" si="4">SUM(CD20:CD26)</f>
        <v>3.0009999999999999</v>
      </c>
      <c r="CE27" s="107">
        <f t="shared" si="4"/>
        <v>3.536</v>
      </c>
      <c r="CF27" s="107">
        <f t="shared" si="4"/>
        <v>1.7849999999999999</v>
      </c>
      <c r="CG27" s="107">
        <f t="shared" si="4"/>
        <v>23.189</v>
      </c>
      <c r="CH27" s="107">
        <f t="shared" si="4"/>
        <v>1.841</v>
      </c>
      <c r="CI27" s="107">
        <f t="shared" si="4"/>
        <v>2.552</v>
      </c>
      <c r="CJ27" s="107">
        <f t="shared" si="4"/>
        <v>2.2270000000000003</v>
      </c>
      <c r="CK27" s="107">
        <f t="shared" si="4"/>
        <v>47.003</v>
      </c>
      <c r="CL27" s="107">
        <f t="shared" si="4"/>
        <v>1.083</v>
      </c>
      <c r="CM27" s="107">
        <f t="shared" si="4"/>
        <v>0.53500000000000003</v>
      </c>
      <c r="CN27" s="107">
        <f t="shared" si="4"/>
        <v>18.397000000000002</v>
      </c>
      <c r="CO27" s="107">
        <f t="shared" si="4"/>
        <v>53.610999999999997</v>
      </c>
      <c r="CP27" s="107">
        <f t="shared" si="4"/>
        <v>20.48</v>
      </c>
      <c r="CQ27" s="107">
        <f t="shared" si="4"/>
        <v>20.52</v>
      </c>
      <c r="CR27" s="107">
        <f t="shared" si="4"/>
        <v>21.349</v>
      </c>
      <c r="CS27" s="107">
        <f t="shared" si="4"/>
        <v>21.774000000000001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144.19549999999998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>
        <v>26.861999999999998</v>
      </c>
      <c r="D31" s="94">
        <v>122.32299999999999</v>
      </c>
      <c r="E31" s="94">
        <v>100.024</v>
      </c>
      <c r="F31" s="94">
        <v>45.192</v>
      </c>
      <c r="G31" s="94">
        <v>33.776000000000003</v>
      </c>
      <c r="H31" s="94">
        <v>87.498999999999995</v>
      </c>
      <c r="I31" s="94">
        <v>82.567999999999998</v>
      </c>
      <c r="J31" s="94">
        <v>9.7119999999999997</v>
      </c>
      <c r="K31" s="94">
        <v>5.173</v>
      </c>
      <c r="L31" s="94">
        <v>5.2830000000000004</v>
      </c>
      <c r="M31" s="94">
        <v>13.103999999999999</v>
      </c>
      <c r="N31" s="94">
        <v>45.386000000000003</v>
      </c>
      <c r="O31" s="94">
        <v>110.21599999999999</v>
      </c>
      <c r="P31" s="94">
        <v>60.037999999999997</v>
      </c>
      <c r="Q31" s="94">
        <v>132.88499999999999</v>
      </c>
      <c r="R31" s="94">
        <v>215.845</v>
      </c>
      <c r="S31" s="94">
        <v>295.83300000000003</v>
      </c>
      <c r="T31" s="94">
        <v>426.084</v>
      </c>
      <c r="U31" s="94">
        <v>319.779</v>
      </c>
      <c r="V31" s="94">
        <v>363.50299999999999</v>
      </c>
      <c r="W31" s="94">
        <v>237.48099999999999</v>
      </c>
      <c r="X31" s="94">
        <v>333.59800000000001</v>
      </c>
      <c r="Y31" s="94">
        <v>193.029</v>
      </c>
      <c r="Z31" s="94">
        <v>173.226</v>
      </c>
      <c r="AA31" s="94">
        <v>130.63200000000001</v>
      </c>
      <c r="AB31" s="94">
        <v>155.792</v>
      </c>
      <c r="AC31" s="94">
        <v>195.96299999999999</v>
      </c>
      <c r="AD31" s="94">
        <v>129.93600000000001</v>
      </c>
      <c r="AE31" s="94">
        <v>161.17500000000001</v>
      </c>
      <c r="AF31" s="94">
        <v>258.75299999999999</v>
      </c>
      <c r="AG31" s="94">
        <v>209.62799999999999</v>
      </c>
      <c r="AH31" s="94">
        <v>88.082999999999998</v>
      </c>
      <c r="AI31" s="94">
        <v>56.395000000000003</v>
      </c>
      <c r="AJ31" s="94">
        <v>77.376999999999995</v>
      </c>
      <c r="AK31" s="94">
        <v>8.3940000000000001</v>
      </c>
      <c r="AL31" s="94">
        <v>27.201000000000001</v>
      </c>
      <c r="AM31" s="94">
        <v>76.8</v>
      </c>
      <c r="AN31" s="94">
        <v>101.158</v>
      </c>
      <c r="AO31" s="94">
        <v>147.68</v>
      </c>
      <c r="AP31" s="94">
        <v>98.507000000000005</v>
      </c>
      <c r="AQ31" s="94">
        <v>103.7</v>
      </c>
      <c r="AR31" s="94">
        <v>121.932</v>
      </c>
      <c r="AS31" s="94">
        <v>129.58600000000001</v>
      </c>
      <c r="AT31" s="94">
        <v>131.184</v>
      </c>
      <c r="AU31" s="94">
        <v>135.785</v>
      </c>
      <c r="AV31" s="94">
        <v>134.464</v>
      </c>
      <c r="AW31" s="94">
        <v>148.04599999999999</v>
      </c>
      <c r="AX31" s="94">
        <v>132.87</v>
      </c>
      <c r="AY31" s="94">
        <v>129.58699999999999</v>
      </c>
      <c r="AZ31" s="94">
        <v>127.961</v>
      </c>
      <c r="BA31" s="94">
        <v>123.93300000000001</v>
      </c>
      <c r="BB31" s="94">
        <v>122.663</v>
      </c>
      <c r="BC31" s="94">
        <v>118.26600000000001</v>
      </c>
      <c r="BD31" s="94">
        <v>110.227</v>
      </c>
      <c r="BE31" s="94">
        <v>93.909000000000006</v>
      </c>
      <c r="BF31" s="94">
        <v>90.165999999999997</v>
      </c>
      <c r="BG31" s="94">
        <v>87.56</v>
      </c>
      <c r="BH31" s="94">
        <v>82.384</v>
      </c>
      <c r="BI31" s="94">
        <v>76.364999999999995</v>
      </c>
      <c r="BJ31" s="94">
        <v>89.671000000000006</v>
      </c>
      <c r="BK31" s="94">
        <v>80.064999999999998</v>
      </c>
      <c r="BL31" s="94">
        <v>66.772000000000006</v>
      </c>
      <c r="BM31" s="94">
        <v>51.478000000000002</v>
      </c>
      <c r="BN31" s="94">
        <v>44.54</v>
      </c>
      <c r="BO31" s="94">
        <v>155.70400000000001</v>
      </c>
      <c r="BP31" s="94">
        <v>41.404000000000003</v>
      </c>
      <c r="BQ31" s="94">
        <v>6.5119999999999996</v>
      </c>
      <c r="BR31" s="94">
        <v>302.34399999999999</v>
      </c>
      <c r="BS31" s="94">
        <v>248.05</v>
      </c>
      <c r="BT31" s="94">
        <v>128.14400000000001</v>
      </c>
      <c r="BU31" s="94">
        <v>79.046000000000006</v>
      </c>
      <c r="BV31" s="94">
        <v>98.161000000000001</v>
      </c>
      <c r="BW31" s="94">
        <v>108.19</v>
      </c>
      <c r="BX31" s="94">
        <v>107.57599999999999</v>
      </c>
      <c r="BY31" s="94">
        <v>199.779</v>
      </c>
      <c r="BZ31" s="94">
        <v>157.24700000000001</v>
      </c>
      <c r="CA31" s="94">
        <v>136.55000000000001</v>
      </c>
      <c r="CB31" s="94">
        <v>187.46700000000001</v>
      </c>
      <c r="CC31" s="94">
        <v>250.374</v>
      </c>
      <c r="CD31" s="94">
        <v>78.676000000000002</v>
      </c>
      <c r="CE31" s="94">
        <v>120.982</v>
      </c>
      <c r="CF31" s="94">
        <v>296.22399999999999</v>
      </c>
      <c r="CG31" s="94">
        <v>365.66500000000002</v>
      </c>
      <c r="CH31" s="94">
        <v>54.505000000000003</v>
      </c>
      <c r="CI31" s="94">
        <v>226.59299999999999</v>
      </c>
      <c r="CJ31" s="94">
        <v>185.994</v>
      </c>
      <c r="CK31" s="94">
        <v>380.947</v>
      </c>
      <c r="CL31" s="94">
        <v>42.003</v>
      </c>
      <c r="CM31" s="94">
        <v>198.298</v>
      </c>
      <c r="CN31" s="94">
        <v>269.755</v>
      </c>
      <c r="CO31" s="94">
        <v>434.10599999999999</v>
      </c>
      <c r="CP31" s="94">
        <v>67.212000000000003</v>
      </c>
      <c r="CQ31" s="94">
        <v>92.69</v>
      </c>
      <c r="CR31" s="94">
        <v>145.83799999999999</v>
      </c>
      <c r="CS31" s="94">
        <v>343.61500000000001</v>
      </c>
      <c r="CT31" s="95"/>
      <c r="CU31" s="95"/>
      <c r="CV31" s="95"/>
      <c r="CW31" s="96"/>
      <c r="CX31" s="97">
        <f t="array" ref="CX31">SUMPRODUCT(B31:CW31*0.25)</f>
        <v>3351.1645000000003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26.861999999999998</v>
      </c>
      <c r="D33" s="77">
        <f t="shared" si="5"/>
        <v>122.32299999999999</v>
      </c>
      <c r="E33" s="77">
        <f t="shared" si="5"/>
        <v>100.024</v>
      </c>
      <c r="F33" s="77">
        <f t="shared" si="5"/>
        <v>45.192</v>
      </c>
      <c r="G33" s="77">
        <f t="shared" si="5"/>
        <v>33.776000000000003</v>
      </c>
      <c r="H33" s="77">
        <f t="shared" si="5"/>
        <v>87.498999999999995</v>
      </c>
      <c r="I33" s="77">
        <f t="shared" si="5"/>
        <v>82.567999999999998</v>
      </c>
      <c r="J33" s="77">
        <f t="shared" si="5"/>
        <v>9.7119999999999997</v>
      </c>
      <c r="K33" s="77">
        <f t="shared" si="5"/>
        <v>5.173</v>
      </c>
      <c r="L33" s="77">
        <f t="shared" si="5"/>
        <v>5.2830000000000004</v>
      </c>
      <c r="M33" s="77">
        <f t="shared" si="5"/>
        <v>13.103999999999999</v>
      </c>
      <c r="N33" s="77">
        <f t="shared" si="5"/>
        <v>45.386000000000003</v>
      </c>
      <c r="O33" s="77">
        <f t="shared" si="5"/>
        <v>110.21599999999999</v>
      </c>
      <c r="P33" s="77">
        <f t="shared" si="5"/>
        <v>60.037999999999997</v>
      </c>
      <c r="Q33" s="77">
        <f t="shared" si="5"/>
        <v>132.88499999999999</v>
      </c>
      <c r="R33" s="77">
        <f t="shared" si="5"/>
        <v>215.845</v>
      </c>
      <c r="S33" s="77">
        <f t="shared" si="5"/>
        <v>295.83300000000003</v>
      </c>
      <c r="T33" s="77">
        <f t="shared" si="5"/>
        <v>426.084</v>
      </c>
      <c r="U33" s="77">
        <f t="shared" si="5"/>
        <v>319.779</v>
      </c>
      <c r="V33" s="77">
        <f t="shared" si="5"/>
        <v>363.50299999999999</v>
      </c>
      <c r="W33" s="77">
        <f t="shared" si="5"/>
        <v>237.48099999999999</v>
      </c>
      <c r="X33" s="77">
        <f t="shared" si="5"/>
        <v>333.59800000000001</v>
      </c>
      <c r="Y33" s="77">
        <f t="shared" si="5"/>
        <v>193.029</v>
      </c>
      <c r="Z33" s="77">
        <f t="shared" si="5"/>
        <v>173.226</v>
      </c>
      <c r="AA33" s="77">
        <f t="shared" si="5"/>
        <v>130.63200000000001</v>
      </c>
      <c r="AB33" s="77">
        <f t="shared" si="5"/>
        <v>155.792</v>
      </c>
      <c r="AC33" s="77">
        <f t="shared" si="5"/>
        <v>195.96299999999999</v>
      </c>
      <c r="AD33" s="77">
        <f t="shared" si="5"/>
        <v>129.93600000000001</v>
      </c>
      <c r="AE33" s="77">
        <f t="shared" si="5"/>
        <v>161.17500000000001</v>
      </c>
      <c r="AF33" s="77">
        <f t="shared" si="5"/>
        <v>258.75299999999999</v>
      </c>
      <c r="AG33" s="77">
        <f t="shared" si="5"/>
        <v>209.62799999999999</v>
      </c>
      <c r="AH33" s="77">
        <f t="shared" si="5"/>
        <v>88.082999999999998</v>
      </c>
      <c r="AI33" s="77">
        <f t="shared" si="5"/>
        <v>56.395000000000003</v>
      </c>
      <c r="AJ33" s="77">
        <f t="shared" si="5"/>
        <v>77.376999999999995</v>
      </c>
      <c r="AK33" s="77">
        <f t="shared" si="5"/>
        <v>8.3940000000000001</v>
      </c>
      <c r="AL33" s="77">
        <f t="shared" si="5"/>
        <v>27.201000000000001</v>
      </c>
      <c r="AM33" s="77">
        <f t="shared" si="5"/>
        <v>76.8</v>
      </c>
      <c r="AN33" s="77">
        <f t="shared" si="5"/>
        <v>101.158</v>
      </c>
      <c r="AO33" s="77">
        <f t="shared" si="5"/>
        <v>147.68</v>
      </c>
      <c r="AP33" s="77">
        <f t="shared" si="5"/>
        <v>98.507000000000005</v>
      </c>
      <c r="AQ33" s="77">
        <f t="shared" si="5"/>
        <v>103.7</v>
      </c>
      <c r="AR33" s="77">
        <f t="shared" si="5"/>
        <v>121.932</v>
      </c>
      <c r="AS33" s="77">
        <f t="shared" si="5"/>
        <v>129.58600000000001</v>
      </c>
      <c r="AT33" s="77">
        <f t="shared" si="5"/>
        <v>131.184</v>
      </c>
      <c r="AU33" s="77">
        <f t="shared" si="5"/>
        <v>135.785</v>
      </c>
      <c r="AV33" s="77">
        <f t="shared" si="5"/>
        <v>134.464</v>
      </c>
      <c r="AW33" s="77">
        <f t="shared" si="5"/>
        <v>148.04599999999999</v>
      </c>
      <c r="AX33" s="77">
        <f t="shared" si="5"/>
        <v>132.87</v>
      </c>
      <c r="AY33" s="77">
        <f t="shared" si="5"/>
        <v>129.58699999999999</v>
      </c>
      <c r="AZ33" s="77">
        <f t="shared" si="5"/>
        <v>127.961</v>
      </c>
      <c r="BA33" s="77">
        <f t="shared" si="5"/>
        <v>123.93300000000001</v>
      </c>
      <c r="BB33" s="77">
        <f t="shared" si="5"/>
        <v>122.663</v>
      </c>
      <c r="BC33" s="77">
        <f t="shared" si="5"/>
        <v>118.26600000000001</v>
      </c>
      <c r="BD33" s="77">
        <f t="shared" si="5"/>
        <v>110.227</v>
      </c>
      <c r="BE33" s="77">
        <f t="shared" si="5"/>
        <v>93.909000000000006</v>
      </c>
      <c r="BF33" s="77">
        <f t="shared" si="5"/>
        <v>90.165999999999997</v>
      </c>
      <c r="BG33" s="77">
        <f t="shared" si="5"/>
        <v>87.56</v>
      </c>
      <c r="BH33" s="77">
        <f t="shared" si="5"/>
        <v>82.384</v>
      </c>
      <c r="BI33" s="77">
        <f t="shared" si="5"/>
        <v>76.364999999999995</v>
      </c>
      <c r="BJ33" s="77">
        <f t="shared" si="5"/>
        <v>89.671000000000006</v>
      </c>
      <c r="BK33" s="77">
        <f t="shared" si="5"/>
        <v>80.064999999999998</v>
      </c>
      <c r="BL33" s="77">
        <f t="shared" si="5"/>
        <v>66.772000000000006</v>
      </c>
      <c r="BM33" s="77">
        <f t="shared" si="5"/>
        <v>51.478000000000002</v>
      </c>
      <c r="BN33" s="77">
        <f t="shared" si="5"/>
        <v>44.54</v>
      </c>
      <c r="BO33" s="77">
        <f t="shared" ref="BO33:CW33" si="6">SUM(BO30:BO32)</f>
        <v>155.70400000000001</v>
      </c>
      <c r="BP33" s="77">
        <f t="shared" si="6"/>
        <v>41.404000000000003</v>
      </c>
      <c r="BQ33" s="77">
        <f t="shared" si="6"/>
        <v>6.5119999999999996</v>
      </c>
      <c r="BR33" s="77">
        <f t="shared" si="6"/>
        <v>302.34399999999999</v>
      </c>
      <c r="BS33" s="77">
        <f t="shared" si="6"/>
        <v>248.05</v>
      </c>
      <c r="BT33" s="77">
        <f t="shared" si="6"/>
        <v>128.14400000000001</v>
      </c>
      <c r="BU33" s="77">
        <f t="shared" si="6"/>
        <v>79.046000000000006</v>
      </c>
      <c r="BV33" s="77">
        <f t="shared" si="6"/>
        <v>98.161000000000001</v>
      </c>
      <c r="BW33" s="77">
        <f t="shared" si="6"/>
        <v>108.19</v>
      </c>
      <c r="BX33" s="77">
        <f t="shared" si="6"/>
        <v>107.57599999999999</v>
      </c>
      <c r="BY33" s="77">
        <f t="shared" si="6"/>
        <v>199.779</v>
      </c>
      <c r="BZ33" s="77">
        <f t="shared" si="6"/>
        <v>157.24700000000001</v>
      </c>
      <c r="CA33" s="77">
        <f t="shared" si="6"/>
        <v>136.55000000000001</v>
      </c>
      <c r="CB33" s="77">
        <f t="shared" si="6"/>
        <v>187.46700000000001</v>
      </c>
      <c r="CC33" s="77">
        <f t="shared" si="6"/>
        <v>250.374</v>
      </c>
      <c r="CD33" s="77">
        <f t="shared" si="6"/>
        <v>78.676000000000002</v>
      </c>
      <c r="CE33" s="77">
        <f t="shared" si="6"/>
        <v>120.982</v>
      </c>
      <c r="CF33" s="77">
        <f t="shared" si="6"/>
        <v>296.22399999999999</v>
      </c>
      <c r="CG33" s="77">
        <f t="shared" si="6"/>
        <v>365.66500000000002</v>
      </c>
      <c r="CH33" s="77">
        <f t="shared" si="6"/>
        <v>54.505000000000003</v>
      </c>
      <c r="CI33" s="77">
        <f t="shared" si="6"/>
        <v>226.59299999999999</v>
      </c>
      <c r="CJ33" s="77">
        <f t="shared" si="6"/>
        <v>185.994</v>
      </c>
      <c r="CK33" s="77">
        <f t="shared" si="6"/>
        <v>380.947</v>
      </c>
      <c r="CL33" s="77">
        <f t="shared" si="6"/>
        <v>42.003</v>
      </c>
      <c r="CM33" s="77">
        <f t="shared" si="6"/>
        <v>198.298</v>
      </c>
      <c r="CN33" s="77">
        <f t="shared" si="6"/>
        <v>269.755</v>
      </c>
      <c r="CO33" s="77">
        <f t="shared" si="6"/>
        <v>434.10599999999999</v>
      </c>
      <c r="CP33" s="77">
        <f t="shared" si="6"/>
        <v>67.212000000000003</v>
      </c>
      <c r="CQ33" s="77">
        <f t="shared" si="6"/>
        <v>92.69</v>
      </c>
      <c r="CR33" s="77">
        <f t="shared" si="6"/>
        <v>145.83799999999999</v>
      </c>
      <c r="CS33" s="77">
        <f t="shared" si="6"/>
        <v>343.61500000000001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3351.1645000000003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163.30000000000001</v>
      </c>
      <c r="C38" s="120">
        <v>62.4</v>
      </c>
      <c r="D38" s="120"/>
      <c r="E38" s="120"/>
      <c r="F38" s="120"/>
      <c r="G38" s="120"/>
      <c r="H38" s="120"/>
      <c r="I38" s="120"/>
      <c r="J38" s="120">
        <v>0.2</v>
      </c>
      <c r="K38" s="120">
        <v>35.799999999999997</v>
      </c>
      <c r="L38" s="120">
        <v>32.299999999999997</v>
      </c>
      <c r="M38" s="120">
        <v>29.2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34.4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15.7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93.324999999999989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163.30000000000001</v>
      </c>
      <c r="C41" s="107">
        <f t="shared" ref="C41:BN41" si="7">SUM(C36:C40)</f>
        <v>62.4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0.2</v>
      </c>
      <c r="K41" s="107">
        <f t="shared" si="7"/>
        <v>35.799999999999997</v>
      </c>
      <c r="L41" s="107">
        <f t="shared" si="7"/>
        <v>32.299999999999997</v>
      </c>
      <c r="M41" s="107">
        <f t="shared" si="7"/>
        <v>29.2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34.4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15.7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93.324999999999989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163.30000000000001</v>
      </c>
      <c r="C46" s="120">
        <v>62.4</v>
      </c>
      <c r="D46" s="120"/>
      <c r="E46" s="120"/>
      <c r="F46" s="120"/>
      <c r="G46" s="120"/>
      <c r="H46" s="120"/>
      <c r="I46" s="120"/>
      <c r="J46" s="120">
        <v>0.2</v>
      </c>
      <c r="K46" s="120">
        <v>35.799999999999997</v>
      </c>
      <c r="L46" s="120">
        <v>32.299999999999997</v>
      </c>
      <c r="M46" s="120">
        <v>29.2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34.4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15.7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93.324999999999989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163.30000000000001</v>
      </c>
      <c r="C50" s="107">
        <f t="shared" ref="C50:BN50" si="9">SUM(C44:C49)</f>
        <v>62.4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0.2</v>
      </c>
      <c r="K50" s="107">
        <f t="shared" si="9"/>
        <v>35.799999999999997</v>
      </c>
      <c r="L50" s="107">
        <f t="shared" si="9"/>
        <v>32.299999999999997</v>
      </c>
      <c r="M50" s="107">
        <f t="shared" si="9"/>
        <v>29.2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34.4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15.7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93.324999999999989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163.30000000000001</v>
      </c>
      <c r="C53" s="107">
        <f t="shared" ref="C53:BN53" si="13">C17+C27+C41</f>
        <v>89.262</v>
      </c>
      <c r="D53" s="107">
        <f t="shared" si="13"/>
        <v>122.32300000000001</v>
      </c>
      <c r="E53" s="107">
        <f t="shared" si="13"/>
        <v>100.024</v>
      </c>
      <c r="F53" s="107">
        <f t="shared" si="13"/>
        <v>45.192000000000007</v>
      </c>
      <c r="G53" s="107">
        <f t="shared" si="13"/>
        <v>33.775999999999996</v>
      </c>
      <c r="H53" s="107">
        <f t="shared" si="13"/>
        <v>87.499000000000009</v>
      </c>
      <c r="I53" s="107">
        <f t="shared" si="13"/>
        <v>82.568000000000012</v>
      </c>
      <c r="J53" s="107">
        <f t="shared" si="13"/>
        <v>9.911999999999999</v>
      </c>
      <c r="K53" s="107">
        <f t="shared" si="13"/>
        <v>40.972999999999999</v>
      </c>
      <c r="L53" s="107">
        <f t="shared" si="13"/>
        <v>37.582999999999998</v>
      </c>
      <c r="M53" s="107">
        <f t="shared" si="13"/>
        <v>42.304000000000002</v>
      </c>
      <c r="N53" s="107">
        <f t="shared" si="13"/>
        <v>45.385999999999996</v>
      </c>
      <c r="O53" s="107">
        <f t="shared" si="13"/>
        <v>110.21599999999999</v>
      </c>
      <c r="P53" s="107">
        <f t="shared" si="13"/>
        <v>60.038000000000004</v>
      </c>
      <c r="Q53" s="107">
        <f t="shared" si="13"/>
        <v>132.88500000000002</v>
      </c>
      <c r="R53" s="107">
        <f t="shared" si="13"/>
        <v>215.84499999999997</v>
      </c>
      <c r="S53" s="107">
        <f t="shared" si="13"/>
        <v>295.83299999999997</v>
      </c>
      <c r="T53" s="107">
        <f t="shared" si="13"/>
        <v>426.084</v>
      </c>
      <c r="U53" s="107">
        <f t="shared" si="13"/>
        <v>319.779</v>
      </c>
      <c r="V53" s="107">
        <f t="shared" si="13"/>
        <v>363.50300000000004</v>
      </c>
      <c r="W53" s="107">
        <f t="shared" si="13"/>
        <v>237.48100000000002</v>
      </c>
      <c r="X53" s="107">
        <f t="shared" si="13"/>
        <v>333.59800000000001</v>
      </c>
      <c r="Y53" s="107">
        <f t="shared" si="13"/>
        <v>193.029</v>
      </c>
      <c r="Z53" s="107">
        <f t="shared" si="13"/>
        <v>173.22600000000003</v>
      </c>
      <c r="AA53" s="107">
        <f t="shared" si="13"/>
        <v>130.63200000000001</v>
      </c>
      <c r="AB53" s="107">
        <f t="shared" si="13"/>
        <v>155.79199999999997</v>
      </c>
      <c r="AC53" s="107">
        <f t="shared" si="13"/>
        <v>195.96299999999999</v>
      </c>
      <c r="AD53" s="107">
        <f t="shared" si="13"/>
        <v>129.93599999999998</v>
      </c>
      <c r="AE53" s="107">
        <f t="shared" si="13"/>
        <v>161.17499999999998</v>
      </c>
      <c r="AF53" s="107">
        <f t="shared" si="13"/>
        <v>258.75300000000004</v>
      </c>
      <c r="AG53" s="107">
        <f t="shared" si="13"/>
        <v>209.62799999999999</v>
      </c>
      <c r="AH53" s="107">
        <f t="shared" si="13"/>
        <v>88.082999999999998</v>
      </c>
      <c r="AI53" s="107">
        <f t="shared" si="13"/>
        <v>56.395000000000003</v>
      </c>
      <c r="AJ53" s="107">
        <f t="shared" si="13"/>
        <v>77.37700000000001</v>
      </c>
      <c r="AK53" s="107">
        <f t="shared" si="13"/>
        <v>8.3940000000000001</v>
      </c>
      <c r="AL53" s="107">
        <f t="shared" si="13"/>
        <v>27.201000000000001</v>
      </c>
      <c r="AM53" s="107">
        <f t="shared" si="13"/>
        <v>76.8</v>
      </c>
      <c r="AN53" s="107">
        <f t="shared" si="13"/>
        <v>101.158</v>
      </c>
      <c r="AO53" s="107">
        <f t="shared" si="13"/>
        <v>147.68</v>
      </c>
      <c r="AP53" s="107">
        <f t="shared" si="13"/>
        <v>98.507000000000005</v>
      </c>
      <c r="AQ53" s="107">
        <f t="shared" si="13"/>
        <v>103.69999999999999</v>
      </c>
      <c r="AR53" s="107">
        <f t="shared" si="13"/>
        <v>121.932</v>
      </c>
      <c r="AS53" s="107">
        <f t="shared" si="13"/>
        <v>129.58600000000001</v>
      </c>
      <c r="AT53" s="107">
        <f t="shared" si="13"/>
        <v>131.184</v>
      </c>
      <c r="AU53" s="107">
        <f t="shared" si="13"/>
        <v>135.785</v>
      </c>
      <c r="AV53" s="107">
        <f t="shared" si="13"/>
        <v>134.464</v>
      </c>
      <c r="AW53" s="107">
        <f t="shared" si="13"/>
        <v>148.04599999999999</v>
      </c>
      <c r="AX53" s="107">
        <f t="shared" si="13"/>
        <v>132.86999999999998</v>
      </c>
      <c r="AY53" s="107">
        <f t="shared" si="13"/>
        <v>129.58699999999999</v>
      </c>
      <c r="AZ53" s="107">
        <f t="shared" si="13"/>
        <v>127.961</v>
      </c>
      <c r="BA53" s="107">
        <f t="shared" si="13"/>
        <v>123.93299999999999</v>
      </c>
      <c r="BB53" s="107">
        <f t="shared" si="13"/>
        <v>122.66300000000001</v>
      </c>
      <c r="BC53" s="107">
        <f t="shared" si="13"/>
        <v>118.26600000000001</v>
      </c>
      <c r="BD53" s="107">
        <f t="shared" si="13"/>
        <v>110.22699999999999</v>
      </c>
      <c r="BE53" s="107">
        <f t="shared" si="13"/>
        <v>93.909000000000006</v>
      </c>
      <c r="BF53" s="107">
        <f t="shared" si="13"/>
        <v>90.165999999999997</v>
      </c>
      <c r="BG53" s="107">
        <f t="shared" si="13"/>
        <v>87.56</v>
      </c>
      <c r="BH53" s="107">
        <f t="shared" si="13"/>
        <v>82.384</v>
      </c>
      <c r="BI53" s="107">
        <f t="shared" si="13"/>
        <v>76.365000000000009</v>
      </c>
      <c r="BJ53" s="107">
        <f t="shared" si="13"/>
        <v>89.671000000000006</v>
      </c>
      <c r="BK53" s="107">
        <f t="shared" si="13"/>
        <v>80.064999999999998</v>
      </c>
      <c r="BL53" s="107">
        <f t="shared" si="13"/>
        <v>66.772000000000006</v>
      </c>
      <c r="BM53" s="107">
        <f t="shared" si="13"/>
        <v>51.478000000000002</v>
      </c>
      <c r="BN53" s="107">
        <f t="shared" si="13"/>
        <v>44.54</v>
      </c>
      <c r="BO53" s="107">
        <f t="shared" ref="BO53:CX53" si="14">BO17+BO27+BO41</f>
        <v>155.70400000000001</v>
      </c>
      <c r="BP53" s="107">
        <f t="shared" si="14"/>
        <v>41.404000000000003</v>
      </c>
      <c r="BQ53" s="107">
        <f t="shared" si="14"/>
        <v>40.911999999999999</v>
      </c>
      <c r="BR53" s="107">
        <f t="shared" si="14"/>
        <v>302.34400000000005</v>
      </c>
      <c r="BS53" s="107">
        <f t="shared" si="14"/>
        <v>248.04999999999998</v>
      </c>
      <c r="BT53" s="107">
        <f t="shared" si="14"/>
        <v>128.14400000000001</v>
      </c>
      <c r="BU53" s="107">
        <f t="shared" si="14"/>
        <v>79.046000000000006</v>
      </c>
      <c r="BV53" s="107">
        <f t="shared" si="14"/>
        <v>98.160999999999987</v>
      </c>
      <c r="BW53" s="107">
        <f t="shared" si="14"/>
        <v>108.19</v>
      </c>
      <c r="BX53" s="107">
        <f t="shared" si="14"/>
        <v>107.57599999999999</v>
      </c>
      <c r="BY53" s="107">
        <f t="shared" si="14"/>
        <v>199.779</v>
      </c>
      <c r="BZ53" s="107">
        <f t="shared" si="14"/>
        <v>157.24699999999999</v>
      </c>
      <c r="CA53" s="107">
        <f t="shared" si="14"/>
        <v>136.55000000000004</v>
      </c>
      <c r="CB53" s="107">
        <f t="shared" si="14"/>
        <v>187.46700000000001</v>
      </c>
      <c r="CC53" s="107">
        <f t="shared" si="14"/>
        <v>250.374</v>
      </c>
      <c r="CD53" s="107">
        <f t="shared" si="14"/>
        <v>78.676000000000002</v>
      </c>
      <c r="CE53" s="107">
        <f t="shared" si="14"/>
        <v>120.982</v>
      </c>
      <c r="CF53" s="107">
        <f t="shared" si="14"/>
        <v>296.22400000000005</v>
      </c>
      <c r="CG53" s="107">
        <f t="shared" si="14"/>
        <v>365.66500000000002</v>
      </c>
      <c r="CH53" s="107">
        <f t="shared" si="14"/>
        <v>54.505000000000003</v>
      </c>
      <c r="CI53" s="107">
        <f t="shared" si="14"/>
        <v>226.59299999999999</v>
      </c>
      <c r="CJ53" s="107">
        <f t="shared" si="14"/>
        <v>185.994</v>
      </c>
      <c r="CK53" s="107">
        <f t="shared" si="14"/>
        <v>380.947</v>
      </c>
      <c r="CL53" s="107">
        <f t="shared" si="14"/>
        <v>57.703000000000003</v>
      </c>
      <c r="CM53" s="107">
        <f t="shared" si="14"/>
        <v>198.298</v>
      </c>
      <c r="CN53" s="107">
        <f t="shared" si="14"/>
        <v>269.755</v>
      </c>
      <c r="CO53" s="107">
        <f t="shared" si="14"/>
        <v>434.10599999999999</v>
      </c>
      <c r="CP53" s="107">
        <f t="shared" si="14"/>
        <v>67.212000000000003</v>
      </c>
      <c r="CQ53" s="107">
        <f t="shared" si="14"/>
        <v>92.69</v>
      </c>
      <c r="CR53" s="107">
        <f t="shared" si="14"/>
        <v>145.83799999999999</v>
      </c>
      <c r="CS53" s="107">
        <f t="shared" si="14"/>
        <v>343.61499999999995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3444.4894999999997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163.285</v>
      </c>
      <c r="C5" s="25">
        <v>89.231999999999999</v>
      </c>
      <c r="D5" s="25">
        <v>122.33799999999999</v>
      </c>
      <c r="E5" s="25">
        <v>100.024</v>
      </c>
      <c r="F5" s="25">
        <v>45.192999999999998</v>
      </c>
      <c r="G5" s="25">
        <v>33.734999999999999</v>
      </c>
      <c r="H5" s="25">
        <v>87.472999999999999</v>
      </c>
      <c r="I5" s="25">
        <v>82.531999999999996</v>
      </c>
      <c r="J5" s="25">
        <v>9.9250000000000007</v>
      </c>
      <c r="K5" s="25">
        <v>40.936</v>
      </c>
      <c r="L5" s="25">
        <v>37.572000000000003</v>
      </c>
      <c r="M5" s="25">
        <v>42.307000000000002</v>
      </c>
      <c r="N5" s="25">
        <v>45.408000000000001</v>
      </c>
      <c r="O5" s="25">
        <v>110.242</v>
      </c>
      <c r="P5" s="25">
        <v>60.069000000000003</v>
      </c>
      <c r="Q5" s="25">
        <v>132.86799999999999</v>
      </c>
      <c r="R5" s="25">
        <v>215.864</v>
      </c>
      <c r="S5" s="25">
        <v>295.80700000000002</v>
      </c>
      <c r="T5" s="25">
        <v>426.12900000000002</v>
      </c>
      <c r="U5" s="25">
        <v>319.81200000000001</v>
      </c>
      <c r="V5" s="25">
        <v>363.46499999999997</v>
      </c>
      <c r="W5" s="25">
        <v>237.50299999999999</v>
      </c>
      <c r="X5" s="25">
        <v>333.60599999999999</v>
      </c>
      <c r="Y5" s="25">
        <v>193.01</v>
      </c>
      <c r="Z5" s="25">
        <v>173.226</v>
      </c>
      <c r="AA5" s="25">
        <v>130.63200000000001</v>
      </c>
      <c r="AB5" s="25">
        <v>155.792</v>
      </c>
      <c r="AC5" s="25">
        <v>195.96299999999999</v>
      </c>
      <c r="AD5" s="25">
        <v>129.93600000000001</v>
      </c>
      <c r="AE5" s="25">
        <v>161.17500000000001</v>
      </c>
      <c r="AF5" s="25">
        <v>258.75299999999999</v>
      </c>
      <c r="AG5" s="25">
        <v>209.62799999999999</v>
      </c>
      <c r="AH5" s="25">
        <v>88.082999999999998</v>
      </c>
      <c r="AI5" s="25">
        <v>56.395000000000003</v>
      </c>
      <c r="AJ5" s="25">
        <v>77.376999999999995</v>
      </c>
      <c r="AK5" s="25">
        <v>8.3940000000000001</v>
      </c>
      <c r="AL5" s="25">
        <v>27.201000000000001</v>
      </c>
      <c r="AM5" s="25">
        <v>76.8</v>
      </c>
      <c r="AN5" s="25">
        <v>101.158</v>
      </c>
      <c r="AO5" s="25">
        <v>147.68</v>
      </c>
      <c r="AP5" s="25">
        <v>98.507000000000005</v>
      </c>
      <c r="AQ5" s="25">
        <v>103.7</v>
      </c>
      <c r="AR5" s="25">
        <v>121.932</v>
      </c>
      <c r="AS5" s="25">
        <v>129.58600000000001</v>
      </c>
      <c r="AT5" s="25">
        <v>131.184</v>
      </c>
      <c r="AU5" s="25">
        <v>135.785</v>
      </c>
      <c r="AV5" s="25">
        <v>134.464</v>
      </c>
      <c r="AW5" s="25">
        <v>148.04599999999999</v>
      </c>
      <c r="AX5" s="25">
        <v>132.87</v>
      </c>
      <c r="AY5" s="25">
        <v>129.58699999999999</v>
      </c>
      <c r="AZ5" s="25">
        <v>127.961</v>
      </c>
      <c r="BA5" s="25">
        <v>123.93300000000001</v>
      </c>
      <c r="BB5" s="25">
        <v>122.663</v>
      </c>
      <c r="BC5" s="25">
        <v>118.26600000000001</v>
      </c>
      <c r="BD5" s="25">
        <v>110.227</v>
      </c>
      <c r="BE5" s="25">
        <v>93.909000000000006</v>
      </c>
      <c r="BF5" s="25">
        <v>90.165999999999997</v>
      </c>
      <c r="BG5" s="25">
        <v>87.56</v>
      </c>
      <c r="BH5" s="25">
        <v>82.384</v>
      </c>
      <c r="BI5" s="25">
        <v>76.364999999999995</v>
      </c>
      <c r="BJ5" s="25">
        <v>89.671000000000006</v>
      </c>
      <c r="BK5" s="25">
        <v>80.064999999999998</v>
      </c>
      <c r="BL5" s="25">
        <v>66.772000000000006</v>
      </c>
      <c r="BM5" s="25">
        <v>51.478000000000002</v>
      </c>
      <c r="BN5" s="25">
        <v>44.54</v>
      </c>
      <c r="BO5" s="25">
        <v>155.70400000000001</v>
      </c>
      <c r="BP5" s="25">
        <v>41.404000000000003</v>
      </c>
      <c r="BQ5" s="25">
        <v>40.908999999999999</v>
      </c>
      <c r="BR5" s="25">
        <v>302.34399999999999</v>
      </c>
      <c r="BS5" s="25">
        <v>248.05</v>
      </c>
      <c r="BT5" s="25">
        <v>128.17599999999999</v>
      </c>
      <c r="BU5" s="25">
        <v>78.998000000000005</v>
      </c>
      <c r="BV5" s="25">
        <v>98.203000000000003</v>
      </c>
      <c r="BW5" s="25">
        <v>108.20399999999999</v>
      </c>
      <c r="BX5" s="25">
        <v>107.574</v>
      </c>
      <c r="BY5" s="25">
        <v>199.80799999999999</v>
      </c>
      <c r="BZ5" s="25">
        <v>157.26</v>
      </c>
      <c r="CA5" s="25">
        <v>136.523</v>
      </c>
      <c r="CB5" s="25">
        <v>187.42599999999999</v>
      </c>
      <c r="CC5" s="25">
        <v>250.404</v>
      </c>
      <c r="CD5" s="25">
        <v>78.697999999999993</v>
      </c>
      <c r="CE5" s="25">
        <v>121.01600000000001</v>
      </c>
      <c r="CF5" s="25">
        <v>296.18799999999999</v>
      </c>
      <c r="CG5" s="25">
        <v>365.62799999999999</v>
      </c>
      <c r="CH5" s="25">
        <v>54.515999999999998</v>
      </c>
      <c r="CI5" s="25">
        <v>226.626</v>
      </c>
      <c r="CJ5" s="25">
        <v>186.03899999999999</v>
      </c>
      <c r="CK5" s="25">
        <v>380.9</v>
      </c>
      <c r="CL5" s="25">
        <v>57.722999999999999</v>
      </c>
      <c r="CM5" s="25">
        <v>198.30600000000001</v>
      </c>
      <c r="CN5" s="25">
        <v>269.762</v>
      </c>
      <c r="CO5" s="25">
        <v>434.06</v>
      </c>
      <c r="CP5" s="25">
        <v>67.212000000000003</v>
      </c>
      <c r="CQ5" s="25">
        <v>92.69</v>
      </c>
      <c r="CR5" s="25">
        <v>145.83799999999999</v>
      </c>
      <c r="CS5" s="25">
        <v>343.61500000000001</v>
      </c>
      <c r="CT5" s="26"/>
      <c r="CU5" s="26"/>
      <c r="CV5" s="26"/>
      <c r="CW5" s="27"/>
      <c r="CX5" s="28">
        <f t="array" ref="CX5">SUMPRODUCT(B5:CW5*0.25)</f>
        <v>3444.4882499999994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91.43</v>
      </c>
      <c r="C8" s="37">
        <v>97.47</v>
      </c>
      <c r="D8" s="37">
        <v>87.15</v>
      </c>
      <c r="E8" s="37">
        <v>79.61</v>
      </c>
      <c r="F8" s="37">
        <v>99.57</v>
      </c>
      <c r="G8" s="37">
        <v>90.54</v>
      </c>
      <c r="H8" s="37">
        <v>85.42</v>
      </c>
      <c r="I8" s="37">
        <v>82.83</v>
      </c>
      <c r="J8" s="37">
        <v>89.03</v>
      </c>
      <c r="K8" s="37">
        <v>88</v>
      </c>
      <c r="L8" s="37">
        <v>88.75</v>
      </c>
      <c r="M8" s="37">
        <v>86.84</v>
      </c>
      <c r="N8" s="37">
        <v>88</v>
      </c>
      <c r="O8" s="37">
        <v>85</v>
      </c>
      <c r="P8" s="37">
        <v>83.7</v>
      </c>
      <c r="Q8" s="37">
        <v>81.290000000000006</v>
      </c>
      <c r="R8" s="37">
        <v>86.12</v>
      </c>
      <c r="S8" s="37">
        <v>83.02</v>
      </c>
      <c r="T8" s="37">
        <v>83.17</v>
      </c>
      <c r="U8" s="37">
        <v>85.69</v>
      </c>
      <c r="V8" s="37">
        <v>81.08</v>
      </c>
      <c r="W8" s="37">
        <v>82</v>
      </c>
      <c r="X8" s="37">
        <v>85.11</v>
      </c>
      <c r="Y8" s="37">
        <v>89.81</v>
      </c>
      <c r="Z8" s="37">
        <v>79.83</v>
      </c>
      <c r="AA8" s="37">
        <v>80.05</v>
      </c>
      <c r="AB8" s="37">
        <v>83.32</v>
      </c>
      <c r="AC8" s="37">
        <v>84.95</v>
      </c>
      <c r="AD8" s="37">
        <v>86.43</v>
      </c>
      <c r="AE8" s="37">
        <v>85.64</v>
      </c>
      <c r="AF8" s="37">
        <v>90.53</v>
      </c>
      <c r="AG8" s="37">
        <v>89</v>
      </c>
      <c r="AH8" s="37">
        <v>84.82</v>
      </c>
      <c r="AI8" s="37">
        <v>82.33</v>
      </c>
      <c r="AJ8" s="37">
        <v>76.739999999999995</v>
      </c>
      <c r="AK8" s="37">
        <v>13.21</v>
      </c>
      <c r="AL8" s="37">
        <v>0.12</v>
      </c>
      <c r="AM8" s="37">
        <v>0.01</v>
      </c>
      <c r="AN8" s="37">
        <v>-0.1</v>
      </c>
      <c r="AO8" s="37">
        <v>-1</v>
      </c>
      <c r="AP8" s="37">
        <v>0</v>
      </c>
      <c r="AQ8" s="37">
        <v>0.01</v>
      </c>
      <c r="AR8" s="37">
        <v>-0.01</v>
      </c>
      <c r="AS8" s="37">
        <v>-0.1</v>
      </c>
      <c r="AT8" s="37">
        <v>-0.09</v>
      </c>
      <c r="AU8" s="37">
        <v>-0.1</v>
      </c>
      <c r="AV8" s="37">
        <v>-0.09</v>
      </c>
      <c r="AW8" s="37">
        <v>-0.34</v>
      </c>
      <c r="AX8" s="37">
        <v>-0.09</v>
      </c>
      <c r="AY8" s="37">
        <v>-0.09</v>
      </c>
      <c r="AZ8" s="37">
        <v>-0.09</v>
      </c>
      <c r="BA8" s="37">
        <v>-0.09</v>
      </c>
      <c r="BB8" s="37">
        <v>-0.09</v>
      </c>
      <c r="BC8" s="37">
        <v>-0.1</v>
      </c>
      <c r="BD8" s="37">
        <v>0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0.02</v>
      </c>
      <c r="BM8" s="37">
        <v>82.12</v>
      </c>
      <c r="BN8" s="37">
        <v>69.239999999999995</v>
      </c>
      <c r="BO8" s="37">
        <v>85.25</v>
      </c>
      <c r="BP8" s="37">
        <v>84.06</v>
      </c>
      <c r="BQ8" s="37">
        <v>106.5</v>
      </c>
      <c r="BR8" s="37">
        <v>84</v>
      </c>
      <c r="BS8" s="37">
        <v>104.45</v>
      </c>
      <c r="BT8" s="37">
        <v>133.75</v>
      </c>
      <c r="BU8" s="37">
        <v>153.29</v>
      </c>
      <c r="BV8" s="37">
        <v>136.91999999999999</v>
      </c>
      <c r="BW8" s="37">
        <v>121.91</v>
      </c>
      <c r="BX8" s="37">
        <v>145.22999999999999</v>
      </c>
      <c r="BY8" s="37">
        <v>155</v>
      </c>
      <c r="BZ8" s="37">
        <v>131.84</v>
      </c>
      <c r="CA8" s="37">
        <v>136.22</v>
      </c>
      <c r="CB8" s="37">
        <v>129.56</v>
      </c>
      <c r="CC8" s="37">
        <v>114.29</v>
      </c>
      <c r="CD8" s="37">
        <v>139.69</v>
      </c>
      <c r="CE8" s="37">
        <v>121.41</v>
      </c>
      <c r="CF8" s="37">
        <v>103.98</v>
      </c>
      <c r="CG8" s="37">
        <v>104.71</v>
      </c>
      <c r="CH8" s="37">
        <v>117.8</v>
      </c>
      <c r="CI8" s="37">
        <v>114.17</v>
      </c>
      <c r="CJ8" s="37">
        <v>108.69</v>
      </c>
      <c r="CK8" s="37">
        <v>101.84</v>
      </c>
      <c r="CL8" s="37">
        <v>116.19</v>
      </c>
      <c r="CM8" s="37">
        <v>110</v>
      </c>
      <c r="CN8" s="37">
        <v>102.8</v>
      </c>
      <c r="CO8" s="37">
        <v>97.99</v>
      </c>
      <c r="CP8" s="37">
        <v>89.11</v>
      </c>
      <c r="CQ8" s="37">
        <v>85.34</v>
      </c>
      <c r="CR8" s="37">
        <v>84.25</v>
      </c>
      <c r="CS8" s="37">
        <v>84.08</v>
      </c>
      <c r="CT8" s="38"/>
      <c r="CU8" s="38"/>
      <c r="CV8" s="38"/>
      <c r="CW8" s="39"/>
      <c r="CX8" s="40">
        <f>IF(SUM(B8:CW8)&lt;&gt;0,AVERAGEIF(B8:CW8,"&lt;&gt;"""),"")</f>
        <v>69.489687499999988</v>
      </c>
    </row>
    <row r="9" spans="1:102" ht="24.95" customHeight="1" thickBot="1" x14ac:dyDescent="0.25">
      <c r="A9" s="41" t="s">
        <v>6</v>
      </c>
      <c r="B9" s="42">
        <v>88.915000000000006</v>
      </c>
      <c r="C9" s="43">
        <v>88.915000000000006</v>
      </c>
      <c r="D9" s="43">
        <v>88.915000000000006</v>
      </c>
      <c r="E9" s="43">
        <v>88.915000000000006</v>
      </c>
      <c r="F9" s="43">
        <v>89.59</v>
      </c>
      <c r="G9" s="43">
        <v>89.59</v>
      </c>
      <c r="H9" s="43">
        <v>89.59</v>
      </c>
      <c r="I9" s="43">
        <v>89.59</v>
      </c>
      <c r="J9" s="43">
        <v>88.155000000000001</v>
      </c>
      <c r="K9" s="43">
        <v>88.155000000000001</v>
      </c>
      <c r="L9" s="43">
        <v>88.155000000000001</v>
      </c>
      <c r="M9" s="43">
        <v>88.155000000000001</v>
      </c>
      <c r="N9" s="43">
        <v>84.497500000000002</v>
      </c>
      <c r="O9" s="43">
        <v>84.497500000000002</v>
      </c>
      <c r="P9" s="43">
        <v>84.497500000000002</v>
      </c>
      <c r="Q9" s="43">
        <v>84.497500000000002</v>
      </c>
      <c r="R9" s="43">
        <v>84.5</v>
      </c>
      <c r="S9" s="43">
        <v>84.5</v>
      </c>
      <c r="T9" s="43">
        <v>84.5</v>
      </c>
      <c r="U9" s="43">
        <v>84.5</v>
      </c>
      <c r="V9" s="43">
        <v>84.5</v>
      </c>
      <c r="W9" s="43">
        <v>84.5</v>
      </c>
      <c r="X9" s="43">
        <v>84.5</v>
      </c>
      <c r="Y9" s="43">
        <v>84.5</v>
      </c>
      <c r="Z9" s="43">
        <v>82.037499999999994</v>
      </c>
      <c r="AA9" s="43">
        <v>82.037499999999994</v>
      </c>
      <c r="AB9" s="43">
        <v>82.037499999999994</v>
      </c>
      <c r="AC9" s="43">
        <v>82.037499999999994</v>
      </c>
      <c r="AD9" s="43">
        <v>87.9</v>
      </c>
      <c r="AE9" s="43">
        <v>87.9</v>
      </c>
      <c r="AF9" s="43">
        <v>87.9</v>
      </c>
      <c r="AG9" s="43">
        <v>87.9</v>
      </c>
      <c r="AH9" s="43">
        <v>64.275000000000006</v>
      </c>
      <c r="AI9" s="43">
        <v>64.275000000000006</v>
      </c>
      <c r="AJ9" s="43">
        <v>64.275000000000006</v>
      </c>
      <c r="AK9" s="43">
        <v>64.275000000000006</v>
      </c>
      <c r="AL9" s="43">
        <v>-0.24249999999999999</v>
      </c>
      <c r="AM9" s="43">
        <v>-0.24249999999999999</v>
      </c>
      <c r="AN9" s="43">
        <v>-0.24249999999999999</v>
      </c>
      <c r="AO9" s="43">
        <v>-0.24249999999999999</v>
      </c>
      <c r="AP9" s="43">
        <v>-2.5000000000000001E-2</v>
      </c>
      <c r="AQ9" s="43">
        <v>-2.5000000000000001E-2</v>
      </c>
      <c r="AR9" s="43">
        <v>-2.5000000000000001E-2</v>
      </c>
      <c r="AS9" s="43">
        <v>-2.5000000000000001E-2</v>
      </c>
      <c r="AT9" s="43">
        <v>-0.155</v>
      </c>
      <c r="AU9" s="43">
        <v>-0.155</v>
      </c>
      <c r="AV9" s="43">
        <v>-0.155</v>
      </c>
      <c r="AW9" s="43">
        <v>-0.155</v>
      </c>
      <c r="AX9" s="43">
        <v>-0.09</v>
      </c>
      <c r="AY9" s="43">
        <v>-0.09</v>
      </c>
      <c r="AZ9" s="43">
        <v>-0.09</v>
      </c>
      <c r="BA9" s="43">
        <v>-0.09</v>
      </c>
      <c r="BB9" s="43">
        <v>-4.4999999999999998E-2</v>
      </c>
      <c r="BC9" s="43">
        <v>-4.4999999999999998E-2</v>
      </c>
      <c r="BD9" s="43">
        <v>-4.4999999999999998E-2</v>
      </c>
      <c r="BE9" s="43">
        <v>-4.4999999999999998E-2</v>
      </c>
      <c r="BF9" s="43">
        <v>0.01</v>
      </c>
      <c r="BG9" s="43">
        <v>0.01</v>
      </c>
      <c r="BH9" s="43">
        <v>0.01</v>
      </c>
      <c r="BI9" s="43">
        <v>0.01</v>
      </c>
      <c r="BJ9" s="43">
        <v>20.54</v>
      </c>
      <c r="BK9" s="43">
        <v>20.54</v>
      </c>
      <c r="BL9" s="43">
        <v>20.54</v>
      </c>
      <c r="BM9" s="43">
        <v>20.54</v>
      </c>
      <c r="BN9" s="43">
        <v>86.262500000000003</v>
      </c>
      <c r="BO9" s="43">
        <v>86.262500000000003</v>
      </c>
      <c r="BP9" s="43">
        <v>86.262500000000003</v>
      </c>
      <c r="BQ9" s="43">
        <v>86.262500000000003</v>
      </c>
      <c r="BR9" s="43">
        <v>118.8725</v>
      </c>
      <c r="BS9" s="43">
        <v>118.8725</v>
      </c>
      <c r="BT9" s="43">
        <v>118.8725</v>
      </c>
      <c r="BU9" s="43">
        <v>118.8725</v>
      </c>
      <c r="BV9" s="43">
        <v>139.76499999999999</v>
      </c>
      <c r="BW9" s="43">
        <v>139.76499999999999</v>
      </c>
      <c r="BX9" s="43">
        <v>139.76499999999999</v>
      </c>
      <c r="BY9" s="43">
        <v>139.76499999999999</v>
      </c>
      <c r="BZ9" s="43">
        <v>127.97750000000001</v>
      </c>
      <c r="CA9" s="43">
        <v>127.97750000000001</v>
      </c>
      <c r="CB9" s="43">
        <v>127.97750000000001</v>
      </c>
      <c r="CC9" s="43">
        <v>127.97750000000001</v>
      </c>
      <c r="CD9" s="43">
        <v>117.44750000000001</v>
      </c>
      <c r="CE9" s="43">
        <v>117.44750000000001</v>
      </c>
      <c r="CF9" s="43">
        <v>117.44750000000001</v>
      </c>
      <c r="CG9" s="43">
        <v>117.44750000000001</v>
      </c>
      <c r="CH9" s="43">
        <v>110.625</v>
      </c>
      <c r="CI9" s="43">
        <v>110.625</v>
      </c>
      <c r="CJ9" s="43">
        <v>110.625</v>
      </c>
      <c r="CK9" s="43">
        <v>110.625</v>
      </c>
      <c r="CL9" s="43">
        <v>106.745</v>
      </c>
      <c r="CM9" s="43">
        <v>106.745</v>
      </c>
      <c r="CN9" s="43">
        <v>106.745</v>
      </c>
      <c r="CO9" s="43">
        <v>106.745</v>
      </c>
      <c r="CP9" s="43">
        <v>85.694999999999993</v>
      </c>
      <c r="CQ9" s="43">
        <v>85.694999999999993</v>
      </c>
      <c r="CR9" s="43">
        <v>85.694999999999993</v>
      </c>
      <c r="CS9" s="43">
        <v>85.694999999999993</v>
      </c>
      <c r="CT9" s="44"/>
      <c r="CU9" s="44"/>
      <c r="CV9" s="44"/>
      <c r="CW9" s="45"/>
      <c r="CX9" s="46">
        <f>IF(SUM(B9:CW9)&lt;&gt;0,AVERAGEIF(B9:CW9,"&lt;&gt;"""),"")</f>
        <v>69.489687499999988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80</v>
      </c>
      <c r="C13" s="65">
        <v>50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45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43.75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37.527000000000001</v>
      </c>
      <c r="C15" s="71">
        <v>24.558</v>
      </c>
      <c r="D15" s="71">
        <v>24.106000000000002</v>
      </c>
      <c r="E15" s="71">
        <v>27.122</v>
      </c>
      <c r="F15" s="71"/>
      <c r="G15" s="71"/>
      <c r="H15" s="71">
        <v>25.149000000000001</v>
      </c>
      <c r="I15" s="71">
        <v>26.847999999999999</v>
      </c>
      <c r="J15" s="71">
        <v>0.49199999999999999</v>
      </c>
      <c r="K15" s="71">
        <v>26.504999999999999</v>
      </c>
      <c r="L15" s="71">
        <v>26.015000000000001</v>
      </c>
      <c r="M15" s="71">
        <v>27.888000000000002</v>
      </c>
      <c r="N15" s="71">
        <v>5.6239999999999997</v>
      </c>
      <c r="O15" s="71">
        <v>28.626999999999999</v>
      </c>
      <c r="P15" s="71">
        <v>29.488</v>
      </c>
      <c r="Q15" s="71">
        <v>30.457999999999998</v>
      </c>
      <c r="R15" s="71">
        <v>0.62</v>
      </c>
      <c r="S15" s="71">
        <v>29.777999999999999</v>
      </c>
      <c r="T15" s="71">
        <v>5.444</v>
      </c>
      <c r="U15" s="71">
        <v>0.35199999999999998</v>
      </c>
      <c r="V15" s="71">
        <v>19.163</v>
      </c>
      <c r="W15" s="71">
        <v>19.779</v>
      </c>
      <c r="X15" s="71">
        <v>18.422999999999998</v>
      </c>
      <c r="Y15" s="71">
        <v>0.45200000000000001</v>
      </c>
      <c r="Z15" s="71">
        <v>15.598000000000001</v>
      </c>
      <c r="AA15" s="71">
        <v>16.623999999999999</v>
      </c>
      <c r="AB15" s="71">
        <v>16.271999999999998</v>
      </c>
      <c r="AC15" s="71">
        <v>20.727</v>
      </c>
      <c r="AD15" s="71">
        <v>21.64</v>
      </c>
      <c r="AE15" s="71">
        <v>15.311999999999999</v>
      </c>
      <c r="AF15" s="71">
        <v>26.146000000000001</v>
      </c>
      <c r="AG15" s="71">
        <v>44.411000000000001</v>
      </c>
      <c r="AH15" s="71">
        <v>25.565999999999999</v>
      </c>
      <c r="AI15" s="71">
        <v>49.344000000000001</v>
      </c>
      <c r="AJ15" s="71">
        <v>69.95</v>
      </c>
      <c r="AK15" s="71">
        <v>8.3940000000000001</v>
      </c>
      <c r="AL15" s="71">
        <v>24.917000000000002</v>
      </c>
      <c r="AM15" s="71">
        <v>76.8</v>
      </c>
      <c r="AN15" s="71">
        <v>101.059</v>
      </c>
      <c r="AO15" s="71">
        <v>147.68</v>
      </c>
      <c r="AP15" s="71">
        <v>96.206999999999994</v>
      </c>
      <c r="AQ15" s="71">
        <v>101.4</v>
      </c>
      <c r="AR15" s="71">
        <v>119.63200000000001</v>
      </c>
      <c r="AS15" s="71">
        <v>126.77</v>
      </c>
      <c r="AT15" s="71">
        <v>82.983999999999995</v>
      </c>
      <c r="AU15" s="71">
        <v>87.584999999999994</v>
      </c>
      <c r="AV15" s="71">
        <v>86.263999999999996</v>
      </c>
      <c r="AW15" s="71">
        <v>99.846000000000004</v>
      </c>
      <c r="AX15" s="71">
        <v>84.67</v>
      </c>
      <c r="AY15" s="71">
        <v>81.387</v>
      </c>
      <c r="AZ15" s="71">
        <v>79.760999999999996</v>
      </c>
      <c r="BA15" s="71">
        <v>75.733000000000004</v>
      </c>
      <c r="BB15" s="71">
        <v>80.863</v>
      </c>
      <c r="BC15" s="71">
        <v>76.069000000000003</v>
      </c>
      <c r="BD15" s="71">
        <v>68.039000000000001</v>
      </c>
      <c r="BE15" s="71">
        <v>52.109000000000002</v>
      </c>
      <c r="BF15" s="71">
        <v>54.165999999999997</v>
      </c>
      <c r="BG15" s="71">
        <v>51.56</v>
      </c>
      <c r="BH15" s="71">
        <v>46.384</v>
      </c>
      <c r="BI15" s="71">
        <v>40.365000000000002</v>
      </c>
      <c r="BJ15" s="71">
        <v>47.670999999999999</v>
      </c>
      <c r="BK15" s="71">
        <v>38.064999999999998</v>
      </c>
      <c r="BL15" s="71">
        <v>24.292000000000002</v>
      </c>
      <c r="BM15" s="71"/>
      <c r="BN15" s="71"/>
      <c r="BO15" s="71"/>
      <c r="BP15" s="71">
        <v>25.478999999999999</v>
      </c>
      <c r="BQ15" s="71">
        <v>17.527000000000001</v>
      </c>
      <c r="BR15" s="71">
        <v>10.958</v>
      </c>
      <c r="BS15" s="71">
        <v>7.9939999999999998</v>
      </c>
      <c r="BT15" s="71"/>
      <c r="BU15" s="71">
        <v>1.0720000000000001</v>
      </c>
      <c r="BV15" s="71">
        <v>22.933</v>
      </c>
      <c r="BW15" s="71">
        <v>11.891999999999999</v>
      </c>
      <c r="BX15" s="71">
        <v>11.15</v>
      </c>
      <c r="BY15" s="71">
        <v>2.464</v>
      </c>
      <c r="BZ15" s="71">
        <v>12.496</v>
      </c>
      <c r="CA15" s="71">
        <v>16.175000000000001</v>
      </c>
      <c r="CB15" s="71">
        <v>14.914</v>
      </c>
      <c r="CC15" s="71">
        <v>12.712999999999999</v>
      </c>
      <c r="CD15" s="71">
        <v>11.092000000000001</v>
      </c>
      <c r="CE15" s="71">
        <v>16.094999999999999</v>
      </c>
      <c r="CF15" s="71">
        <v>18.042000000000002</v>
      </c>
      <c r="CG15" s="71">
        <v>5</v>
      </c>
      <c r="CH15" s="71">
        <v>17.901</v>
      </c>
      <c r="CI15" s="71">
        <v>11.72</v>
      </c>
      <c r="CJ15" s="71">
        <v>18.16</v>
      </c>
      <c r="CK15" s="71"/>
      <c r="CL15" s="71">
        <v>19.899999999999999</v>
      </c>
      <c r="CM15" s="71">
        <v>5.8819999999999997</v>
      </c>
      <c r="CN15" s="71">
        <v>1.05</v>
      </c>
      <c r="CO15" s="71">
        <v>2.16</v>
      </c>
      <c r="CP15" s="71">
        <v>28.344999999999999</v>
      </c>
      <c r="CQ15" s="71">
        <v>30.013000000000002</v>
      </c>
      <c r="CR15" s="71">
        <v>30.431000000000001</v>
      </c>
      <c r="CS15" s="71">
        <v>23.88</v>
      </c>
      <c r="CT15" s="72"/>
      <c r="CU15" s="72"/>
      <c r="CV15" s="72"/>
      <c r="CW15" s="73"/>
      <c r="CX15" s="74">
        <f t="array" ref="CX15">SUMPRODUCT(B15:CW15*0.25)</f>
        <v>806.02949999999998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117.527</v>
      </c>
      <c r="C17" s="77">
        <f t="shared" ref="C17:BN17" si="0">SUM(C11:C16)</f>
        <v>74.557999999999993</v>
      </c>
      <c r="D17" s="77">
        <f t="shared" si="0"/>
        <v>24.106000000000002</v>
      </c>
      <c r="E17" s="77">
        <f t="shared" si="0"/>
        <v>27.122</v>
      </c>
      <c r="F17" s="77">
        <f t="shared" si="0"/>
        <v>0</v>
      </c>
      <c r="G17" s="77">
        <f t="shared" si="0"/>
        <v>0</v>
      </c>
      <c r="H17" s="77">
        <f t="shared" si="0"/>
        <v>25.149000000000001</v>
      </c>
      <c r="I17" s="77">
        <f t="shared" si="0"/>
        <v>26.847999999999999</v>
      </c>
      <c r="J17" s="77">
        <f t="shared" si="0"/>
        <v>0.49199999999999999</v>
      </c>
      <c r="K17" s="77">
        <f t="shared" si="0"/>
        <v>26.504999999999999</v>
      </c>
      <c r="L17" s="77">
        <f t="shared" si="0"/>
        <v>26.015000000000001</v>
      </c>
      <c r="M17" s="77">
        <f t="shared" si="0"/>
        <v>27.888000000000002</v>
      </c>
      <c r="N17" s="77">
        <f t="shared" si="0"/>
        <v>5.6239999999999997</v>
      </c>
      <c r="O17" s="77">
        <f t="shared" si="0"/>
        <v>28.626999999999999</v>
      </c>
      <c r="P17" s="77">
        <f t="shared" si="0"/>
        <v>29.488</v>
      </c>
      <c r="Q17" s="77">
        <f t="shared" si="0"/>
        <v>30.457999999999998</v>
      </c>
      <c r="R17" s="77">
        <f t="shared" si="0"/>
        <v>0.62</v>
      </c>
      <c r="S17" s="77">
        <f t="shared" si="0"/>
        <v>29.777999999999999</v>
      </c>
      <c r="T17" s="77">
        <f t="shared" si="0"/>
        <v>5.444</v>
      </c>
      <c r="U17" s="77">
        <f t="shared" si="0"/>
        <v>0.35199999999999998</v>
      </c>
      <c r="V17" s="77">
        <f t="shared" si="0"/>
        <v>19.163</v>
      </c>
      <c r="W17" s="77">
        <f t="shared" si="0"/>
        <v>19.779</v>
      </c>
      <c r="X17" s="77">
        <f t="shared" si="0"/>
        <v>18.422999999999998</v>
      </c>
      <c r="Y17" s="77">
        <f t="shared" si="0"/>
        <v>0.45200000000000001</v>
      </c>
      <c r="Z17" s="77">
        <f t="shared" si="0"/>
        <v>15.598000000000001</v>
      </c>
      <c r="AA17" s="77">
        <f t="shared" si="0"/>
        <v>16.623999999999999</v>
      </c>
      <c r="AB17" s="77">
        <f t="shared" si="0"/>
        <v>16.271999999999998</v>
      </c>
      <c r="AC17" s="77">
        <f t="shared" si="0"/>
        <v>20.727</v>
      </c>
      <c r="AD17" s="77">
        <f t="shared" si="0"/>
        <v>21.64</v>
      </c>
      <c r="AE17" s="77">
        <f t="shared" si="0"/>
        <v>15.311999999999999</v>
      </c>
      <c r="AF17" s="77">
        <f t="shared" si="0"/>
        <v>26.146000000000001</v>
      </c>
      <c r="AG17" s="77">
        <f t="shared" si="0"/>
        <v>44.411000000000001</v>
      </c>
      <c r="AH17" s="77">
        <f t="shared" si="0"/>
        <v>70.566000000000003</v>
      </c>
      <c r="AI17" s="77">
        <f t="shared" si="0"/>
        <v>49.344000000000001</v>
      </c>
      <c r="AJ17" s="77">
        <f t="shared" si="0"/>
        <v>69.95</v>
      </c>
      <c r="AK17" s="77">
        <f t="shared" si="0"/>
        <v>8.3940000000000001</v>
      </c>
      <c r="AL17" s="77">
        <f t="shared" si="0"/>
        <v>24.917000000000002</v>
      </c>
      <c r="AM17" s="77">
        <f t="shared" si="0"/>
        <v>76.8</v>
      </c>
      <c r="AN17" s="77">
        <f t="shared" si="0"/>
        <v>101.059</v>
      </c>
      <c r="AO17" s="77">
        <f t="shared" si="0"/>
        <v>147.68</v>
      </c>
      <c r="AP17" s="77">
        <f t="shared" si="0"/>
        <v>96.206999999999994</v>
      </c>
      <c r="AQ17" s="77">
        <f t="shared" si="0"/>
        <v>101.4</v>
      </c>
      <c r="AR17" s="77">
        <f t="shared" si="0"/>
        <v>119.63200000000001</v>
      </c>
      <c r="AS17" s="77">
        <f t="shared" si="0"/>
        <v>126.77</v>
      </c>
      <c r="AT17" s="77">
        <f t="shared" si="0"/>
        <v>82.983999999999995</v>
      </c>
      <c r="AU17" s="77">
        <f t="shared" si="0"/>
        <v>87.584999999999994</v>
      </c>
      <c r="AV17" s="77">
        <f t="shared" si="0"/>
        <v>86.263999999999996</v>
      </c>
      <c r="AW17" s="77">
        <f t="shared" si="0"/>
        <v>99.846000000000004</v>
      </c>
      <c r="AX17" s="77">
        <f t="shared" si="0"/>
        <v>84.67</v>
      </c>
      <c r="AY17" s="77">
        <f t="shared" si="0"/>
        <v>81.387</v>
      </c>
      <c r="AZ17" s="77">
        <f t="shared" si="0"/>
        <v>79.760999999999996</v>
      </c>
      <c r="BA17" s="77">
        <f t="shared" si="0"/>
        <v>75.733000000000004</v>
      </c>
      <c r="BB17" s="77">
        <f t="shared" si="0"/>
        <v>80.863</v>
      </c>
      <c r="BC17" s="77">
        <f t="shared" si="0"/>
        <v>76.069000000000003</v>
      </c>
      <c r="BD17" s="77">
        <f t="shared" si="0"/>
        <v>68.039000000000001</v>
      </c>
      <c r="BE17" s="77">
        <f t="shared" si="0"/>
        <v>52.109000000000002</v>
      </c>
      <c r="BF17" s="77">
        <f t="shared" si="0"/>
        <v>54.165999999999997</v>
      </c>
      <c r="BG17" s="77">
        <f t="shared" si="0"/>
        <v>51.56</v>
      </c>
      <c r="BH17" s="77">
        <f t="shared" si="0"/>
        <v>46.384</v>
      </c>
      <c r="BI17" s="77">
        <f t="shared" si="0"/>
        <v>40.365000000000002</v>
      </c>
      <c r="BJ17" s="77">
        <f t="shared" si="0"/>
        <v>47.670999999999999</v>
      </c>
      <c r="BK17" s="77">
        <f t="shared" si="0"/>
        <v>38.064999999999998</v>
      </c>
      <c r="BL17" s="77">
        <f t="shared" si="0"/>
        <v>24.292000000000002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25.478999999999999</v>
      </c>
      <c r="BQ17" s="77">
        <f t="shared" si="1"/>
        <v>17.527000000000001</v>
      </c>
      <c r="BR17" s="77">
        <f t="shared" si="1"/>
        <v>10.958</v>
      </c>
      <c r="BS17" s="77">
        <f t="shared" si="1"/>
        <v>7.9939999999999998</v>
      </c>
      <c r="BT17" s="77">
        <f t="shared" si="1"/>
        <v>0</v>
      </c>
      <c r="BU17" s="77">
        <f t="shared" si="1"/>
        <v>1.0720000000000001</v>
      </c>
      <c r="BV17" s="77">
        <f t="shared" si="1"/>
        <v>22.933</v>
      </c>
      <c r="BW17" s="77">
        <f t="shared" si="1"/>
        <v>11.891999999999999</v>
      </c>
      <c r="BX17" s="77">
        <f t="shared" si="1"/>
        <v>11.15</v>
      </c>
      <c r="BY17" s="77">
        <f t="shared" si="1"/>
        <v>2.464</v>
      </c>
      <c r="BZ17" s="77">
        <f t="shared" si="1"/>
        <v>12.496</v>
      </c>
      <c r="CA17" s="77">
        <f t="shared" si="1"/>
        <v>16.175000000000001</v>
      </c>
      <c r="CB17" s="77">
        <f t="shared" si="1"/>
        <v>14.914</v>
      </c>
      <c r="CC17" s="77">
        <f t="shared" si="1"/>
        <v>12.712999999999999</v>
      </c>
      <c r="CD17" s="77">
        <f t="shared" si="1"/>
        <v>11.092000000000001</v>
      </c>
      <c r="CE17" s="77">
        <f t="shared" si="1"/>
        <v>16.094999999999999</v>
      </c>
      <c r="CF17" s="77">
        <f t="shared" si="1"/>
        <v>18.042000000000002</v>
      </c>
      <c r="CG17" s="77">
        <f t="shared" si="1"/>
        <v>5</v>
      </c>
      <c r="CH17" s="77">
        <f t="shared" si="1"/>
        <v>17.901</v>
      </c>
      <c r="CI17" s="77">
        <f t="shared" si="1"/>
        <v>11.72</v>
      </c>
      <c r="CJ17" s="77">
        <f t="shared" si="1"/>
        <v>18.16</v>
      </c>
      <c r="CK17" s="77">
        <f t="shared" si="1"/>
        <v>0</v>
      </c>
      <c r="CL17" s="77">
        <f t="shared" si="1"/>
        <v>19.899999999999999</v>
      </c>
      <c r="CM17" s="77">
        <f t="shared" si="1"/>
        <v>5.8819999999999997</v>
      </c>
      <c r="CN17" s="77">
        <f t="shared" si="1"/>
        <v>1.05</v>
      </c>
      <c r="CO17" s="77">
        <f t="shared" si="1"/>
        <v>2.16</v>
      </c>
      <c r="CP17" s="77">
        <f t="shared" si="1"/>
        <v>28.344999999999999</v>
      </c>
      <c r="CQ17" s="77">
        <f t="shared" si="1"/>
        <v>30.013000000000002</v>
      </c>
      <c r="CR17" s="77">
        <f t="shared" si="1"/>
        <v>30.431000000000001</v>
      </c>
      <c r="CS17" s="77">
        <f t="shared" si="1"/>
        <v>23.88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849.77949999999998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3.6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48.2</v>
      </c>
      <c r="AU20" s="88">
        <v>48.2</v>
      </c>
      <c r="AV20" s="88">
        <v>48.2</v>
      </c>
      <c r="AW20" s="88">
        <v>48.2</v>
      </c>
      <c r="AX20" s="88">
        <v>48.2</v>
      </c>
      <c r="AY20" s="88">
        <v>48.2</v>
      </c>
      <c r="AZ20" s="88">
        <v>48.2</v>
      </c>
      <c r="BA20" s="88">
        <v>48.2</v>
      </c>
      <c r="BB20" s="88">
        <v>41.8</v>
      </c>
      <c r="BC20" s="88">
        <v>41.8</v>
      </c>
      <c r="BD20" s="88">
        <v>41.8</v>
      </c>
      <c r="BE20" s="88">
        <v>41.8</v>
      </c>
      <c r="BF20" s="88">
        <v>36</v>
      </c>
      <c r="BG20" s="88">
        <v>36</v>
      </c>
      <c r="BH20" s="88">
        <v>36</v>
      </c>
      <c r="BI20" s="88">
        <v>36</v>
      </c>
      <c r="BJ20" s="88">
        <v>42</v>
      </c>
      <c r="BK20" s="88">
        <v>42</v>
      </c>
      <c r="BL20" s="88">
        <v>42</v>
      </c>
      <c r="BM20" s="88">
        <v>42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4.5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220.52499999999998</v>
      </c>
    </row>
    <row r="21" spans="1:102" ht="24.95" customHeight="1" x14ac:dyDescent="0.2">
      <c r="A21" s="92" t="s">
        <v>17</v>
      </c>
      <c r="B21" s="93">
        <v>15.196000000000002</v>
      </c>
      <c r="C21" s="94">
        <v>5.6289999999999996</v>
      </c>
      <c r="D21" s="94">
        <v>0.81599999999999995</v>
      </c>
      <c r="E21" s="94">
        <v>0.81599999999999995</v>
      </c>
      <c r="F21" s="94">
        <v>4.859</v>
      </c>
      <c r="G21" s="94">
        <v>5.82</v>
      </c>
      <c r="H21" s="94">
        <v>5.7270000000000003</v>
      </c>
      <c r="I21" s="94">
        <v>5.67</v>
      </c>
      <c r="J21" s="94">
        <v>5.5059999999999993</v>
      </c>
      <c r="K21" s="94">
        <v>5.6040000000000001</v>
      </c>
      <c r="L21" s="94">
        <v>5.7090000000000005</v>
      </c>
      <c r="M21" s="94">
        <v>5.72</v>
      </c>
      <c r="N21" s="94">
        <v>5.6550000000000002</v>
      </c>
      <c r="O21" s="94">
        <v>5.492</v>
      </c>
      <c r="P21" s="94">
        <v>5.6280000000000001</v>
      </c>
      <c r="Q21" s="94">
        <v>5.4729999999999999</v>
      </c>
      <c r="R21" s="94">
        <v>5.7090000000000005</v>
      </c>
      <c r="S21" s="94">
        <v>0.91600000000000004</v>
      </c>
      <c r="T21" s="94">
        <v>0.86</v>
      </c>
      <c r="U21" s="94">
        <v>0.73599999999999999</v>
      </c>
      <c r="V21" s="94">
        <v>0.872</v>
      </c>
      <c r="W21" s="94">
        <v>1.3839999999999999</v>
      </c>
      <c r="X21" s="94">
        <v>1.488</v>
      </c>
      <c r="Y21" s="94">
        <v>6.4250000000000007</v>
      </c>
      <c r="Z21" s="94">
        <v>1.5680000000000001</v>
      </c>
      <c r="AA21" s="94">
        <v>1.6319999999999999</v>
      </c>
      <c r="AB21" s="94">
        <v>1.52</v>
      </c>
      <c r="AC21" s="94">
        <v>1.5920000000000001</v>
      </c>
      <c r="AD21" s="94">
        <v>6.5679999999999996</v>
      </c>
      <c r="AE21" s="94">
        <v>6.0359999999999996</v>
      </c>
      <c r="AF21" s="94">
        <v>6.0839999999999996</v>
      </c>
      <c r="AG21" s="94">
        <v>6.48</v>
      </c>
      <c r="AH21" s="94">
        <v>6.2639999999999993</v>
      </c>
      <c r="AI21" s="94">
        <v>1.3959999999999999</v>
      </c>
      <c r="AJ21" s="94">
        <v>1.42</v>
      </c>
      <c r="AK21" s="94"/>
      <c r="AL21" s="94">
        <v>1.46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5.649</v>
      </c>
      <c r="BN21" s="94">
        <v>1.3240000000000001</v>
      </c>
      <c r="BO21" s="94">
        <v>1.3280000000000001</v>
      </c>
      <c r="BP21" s="94">
        <v>1.3919999999999999</v>
      </c>
      <c r="BQ21" s="94">
        <v>5.7329999999999997</v>
      </c>
      <c r="BR21" s="94">
        <v>6.4079999999999995</v>
      </c>
      <c r="BS21" s="94">
        <v>1.3440000000000001</v>
      </c>
      <c r="BT21" s="94">
        <v>5.7089999999999996</v>
      </c>
      <c r="BU21" s="94">
        <v>5.7270000000000003</v>
      </c>
      <c r="BV21" s="94">
        <v>1.6639999999999999</v>
      </c>
      <c r="BW21" s="94">
        <v>6.7320000000000002</v>
      </c>
      <c r="BX21" s="94">
        <v>1.64</v>
      </c>
      <c r="BY21" s="94">
        <v>1.708</v>
      </c>
      <c r="BZ21" s="94">
        <v>6.7</v>
      </c>
      <c r="CA21" s="94">
        <v>6.5039999999999996</v>
      </c>
      <c r="CB21" s="94">
        <v>6.4960000000000004</v>
      </c>
      <c r="CC21" s="94">
        <v>6.5039999999999996</v>
      </c>
      <c r="CD21" s="94">
        <v>5.9939999999999998</v>
      </c>
      <c r="CE21" s="94">
        <v>1.468</v>
      </c>
      <c r="CF21" s="94">
        <v>1.544</v>
      </c>
      <c r="CG21" s="94">
        <v>1.484</v>
      </c>
      <c r="CH21" s="94">
        <v>6.0790000000000006</v>
      </c>
      <c r="CI21" s="94">
        <v>1.5680000000000001</v>
      </c>
      <c r="CJ21" s="94">
        <v>1.524</v>
      </c>
      <c r="CK21" s="94"/>
      <c r="CL21" s="94">
        <v>5.2050000000000001</v>
      </c>
      <c r="CM21" s="94">
        <v>0.71599999999999997</v>
      </c>
      <c r="CN21" s="94">
        <v>0.69599999999999995</v>
      </c>
      <c r="CO21" s="94"/>
      <c r="CP21" s="94">
        <v>10.148999999999999</v>
      </c>
      <c r="CQ21" s="94">
        <v>0.7</v>
      </c>
      <c r="CR21" s="94">
        <v>0.74399999999999999</v>
      </c>
      <c r="CS21" s="94">
        <v>0.68400000000000005</v>
      </c>
      <c r="CT21" s="95"/>
      <c r="CU21" s="95"/>
      <c r="CV21" s="95"/>
      <c r="CW21" s="96"/>
      <c r="CX21" s="97">
        <f t="array" ref="CX21">SUMPRODUCT(B21:CW21*0.25)</f>
        <v>65.211750000000009</v>
      </c>
    </row>
    <row r="22" spans="1:102" ht="24.95" customHeight="1" x14ac:dyDescent="0.2">
      <c r="A22" s="92" t="s">
        <v>18</v>
      </c>
      <c r="B22" s="98">
        <v>26.962</v>
      </c>
      <c r="C22" s="99">
        <v>9.0449999999999999</v>
      </c>
      <c r="D22" s="99">
        <v>6.516</v>
      </c>
      <c r="E22" s="99">
        <v>6.3860000000000001</v>
      </c>
      <c r="F22" s="99">
        <v>2.4340000000000002</v>
      </c>
      <c r="G22" s="99">
        <v>2.915</v>
      </c>
      <c r="H22" s="99">
        <v>8.8970000000000002</v>
      </c>
      <c r="I22" s="99">
        <v>8.9139999999999997</v>
      </c>
      <c r="J22" s="99">
        <v>3.9269999999999996</v>
      </c>
      <c r="K22" s="99">
        <v>8.827</v>
      </c>
      <c r="L22" s="99">
        <v>5.8479999999999999</v>
      </c>
      <c r="M22" s="99">
        <v>8.6989999999999998</v>
      </c>
      <c r="N22" s="99">
        <v>5.8289999999999997</v>
      </c>
      <c r="O22" s="99">
        <v>5.8230000000000004</v>
      </c>
      <c r="P22" s="99">
        <v>8.8529999999999998</v>
      </c>
      <c r="Q22" s="99">
        <v>8.8369999999999997</v>
      </c>
      <c r="R22" s="99">
        <v>2.9350000000000001</v>
      </c>
      <c r="S22" s="99">
        <v>6.5129999999999999</v>
      </c>
      <c r="T22" s="99">
        <v>3.5249999999999999</v>
      </c>
      <c r="U22" s="99">
        <v>0.52400000000000002</v>
      </c>
      <c r="V22" s="99">
        <v>7.53</v>
      </c>
      <c r="W22" s="99">
        <v>6.54</v>
      </c>
      <c r="X22" s="99">
        <v>7.1950000000000003</v>
      </c>
      <c r="Y22" s="99">
        <v>3.3330000000000002</v>
      </c>
      <c r="Z22" s="99">
        <v>8.56</v>
      </c>
      <c r="AA22" s="99">
        <v>8.5760000000000005</v>
      </c>
      <c r="AB22" s="99">
        <v>8.6</v>
      </c>
      <c r="AC22" s="99">
        <v>8.6440000000000001</v>
      </c>
      <c r="AD22" s="99">
        <v>5.7279999999999998</v>
      </c>
      <c r="AE22" s="99">
        <v>5.6269999999999998</v>
      </c>
      <c r="AF22" s="99">
        <v>5.6230000000000002</v>
      </c>
      <c r="AG22" s="99">
        <v>10.737</v>
      </c>
      <c r="AH22" s="99">
        <v>11.253</v>
      </c>
      <c r="AI22" s="99">
        <v>5.6550000000000002</v>
      </c>
      <c r="AJ22" s="99">
        <v>6.0070000000000006</v>
      </c>
      <c r="AK22" s="99"/>
      <c r="AL22" s="99">
        <v>0.82399999999999995</v>
      </c>
      <c r="AM22" s="99"/>
      <c r="AN22" s="99">
        <v>9.9000000000000005E-2</v>
      </c>
      <c r="AO22" s="99"/>
      <c r="AP22" s="99"/>
      <c r="AQ22" s="99"/>
      <c r="AR22" s="99"/>
      <c r="AS22" s="99">
        <v>0.51600000000000001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0.39700000000000002</v>
      </c>
      <c r="BD22" s="99">
        <v>0.38800000000000001</v>
      </c>
      <c r="BE22" s="99"/>
      <c r="BF22" s="99"/>
      <c r="BG22" s="99"/>
      <c r="BH22" s="99"/>
      <c r="BI22" s="99"/>
      <c r="BJ22" s="99"/>
      <c r="BK22" s="99"/>
      <c r="BL22" s="99">
        <v>0.48</v>
      </c>
      <c r="BM22" s="99">
        <v>3.8289999999999997</v>
      </c>
      <c r="BN22" s="99">
        <v>0.71599999999999997</v>
      </c>
      <c r="BO22" s="99">
        <v>0.67600000000000005</v>
      </c>
      <c r="BP22" s="99">
        <v>14.532999999999999</v>
      </c>
      <c r="BQ22" s="99">
        <v>17.649000000000001</v>
      </c>
      <c r="BR22" s="99">
        <v>7.5780000000000003</v>
      </c>
      <c r="BS22" s="99">
        <v>7.8120000000000003</v>
      </c>
      <c r="BT22" s="99">
        <v>4.0670000000000002</v>
      </c>
      <c r="BU22" s="99">
        <v>10.899000000000001</v>
      </c>
      <c r="BV22" s="99">
        <v>16.306000000000001</v>
      </c>
      <c r="BW22" s="99">
        <v>16.18</v>
      </c>
      <c r="BX22" s="99">
        <v>16.184000000000001</v>
      </c>
      <c r="BY22" s="99">
        <v>0.83599999999999997</v>
      </c>
      <c r="BZ22" s="99">
        <v>16.163999999999998</v>
      </c>
      <c r="CA22" s="99">
        <v>16.344000000000001</v>
      </c>
      <c r="CB22" s="99">
        <v>16.315999999999999</v>
      </c>
      <c r="CC22" s="99">
        <v>8.4870000000000001</v>
      </c>
      <c r="CD22" s="99">
        <v>20.012</v>
      </c>
      <c r="CE22" s="99">
        <v>16.452999999999999</v>
      </c>
      <c r="CF22" s="99">
        <v>8.6020000000000003</v>
      </c>
      <c r="CG22" s="99">
        <v>0.74399999999999999</v>
      </c>
      <c r="CH22" s="99">
        <v>25.836000000000002</v>
      </c>
      <c r="CI22" s="99">
        <v>18.437999999999999</v>
      </c>
      <c r="CJ22" s="99">
        <v>22.555</v>
      </c>
      <c r="CK22" s="99"/>
      <c r="CL22" s="99">
        <v>32.617999999999995</v>
      </c>
      <c r="CM22" s="99">
        <v>24.707999999999998</v>
      </c>
      <c r="CN22" s="99">
        <v>0.61599999999999999</v>
      </c>
      <c r="CO22" s="99"/>
      <c r="CP22" s="99">
        <v>23.218</v>
      </c>
      <c r="CQ22" s="99">
        <v>20.977</v>
      </c>
      <c r="CR22" s="99">
        <v>20.262999999999998</v>
      </c>
      <c r="CS22" s="99">
        <v>20.250999999999998</v>
      </c>
      <c r="CT22" s="100"/>
      <c r="CU22" s="100"/>
      <c r="CV22" s="100"/>
      <c r="CW22" s="96"/>
      <c r="CX22" s="97">
        <f t="array" ref="CX22">SUMPRODUCT(B22:CW22*0.25)</f>
        <v>171.09699999999998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45.758000000000003</v>
      </c>
      <c r="C27" s="107">
        <f t="shared" ref="C27:BN27" si="2">SUM(C20:C26)</f>
        <v>14.673999999999999</v>
      </c>
      <c r="D27" s="107">
        <f t="shared" si="2"/>
        <v>7.3319999999999999</v>
      </c>
      <c r="E27" s="107">
        <f t="shared" si="2"/>
        <v>7.202</v>
      </c>
      <c r="F27" s="107">
        <f t="shared" si="2"/>
        <v>7.2930000000000001</v>
      </c>
      <c r="G27" s="107">
        <f t="shared" si="2"/>
        <v>8.7349999999999994</v>
      </c>
      <c r="H27" s="107">
        <f t="shared" si="2"/>
        <v>14.624000000000001</v>
      </c>
      <c r="I27" s="107">
        <f t="shared" si="2"/>
        <v>14.584</v>
      </c>
      <c r="J27" s="107">
        <f t="shared" si="2"/>
        <v>9.4329999999999998</v>
      </c>
      <c r="K27" s="107">
        <f t="shared" si="2"/>
        <v>14.431000000000001</v>
      </c>
      <c r="L27" s="107">
        <f t="shared" si="2"/>
        <v>11.557</v>
      </c>
      <c r="M27" s="107">
        <f t="shared" si="2"/>
        <v>14.419</v>
      </c>
      <c r="N27" s="107">
        <f t="shared" si="2"/>
        <v>11.484</v>
      </c>
      <c r="O27" s="107">
        <f t="shared" si="2"/>
        <v>11.315000000000001</v>
      </c>
      <c r="P27" s="107">
        <f t="shared" si="2"/>
        <v>14.481</v>
      </c>
      <c r="Q27" s="107">
        <f t="shared" si="2"/>
        <v>14.309999999999999</v>
      </c>
      <c r="R27" s="107">
        <f t="shared" si="2"/>
        <v>8.6440000000000001</v>
      </c>
      <c r="S27" s="107">
        <f t="shared" si="2"/>
        <v>7.4290000000000003</v>
      </c>
      <c r="T27" s="107">
        <f t="shared" si="2"/>
        <v>4.3849999999999998</v>
      </c>
      <c r="U27" s="107">
        <f t="shared" si="2"/>
        <v>1.26</v>
      </c>
      <c r="V27" s="107">
        <f t="shared" si="2"/>
        <v>8.402000000000001</v>
      </c>
      <c r="W27" s="107">
        <f t="shared" si="2"/>
        <v>7.9239999999999995</v>
      </c>
      <c r="X27" s="107">
        <f t="shared" si="2"/>
        <v>8.6829999999999998</v>
      </c>
      <c r="Y27" s="107">
        <f t="shared" si="2"/>
        <v>9.7580000000000009</v>
      </c>
      <c r="Z27" s="107">
        <f t="shared" si="2"/>
        <v>10.128</v>
      </c>
      <c r="AA27" s="107">
        <f t="shared" si="2"/>
        <v>10.208</v>
      </c>
      <c r="AB27" s="107">
        <f t="shared" si="2"/>
        <v>10.119999999999999</v>
      </c>
      <c r="AC27" s="107">
        <f t="shared" si="2"/>
        <v>10.236000000000001</v>
      </c>
      <c r="AD27" s="107">
        <f t="shared" si="2"/>
        <v>12.295999999999999</v>
      </c>
      <c r="AE27" s="107">
        <f t="shared" si="2"/>
        <v>11.663</v>
      </c>
      <c r="AF27" s="107">
        <f t="shared" si="2"/>
        <v>11.707000000000001</v>
      </c>
      <c r="AG27" s="107">
        <f t="shared" si="2"/>
        <v>17.216999999999999</v>
      </c>
      <c r="AH27" s="107">
        <f t="shared" si="2"/>
        <v>17.516999999999999</v>
      </c>
      <c r="AI27" s="107">
        <f t="shared" si="2"/>
        <v>7.0510000000000002</v>
      </c>
      <c r="AJ27" s="107">
        <f t="shared" si="2"/>
        <v>7.4270000000000005</v>
      </c>
      <c r="AK27" s="107">
        <f t="shared" si="2"/>
        <v>0</v>
      </c>
      <c r="AL27" s="107">
        <f t="shared" si="2"/>
        <v>2.2839999999999998</v>
      </c>
      <c r="AM27" s="107">
        <f t="shared" si="2"/>
        <v>0</v>
      </c>
      <c r="AN27" s="107">
        <f t="shared" si="2"/>
        <v>9.9000000000000005E-2</v>
      </c>
      <c r="AO27" s="107">
        <f t="shared" si="2"/>
        <v>0</v>
      </c>
      <c r="AP27" s="107">
        <f t="shared" si="2"/>
        <v>2.2999999999999998</v>
      </c>
      <c r="AQ27" s="107">
        <f t="shared" si="2"/>
        <v>2.2999999999999998</v>
      </c>
      <c r="AR27" s="107">
        <f t="shared" si="2"/>
        <v>2.2999999999999998</v>
      </c>
      <c r="AS27" s="107">
        <f t="shared" si="2"/>
        <v>2.8159999999999998</v>
      </c>
      <c r="AT27" s="107">
        <f t="shared" si="2"/>
        <v>48.2</v>
      </c>
      <c r="AU27" s="107">
        <f t="shared" si="2"/>
        <v>48.2</v>
      </c>
      <c r="AV27" s="107">
        <f t="shared" si="2"/>
        <v>48.2</v>
      </c>
      <c r="AW27" s="107">
        <f t="shared" si="2"/>
        <v>48.2</v>
      </c>
      <c r="AX27" s="107">
        <f t="shared" si="2"/>
        <v>48.2</v>
      </c>
      <c r="AY27" s="107">
        <f t="shared" si="2"/>
        <v>48.2</v>
      </c>
      <c r="AZ27" s="107">
        <f t="shared" si="2"/>
        <v>48.2</v>
      </c>
      <c r="BA27" s="107">
        <f t="shared" si="2"/>
        <v>48.2</v>
      </c>
      <c r="BB27" s="107">
        <f t="shared" si="2"/>
        <v>41.8</v>
      </c>
      <c r="BC27" s="107">
        <f t="shared" si="2"/>
        <v>42.196999999999996</v>
      </c>
      <c r="BD27" s="107">
        <f t="shared" si="2"/>
        <v>42.187999999999995</v>
      </c>
      <c r="BE27" s="107">
        <f t="shared" si="2"/>
        <v>41.8</v>
      </c>
      <c r="BF27" s="107">
        <f t="shared" si="2"/>
        <v>36</v>
      </c>
      <c r="BG27" s="107">
        <f t="shared" si="2"/>
        <v>36</v>
      </c>
      <c r="BH27" s="107">
        <f t="shared" si="2"/>
        <v>36</v>
      </c>
      <c r="BI27" s="107">
        <f t="shared" si="2"/>
        <v>36</v>
      </c>
      <c r="BJ27" s="107">
        <f t="shared" si="2"/>
        <v>42</v>
      </c>
      <c r="BK27" s="107">
        <f t="shared" si="2"/>
        <v>42</v>
      </c>
      <c r="BL27" s="107">
        <f t="shared" si="2"/>
        <v>42.48</v>
      </c>
      <c r="BM27" s="107">
        <f t="shared" si="2"/>
        <v>51.478000000000002</v>
      </c>
      <c r="BN27" s="107">
        <f t="shared" si="2"/>
        <v>2.04</v>
      </c>
      <c r="BO27" s="107">
        <f t="shared" ref="BO27:CW27" si="3">SUM(BO20:BO26)</f>
        <v>2.004</v>
      </c>
      <c r="BP27" s="107">
        <f t="shared" si="3"/>
        <v>15.924999999999999</v>
      </c>
      <c r="BQ27" s="107">
        <f t="shared" si="3"/>
        <v>23.382000000000001</v>
      </c>
      <c r="BR27" s="107">
        <f t="shared" si="3"/>
        <v>13.986000000000001</v>
      </c>
      <c r="BS27" s="107">
        <f t="shared" si="3"/>
        <v>9.1560000000000006</v>
      </c>
      <c r="BT27" s="107">
        <f t="shared" si="3"/>
        <v>9.7759999999999998</v>
      </c>
      <c r="BU27" s="107">
        <f t="shared" si="3"/>
        <v>16.626000000000001</v>
      </c>
      <c r="BV27" s="107">
        <f t="shared" si="3"/>
        <v>17.970000000000002</v>
      </c>
      <c r="BW27" s="107">
        <f t="shared" si="3"/>
        <v>22.911999999999999</v>
      </c>
      <c r="BX27" s="107">
        <f t="shared" si="3"/>
        <v>17.824000000000002</v>
      </c>
      <c r="BY27" s="107">
        <f t="shared" si="3"/>
        <v>2.544</v>
      </c>
      <c r="BZ27" s="107">
        <f t="shared" si="3"/>
        <v>22.863999999999997</v>
      </c>
      <c r="CA27" s="107">
        <f t="shared" si="3"/>
        <v>22.847999999999999</v>
      </c>
      <c r="CB27" s="107">
        <f t="shared" si="3"/>
        <v>22.811999999999998</v>
      </c>
      <c r="CC27" s="107">
        <f t="shared" si="3"/>
        <v>14.991</v>
      </c>
      <c r="CD27" s="107">
        <f t="shared" si="3"/>
        <v>26.006</v>
      </c>
      <c r="CE27" s="107">
        <f t="shared" si="3"/>
        <v>17.920999999999999</v>
      </c>
      <c r="CF27" s="107">
        <f t="shared" si="3"/>
        <v>10.146000000000001</v>
      </c>
      <c r="CG27" s="107">
        <f t="shared" si="3"/>
        <v>2.2279999999999998</v>
      </c>
      <c r="CH27" s="107">
        <f t="shared" si="3"/>
        <v>31.915000000000003</v>
      </c>
      <c r="CI27" s="107">
        <f t="shared" si="3"/>
        <v>20.006</v>
      </c>
      <c r="CJ27" s="107">
        <f t="shared" si="3"/>
        <v>24.079000000000001</v>
      </c>
      <c r="CK27" s="107">
        <f t="shared" si="3"/>
        <v>0</v>
      </c>
      <c r="CL27" s="107">
        <f t="shared" si="3"/>
        <v>37.822999999999993</v>
      </c>
      <c r="CM27" s="107">
        <f t="shared" si="3"/>
        <v>25.423999999999999</v>
      </c>
      <c r="CN27" s="107">
        <f t="shared" si="3"/>
        <v>1.3119999999999998</v>
      </c>
      <c r="CO27" s="107">
        <f t="shared" si="3"/>
        <v>0</v>
      </c>
      <c r="CP27" s="107">
        <f t="shared" si="3"/>
        <v>37.866999999999997</v>
      </c>
      <c r="CQ27" s="107">
        <f t="shared" si="3"/>
        <v>21.677</v>
      </c>
      <c r="CR27" s="107">
        <f t="shared" si="3"/>
        <v>21.006999999999998</v>
      </c>
      <c r="CS27" s="107">
        <f t="shared" si="3"/>
        <v>20.934999999999999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456.83374999999995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163.285</v>
      </c>
      <c r="C31" s="94">
        <v>89.231999999999999</v>
      </c>
      <c r="D31" s="94">
        <v>31.437999999999999</v>
      </c>
      <c r="E31" s="94">
        <v>34.323999999999998</v>
      </c>
      <c r="F31" s="94">
        <v>7.2930000000000001</v>
      </c>
      <c r="G31" s="94">
        <v>8.7349999999999994</v>
      </c>
      <c r="H31" s="94">
        <v>39.773000000000003</v>
      </c>
      <c r="I31" s="94">
        <v>41.432000000000002</v>
      </c>
      <c r="J31" s="94">
        <v>9.9250000000000007</v>
      </c>
      <c r="K31" s="94">
        <v>40.936</v>
      </c>
      <c r="L31" s="94">
        <v>37.572000000000003</v>
      </c>
      <c r="M31" s="94">
        <v>42.307000000000002</v>
      </c>
      <c r="N31" s="94">
        <v>17.108000000000001</v>
      </c>
      <c r="O31" s="94">
        <v>39.942</v>
      </c>
      <c r="P31" s="94">
        <v>43.969000000000001</v>
      </c>
      <c r="Q31" s="94">
        <v>44.768000000000001</v>
      </c>
      <c r="R31" s="94">
        <v>9.2639999999999993</v>
      </c>
      <c r="S31" s="94">
        <v>37.207000000000001</v>
      </c>
      <c r="T31" s="94">
        <v>9.8290000000000006</v>
      </c>
      <c r="U31" s="94">
        <v>1.6120000000000001</v>
      </c>
      <c r="V31" s="94">
        <v>27.565000000000001</v>
      </c>
      <c r="W31" s="94">
        <v>27.702999999999999</v>
      </c>
      <c r="X31" s="94">
        <v>27.106000000000002</v>
      </c>
      <c r="Y31" s="94">
        <v>10.210000000000001</v>
      </c>
      <c r="Z31" s="94">
        <v>25.725999999999999</v>
      </c>
      <c r="AA31" s="94">
        <v>26.832000000000001</v>
      </c>
      <c r="AB31" s="94">
        <v>26.391999999999999</v>
      </c>
      <c r="AC31" s="94">
        <v>30.963000000000001</v>
      </c>
      <c r="AD31" s="94">
        <v>33.936</v>
      </c>
      <c r="AE31" s="94">
        <v>26.975000000000001</v>
      </c>
      <c r="AF31" s="94">
        <v>37.853000000000002</v>
      </c>
      <c r="AG31" s="94">
        <v>61.628</v>
      </c>
      <c r="AH31" s="94">
        <v>88.082999999999998</v>
      </c>
      <c r="AI31" s="94">
        <v>56.395000000000003</v>
      </c>
      <c r="AJ31" s="94">
        <v>77.376999999999995</v>
      </c>
      <c r="AK31" s="94">
        <v>8.3940000000000001</v>
      </c>
      <c r="AL31" s="94">
        <v>27.201000000000001</v>
      </c>
      <c r="AM31" s="94">
        <v>76.8</v>
      </c>
      <c r="AN31" s="94">
        <v>101.158</v>
      </c>
      <c r="AO31" s="94">
        <v>147.68</v>
      </c>
      <c r="AP31" s="94">
        <v>98.507000000000005</v>
      </c>
      <c r="AQ31" s="94">
        <v>103.7</v>
      </c>
      <c r="AR31" s="94">
        <v>121.932</v>
      </c>
      <c r="AS31" s="94">
        <v>129.58600000000001</v>
      </c>
      <c r="AT31" s="94">
        <v>131.184</v>
      </c>
      <c r="AU31" s="94">
        <v>135.785</v>
      </c>
      <c r="AV31" s="94">
        <v>134.464</v>
      </c>
      <c r="AW31" s="94">
        <v>148.04599999999999</v>
      </c>
      <c r="AX31" s="94">
        <v>132.87</v>
      </c>
      <c r="AY31" s="94">
        <v>129.58699999999999</v>
      </c>
      <c r="AZ31" s="94">
        <v>127.961</v>
      </c>
      <c r="BA31" s="94">
        <v>123.93300000000001</v>
      </c>
      <c r="BB31" s="94">
        <v>122.663</v>
      </c>
      <c r="BC31" s="94">
        <v>118.26600000000001</v>
      </c>
      <c r="BD31" s="94">
        <v>110.227</v>
      </c>
      <c r="BE31" s="94">
        <v>93.909000000000006</v>
      </c>
      <c r="BF31" s="94">
        <v>90.165999999999997</v>
      </c>
      <c r="BG31" s="94">
        <v>87.56</v>
      </c>
      <c r="BH31" s="94">
        <v>82.384</v>
      </c>
      <c r="BI31" s="94">
        <v>76.364999999999995</v>
      </c>
      <c r="BJ31" s="94">
        <v>89.671000000000006</v>
      </c>
      <c r="BK31" s="94">
        <v>80.064999999999998</v>
      </c>
      <c r="BL31" s="94">
        <v>66.772000000000006</v>
      </c>
      <c r="BM31" s="94">
        <v>51.478000000000002</v>
      </c>
      <c r="BN31" s="94">
        <v>2.04</v>
      </c>
      <c r="BO31" s="94">
        <v>2.004</v>
      </c>
      <c r="BP31" s="94">
        <v>41.404000000000003</v>
      </c>
      <c r="BQ31" s="94">
        <v>40.908999999999999</v>
      </c>
      <c r="BR31" s="94">
        <v>24.943999999999999</v>
      </c>
      <c r="BS31" s="94">
        <v>17.149999999999999</v>
      </c>
      <c r="BT31" s="94">
        <v>9.7759999999999998</v>
      </c>
      <c r="BU31" s="94">
        <v>17.698</v>
      </c>
      <c r="BV31" s="94">
        <v>40.902999999999999</v>
      </c>
      <c r="BW31" s="94">
        <v>34.804000000000002</v>
      </c>
      <c r="BX31" s="94">
        <v>28.974</v>
      </c>
      <c r="BY31" s="94">
        <v>5.008</v>
      </c>
      <c r="BZ31" s="94">
        <v>35.36</v>
      </c>
      <c r="CA31" s="94">
        <v>39.023000000000003</v>
      </c>
      <c r="CB31" s="94">
        <v>37.725999999999999</v>
      </c>
      <c r="CC31" s="94">
        <v>27.704000000000001</v>
      </c>
      <c r="CD31" s="94">
        <v>37.097999999999999</v>
      </c>
      <c r="CE31" s="94">
        <v>34.015999999999998</v>
      </c>
      <c r="CF31" s="94">
        <v>28.187999999999999</v>
      </c>
      <c r="CG31" s="94">
        <v>7.2279999999999998</v>
      </c>
      <c r="CH31" s="94">
        <v>49.816000000000003</v>
      </c>
      <c r="CI31" s="94">
        <v>31.725999999999999</v>
      </c>
      <c r="CJ31" s="94">
        <v>42.238999999999997</v>
      </c>
      <c r="CK31" s="94"/>
      <c r="CL31" s="94">
        <v>57.722999999999999</v>
      </c>
      <c r="CM31" s="94">
        <v>31.306000000000001</v>
      </c>
      <c r="CN31" s="94">
        <v>2.3620000000000001</v>
      </c>
      <c r="CO31" s="94">
        <v>2.16</v>
      </c>
      <c r="CP31" s="94">
        <v>66.212000000000003</v>
      </c>
      <c r="CQ31" s="94">
        <v>51.69</v>
      </c>
      <c r="CR31" s="94">
        <v>51.438000000000002</v>
      </c>
      <c r="CS31" s="94">
        <v>44.814999999999998</v>
      </c>
      <c r="CT31" s="95"/>
      <c r="CU31" s="95"/>
      <c r="CV31" s="95"/>
      <c r="CW31" s="96"/>
      <c r="CX31" s="97">
        <f t="array" ref="CX31">SUMPRODUCT(B31:CW31*0.25)</f>
        <v>1306.6132499999992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163.285</v>
      </c>
      <c r="C33" s="77">
        <f t="shared" ref="C33:BN33" si="4">SUM(C30:C32)</f>
        <v>89.231999999999999</v>
      </c>
      <c r="D33" s="77">
        <f t="shared" si="4"/>
        <v>31.437999999999999</v>
      </c>
      <c r="E33" s="77">
        <f t="shared" si="4"/>
        <v>34.323999999999998</v>
      </c>
      <c r="F33" s="77">
        <f t="shared" si="4"/>
        <v>7.2930000000000001</v>
      </c>
      <c r="G33" s="77">
        <f t="shared" si="4"/>
        <v>8.7349999999999994</v>
      </c>
      <c r="H33" s="77">
        <f t="shared" si="4"/>
        <v>39.773000000000003</v>
      </c>
      <c r="I33" s="77">
        <f t="shared" si="4"/>
        <v>41.432000000000002</v>
      </c>
      <c r="J33" s="77">
        <f t="shared" si="4"/>
        <v>9.9250000000000007</v>
      </c>
      <c r="K33" s="77">
        <f t="shared" si="4"/>
        <v>40.936</v>
      </c>
      <c r="L33" s="77">
        <f t="shared" si="4"/>
        <v>37.572000000000003</v>
      </c>
      <c r="M33" s="77">
        <f t="shared" si="4"/>
        <v>42.307000000000002</v>
      </c>
      <c r="N33" s="77">
        <f t="shared" si="4"/>
        <v>17.108000000000001</v>
      </c>
      <c r="O33" s="77">
        <f t="shared" si="4"/>
        <v>39.942</v>
      </c>
      <c r="P33" s="77">
        <f t="shared" si="4"/>
        <v>43.969000000000001</v>
      </c>
      <c r="Q33" s="77">
        <f t="shared" si="4"/>
        <v>44.768000000000001</v>
      </c>
      <c r="R33" s="77">
        <f t="shared" si="4"/>
        <v>9.2639999999999993</v>
      </c>
      <c r="S33" s="77">
        <f t="shared" si="4"/>
        <v>37.207000000000001</v>
      </c>
      <c r="T33" s="77">
        <f t="shared" si="4"/>
        <v>9.8290000000000006</v>
      </c>
      <c r="U33" s="77">
        <f t="shared" si="4"/>
        <v>1.6120000000000001</v>
      </c>
      <c r="V33" s="77">
        <f t="shared" si="4"/>
        <v>27.565000000000001</v>
      </c>
      <c r="W33" s="77">
        <f t="shared" si="4"/>
        <v>27.702999999999999</v>
      </c>
      <c r="X33" s="77">
        <f t="shared" si="4"/>
        <v>27.106000000000002</v>
      </c>
      <c r="Y33" s="77">
        <f t="shared" si="4"/>
        <v>10.210000000000001</v>
      </c>
      <c r="Z33" s="77">
        <f t="shared" si="4"/>
        <v>25.725999999999999</v>
      </c>
      <c r="AA33" s="77">
        <f t="shared" si="4"/>
        <v>26.832000000000001</v>
      </c>
      <c r="AB33" s="77">
        <f t="shared" si="4"/>
        <v>26.391999999999999</v>
      </c>
      <c r="AC33" s="77">
        <f t="shared" si="4"/>
        <v>30.963000000000001</v>
      </c>
      <c r="AD33" s="77">
        <f t="shared" si="4"/>
        <v>33.936</v>
      </c>
      <c r="AE33" s="77">
        <f t="shared" si="4"/>
        <v>26.975000000000001</v>
      </c>
      <c r="AF33" s="77">
        <f t="shared" si="4"/>
        <v>37.853000000000002</v>
      </c>
      <c r="AG33" s="77">
        <f t="shared" si="4"/>
        <v>61.628</v>
      </c>
      <c r="AH33" s="77">
        <f t="shared" si="4"/>
        <v>88.082999999999998</v>
      </c>
      <c r="AI33" s="77">
        <f t="shared" si="4"/>
        <v>56.395000000000003</v>
      </c>
      <c r="AJ33" s="77">
        <f t="shared" si="4"/>
        <v>77.376999999999995</v>
      </c>
      <c r="AK33" s="77">
        <f t="shared" si="4"/>
        <v>8.3940000000000001</v>
      </c>
      <c r="AL33" s="77">
        <f t="shared" si="4"/>
        <v>27.201000000000001</v>
      </c>
      <c r="AM33" s="77">
        <f t="shared" si="4"/>
        <v>76.8</v>
      </c>
      <c r="AN33" s="77">
        <f t="shared" si="4"/>
        <v>101.158</v>
      </c>
      <c r="AO33" s="77">
        <f t="shared" si="4"/>
        <v>147.68</v>
      </c>
      <c r="AP33" s="77">
        <f t="shared" si="4"/>
        <v>98.507000000000005</v>
      </c>
      <c r="AQ33" s="77">
        <f t="shared" si="4"/>
        <v>103.7</v>
      </c>
      <c r="AR33" s="77">
        <f t="shared" si="4"/>
        <v>121.932</v>
      </c>
      <c r="AS33" s="77">
        <f t="shared" si="4"/>
        <v>129.58600000000001</v>
      </c>
      <c r="AT33" s="77">
        <f t="shared" si="4"/>
        <v>131.184</v>
      </c>
      <c r="AU33" s="77">
        <f t="shared" si="4"/>
        <v>135.785</v>
      </c>
      <c r="AV33" s="77">
        <f t="shared" si="4"/>
        <v>134.464</v>
      </c>
      <c r="AW33" s="77">
        <f t="shared" si="4"/>
        <v>148.04599999999999</v>
      </c>
      <c r="AX33" s="77">
        <f t="shared" si="4"/>
        <v>132.87</v>
      </c>
      <c r="AY33" s="77">
        <f t="shared" si="4"/>
        <v>129.58699999999999</v>
      </c>
      <c r="AZ33" s="77">
        <f t="shared" si="4"/>
        <v>127.961</v>
      </c>
      <c r="BA33" s="77">
        <f t="shared" si="4"/>
        <v>123.93300000000001</v>
      </c>
      <c r="BB33" s="77">
        <f t="shared" si="4"/>
        <v>122.663</v>
      </c>
      <c r="BC33" s="77">
        <f t="shared" si="4"/>
        <v>118.26600000000001</v>
      </c>
      <c r="BD33" s="77">
        <f t="shared" si="4"/>
        <v>110.227</v>
      </c>
      <c r="BE33" s="77">
        <f t="shared" si="4"/>
        <v>93.909000000000006</v>
      </c>
      <c r="BF33" s="77">
        <f t="shared" si="4"/>
        <v>90.165999999999997</v>
      </c>
      <c r="BG33" s="77">
        <f t="shared" si="4"/>
        <v>87.56</v>
      </c>
      <c r="BH33" s="77">
        <f t="shared" si="4"/>
        <v>82.384</v>
      </c>
      <c r="BI33" s="77">
        <f t="shared" si="4"/>
        <v>76.364999999999995</v>
      </c>
      <c r="BJ33" s="77">
        <f t="shared" si="4"/>
        <v>89.671000000000006</v>
      </c>
      <c r="BK33" s="77">
        <f t="shared" si="4"/>
        <v>80.064999999999998</v>
      </c>
      <c r="BL33" s="77">
        <f t="shared" si="4"/>
        <v>66.772000000000006</v>
      </c>
      <c r="BM33" s="77">
        <f t="shared" si="4"/>
        <v>51.478000000000002</v>
      </c>
      <c r="BN33" s="77">
        <f t="shared" si="4"/>
        <v>2.04</v>
      </c>
      <c r="BO33" s="77">
        <f t="shared" ref="BO33:CW33" si="5">SUM(BO30:BO32)</f>
        <v>2.004</v>
      </c>
      <c r="BP33" s="77">
        <f t="shared" si="5"/>
        <v>41.404000000000003</v>
      </c>
      <c r="BQ33" s="77">
        <f t="shared" si="5"/>
        <v>40.908999999999999</v>
      </c>
      <c r="BR33" s="77">
        <f t="shared" si="5"/>
        <v>24.943999999999999</v>
      </c>
      <c r="BS33" s="77">
        <f t="shared" si="5"/>
        <v>17.149999999999999</v>
      </c>
      <c r="BT33" s="77">
        <f t="shared" si="5"/>
        <v>9.7759999999999998</v>
      </c>
      <c r="BU33" s="77">
        <f t="shared" si="5"/>
        <v>17.698</v>
      </c>
      <c r="BV33" s="77">
        <f t="shared" si="5"/>
        <v>40.902999999999999</v>
      </c>
      <c r="BW33" s="77">
        <f t="shared" si="5"/>
        <v>34.804000000000002</v>
      </c>
      <c r="BX33" s="77">
        <f t="shared" si="5"/>
        <v>28.974</v>
      </c>
      <c r="BY33" s="77">
        <f t="shared" si="5"/>
        <v>5.008</v>
      </c>
      <c r="BZ33" s="77">
        <f t="shared" si="5"/>
        <v>35.36</v>
      </c>
      <c r="CA33" s="77">
        <f t="shared" si="5"/>
        <v>39.023000000000003</v>
      </c>
      <c r="CB33" s="77">
        <f t="shared" si="5"/>
        <v>37.725999999999999</v>
      </c>
      <c r="CC33" s="77">
        <f t="shared" si="5"/>
        <v>27.704000000000001</v>
      </c>
      <c r="CD33" s="77">
        <f t="shared" si="5"/>
        <v>37.097999999999999</v>
      </c>
      <c r="CE33" s="77">
        <f t="shared" si="5"/>
        <v>34.015999999999998</v>
      </c>
      <c r="CF33" s="77">
        <f t="shared" si="5"/>
        <v>28.187999999999999</v>
      </c>
      <c r="CG33" s="77">
        <f t="shared" si="5"/>
        <v>7.2279999999999998</v>
      </c>
      <c r="CH33" s="77">
        <f t="shared" si="5"/>
        <v>49.816000000000003</v>
      </c>
      <c r="CI33" s="77">
        <f t="shared" si="5"/>
        <v>31.725999999999999</v>
      </c>
      <c r="CJ33" s="77">
        <f t="shared" si="5"/>
        <v>42.238999999999997</v>
      </c>
      <c r="CK33" s="77">
        <f t="shared" si="5"/>
        <v>0</v>
      </c>
      <c r="CL33" s="77">
        <f t="shared" si="5"/>
        <v>57.722999999999999</v>
      </c>
      <c r="CM33" s="77">
        <f t="shared" si="5"/>
        <v>31.306000000000001</v>
      </c>
      <c r="CN33" s="77">
        <f t="shared" si="5"/>
        <v>2.3620000000000001</v>
      </c>
      <c r="CO33" s="77">
        <f t="shared" si="5"/>
        <v>2.16</v>
      </c>
      <c r="CP33" s="77">
        <f t="shared" si="5"/>
        <v>66.212000000000003</v>
      </c>
      <c r="CQ33" s="77">
        <f t="shared" si="5"/>
        <v>51.69</v>
      </c>
      <c r="CR33" s="77">
        <f t="shared" si="5"/>
        <v>51.438000000000002</v>
      </c>
      <c r="CS33" s="77">
        <f t="shared" si="5"/>
        <v>44.814999999999998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1306.6132499999992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90.9</v>
      </c>
      <c r="E38" s="120">
        <v>65.7</v>
      </c>
      <c r="F38" s="120">
        <v>37.9</v>
      </c>
      <c r="G38" s="120">
        <v>25</v>
      </c>
      <c r="H38" s="120">
        <v>47.7</v>
      </c>
      <c r="I38" s="120">
        <v>41.1</v>
      </c>
      <c r="J38" s="120"/>
      <c r="K38" s="120"/>
      <c r="L38" s="120"/>
      <c r="M38" s="120"/>
      <c r="N38" s="120">
        <v>28.3</v>
      </c>
      <c r="O38" s="120">
        <v>70.3</v>
      </c>
      <c r="P38" s="120">
        <v>16.100000000000001</v>
      </c>
      <c r="Q38" s="120">
        <v>88.1</v>
      </c>
      <c r="R38" s="120">
        <v>206.6</v>
      </c>
      <c r="S38" s="120">
        <v>258.60000000000002</v>
      </c>
      <c r="T38" s="120">
        <v>416.3</v>
      </c>
      <c r="U38" s="120">
        <v>318.2</v>
      </c>
      <c r="V38" s="120">
        <v>335.9</v>
      </c>
      <c r="W38" s="120">
        <v>209.8</v>
      </c>
      <c r="X38" s="120">
        <v>306.5</v>
      </c>
      <c r="Y38" s="120">
        <v>182.8</v>
      </c>
      <c r="Z38" s="120">
        <v>147.5</v>
      </c>
      <c r="AA38" s="120">
        <v>103.8</v>
      </c>
      <c r="AB38" s="120">
        <v>129.4</v>
      </c>
      <c r="AC38" s="120">
        <v>165</v>
      </c>
      <c r="AD38" s="120">
        <v>96</v>
      </c>
      <c r="AE38" s="120">
        <v>134.19999999999999</v>
      </c>
      <c r="AF38" s="120">
        <v>220.9</v>
      </c>
      <c r="AG38" s="120">
        <v>148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42.5</v>
      </c>
      <c r="BO38" s="120">
        <v>153.69999999999999</v>
      </c>
      <c r="BP38" s="120"/>
      <c r="BQ38" s="120"/>
      <c r="BR38" s="120">
        <v>277.39999999999998</v>
      </c>
      <c r="BS38" s="120">
        <v>230.9</v>
      </c>
      <c r="BT38" s="120">
        <v>118.4</v>
      </c>
      <c r="BU38" s="120">
        <v>61.3</v>
      </c>
      <c r="BV38" s="120">
        <v>57.3</v>
      </c>
      <c r="BW38" s="120">
        <v>73.400000000000006</v>
      </c>
      <c r="BX38" s="120">
        <v>78.599999999999994</v>
      </c>
      <c r="BY38" s="120">
        <v>194.8</v>
      </c>
      <c r="BZ38" s="120">
        <v>121.9</v>
      </c>
      <c r="CA38" s="120">
        <v>97.5</v>
      </c>
      <c r="CB38" s="120">
        <v>149.69999999999999</v>
      </c>
      <c r="CC38" s="120">
        <v>222.7</v>
      </c>
      <c r="CD38" s="120">
        <v>41.6</v>
      </c>
      <c r="CE38" s="120">
        <v>87</v>
      </c>
      <c r="CF38" s="120">
        <v>268</v>
      </c>
      <c r="CG38" s="120">
        <v>358.4</v>
      </c>
      <c r="CH38" s="120">
        <v>4.7</v>
      </c>
      <c r="CI38" s="120">
        <v>194.9</v>
      </c>
      <c r="CJ38" s="120">
        <v>143.80000000000001</v>
      </c>
      <c r="CK38" s="120">
        <v>380.9</v>
      </c>
      <c r="CL38" s="120"/>
      <c r="CM38" s="120">
        <v>167</v>
      </c>
      <c r="CN38" s="120">
        <v>267.39999999999998</v>
      </c>
      <c r="CO38" s="120">
        <v>431.9</v>
      </c>
      <c r="CP38" s="120">
        <v>1</v>
      </c>
      <c r="CQ38" s="120">
        <v>41</v>
      </c>
      <c r="CR38" s="120">
        <v>94.4</v>
      </c>
      <c r="CS38" s="120">
        <v>298.8</v>
      </c>
      <c r="CT38" s="122"/>
      <c r="CU38" s="122"/>
      <c r="CV38" s="122"/>
      <c r="CW38" s="121"/>
      <c r="CX38" s="97">
        <f t="array" ref="CX38">SUMPRODUCT(B38:CW38*0.25)</f>
        <v>2137.8749999999995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90.9</v>
      </c>
      <c r="E41" s="107">
        <f t="shared" si="6"/>
        <v>65.7</v>
      </c>
      <c r="F41" s="107">
        <f t="shared" si="6"/>
        <v>37.9</v>
      </c>
      <c r="G41" s="107">
        <f t="shared" si="6"/>
        <v>25</v>
      </c>
      <c r="H41" s="107">
        <f t="shared" si="6"/>
        <v>47.7</v>
      </c>
      <c r="I41" s="107">
        <f t="shared" si="6"/>
        <v>41.1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28.3</v>
      </c>
      <c r="O41" s="107">
        <f t="shared" si="6"/>
        <v>70.3</v>
      </c>
      <c r="P41" s="107">
        <f t="shared" si="6"/>
        <v>16.100000000000001</v>
      </c>
      <c r="Q41" s="107">
        <f t="shared" si="6"/>
        <v>88.1</v>
      </c>
      <c r="R41" s="107">
        <f t="shared" si="6"/>
        <v>206.6</v>
      </c>
      <c r="S41" s="107">
        <f t="shared" si="6"/>
        <v>258.60000000000002</v>
      </c>
      <c r="T41" s="107">
        <f t="shared" si="6"/>
        <v>416.3</v>
      </c>
      <c r="U41" s="107">
        <f t="shared" si="6"/>
        <v>318.2</v>
      </c>
      <c r="V41" s="107">
        <f t="shared" si="6"/>
        <v>335.9</v>
      </c>
      <c r="W41" s="107">
        <f t="shared" si="6"/>
        <v>209.8</v>
      </c>
      <c r="X41" s="107">
        <f t="shared" si="6"/>
        <v>306.5</v>
      </c>
      <c r="Y41" s="107">
        <f t="shared" si="6"/>
        <v>182.8</v>
      </c>
      <c r="Z41" s="107">
        <f t="shared" si="6"/>
        <v>147.5</v>
      </c>
      <c r="AA41" s="107">
        <f t="shared" si="6"/>
        <v>103.8</v>
      </c>
      <c r="AB41" s="107">
        <f t="shared" si="6"/>
        <v>129.4</v>
      </c>
      <c r="AC41" s="107">
        <f t="shared" si="6"/>
        <v>165</v>
      </c>
      <c r="AD41" s="107">
        <f t="shared" si="6"/>
        <v>96</v>
      </c>
      <c r="AE41" s="107">
        <f t="shared" si="6"/>
        <v>134.19999999999999</v>
      </c>
      <c r="AF41" s="107">
        <f t="shared" si="6"/>
        <v>220.9</v>
      </c>
      <c r="AG41" s="107">
        <f t="shared" si="6"/>
        <v>148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42.5</v>
      </c>
      <c r="BO41" s="107">
        <f t="shared" ref="BO41:CW41" si="7">SUM(BO36:BO40)</f>
        <v>153.69999999999999</v>
      </c>
      <c r="BP41" s="107">
        <f t="shared" si="7"/>
        <v>0</v>
      </c>
      <c r="BQ41" s="107">
        <f t="shared" si="7"/>
        <v>0</v>
      </c>
      <c r="BR41" s="107">
        <f t="shared" si="7"/>
        <v>277.39999999999998</v>
      </c>
      <c r="BS41" s="107">
        <f t="shared" si="7"/>
        <v>230.9</v>
      </c>
      <c r="BT41" s="107">
        <f t="shared" si="7"/>
        <v>118.4</v>
      </c>
      <c r="BU41" s="107">
        <f t="shared" si="7"/>
        <v>61.3</v>
      </c>
      <c r="BV41" s="107">
        <f t="shared" si="7"/>
        <v>57.3</v>
      </c>
      <c r="BW41" s="107">
        <f t="shared" si="7"/>
        <v>73.400000000000006</v>
      </c>
      <c r="BX41" s="107">
        <f t="shared" si="7"/>
        <v>78.599999999999994</v>
      </c>
      <c r="BY41" s="107">
        <f t="shared" si="7"/>
        <v>194.8</v>
      </c>
      <c r="BZ41" s="107">
        <f t="shared" si="7"/>
        <v>121.9</v>
      </c>
      <c r="CA41" s="107">
        <f t="shared" si="7"/>
        <v>97.5</v>
      </c>
      <c r="CB41" s="107">
        <f t="shared" si="7"/>
        <v>149.69999999999999</v>
      </c>
      <c r="CC41" s="107">
        <f t="shared" si="7"/>
        <v>222.7</v>
      </c>
      <c r="CD41" s="107">
        <f t="shared" si="7"/>
        <v>41.6</v>
      </c>
      <c r="CE41" s="107">
        <f t="shared" si="7"/>
        <v>87</v>
      </c>
      <c r="CF41" s="107">
        <f t="shared" si="7"/>
        <v>268</v>
      </c>
      <c r="CG41" s="107">
        <f t="shared" si="7"/>
        <v>358.4</v>
      </c>
      <c r="CH41" s="107">
        <f t="shared" si="7"/>
        <v>4.7</v>
      </c>
      <c r="CI41" s="107">
        <f t="shared" si="7"/>
        <v>194.9</v>
      </c>
      <c r="CJ41" s="107">
        <f t="shared" si="7"/>
        <v>143.80000000000001</v>
      </c>
      <c r="CK41" s="107">
        <f t="shared" si="7"/>
        <v>380.9</v>
      </c>
      <c r="CL41" s="107">
        <f t="shared" si="7"/>
        <v>0</v>
      </c>
      <c r="CM41" s="107">
        <f t="shared" si="7"/>
        <v>167</v>
      </c>
      <c r="CN41" s="107">
        <f t="shared" si="7"/>
        <v>267.39999999999998</v>
      </c>
      <c r="CO41" s="107">
        <f t="shared" si="7"/>
        <v>431.9</v>
      </c>
      <c r="CP41" s="107">
        <f t="shared" si="7"/>
        <v>1</v>
      </c>
      <c r="CQ41" s="107">
        <f t="shared" si="7"/>
        <v>41</v>
      </c>
      <c r="CR41" s="107">
        <f t="shared" si="7"/>
        <v>94.4</v>
      </c>
      <c r="CS41" s="107">
        <f t="shared" si="7"/>
        <v>298.8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2137.8749999999995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90.9</v>
      </c>
      <c r="E46" s="120">
        <v>65.7</v>
      </c>
      <c r="F46" s="120">
        <v>37.9</v>
      </c>
      <c r="G46" s="120">
        <v>25</v>
      </c>
      <c r="H46" s="120">
        <v>47.7</v>
      </c>
      <c r="I46" s="120">
        <v>41.1</v>
      </c>
      <c r="J46" s="120"/>
      <c r="K46" s="120"/>
      <c r="L46" s="120"/>
      <c r="M46" s="120"/>
      <c r="N46" s="120">
        <v>28.3</v>
      </c>
      <c r="O46" s="120">
        <v>70.3</v>
      </c>
      <c r="P46" s="120">
        <v>16.100000000000001</v>
      </c>
      <c r="Q46" s="120">
        <v>88.1</v>
      </c>
      <c r="R46" s="120">
        <v>206.6</v>
      </c>
      <c r="S46" s="120">
        <v>258.60000000000002</v>
      </c>
      <c r="T46" s="120">
        <v>416.3</v>
      </c>
      <c r="U46" s="120">
        <v>318.2</v>
      </c>
      <c r="V46" s="120">
        <v>335.9</v>
      </c>
      <c r="W46" s="120">
        <v>209.8</v>
      </c>
      <c r="X46" s="120">
        <v>306.5</v>
      </c>
      <c r="Y46" s="120">
        <v>182.8</v>
      </c>
      <c r="Z46" s="120">
        <v>147.5</v>
      </c>
      <c r="AA46" s="120">
        <v>103.8</v>
      </c>
      <c r="AB46" s="120">
        <v>129.4</v>
      </c>
      <c r="AC46" s="120">
        <v>165</v>
      </c>
      <c r="AD46" s="120">
        <v>96</v>
      </c>
      <c r="AE46" s="120">
        <v>134.19999999999999</v>
      </c>
      <c r="AF46" s="120">
        <v>220.9</v>
      </c>
      <c r="AG46" s="120">
        <v>148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42.5</v>
      </c>
      <c r="BO46" s="120">
        <v>153.69999999999999</v>
      </c>
      <c r="BP46" s="120"/>
      <c r="BQ46" s="120"/>
      <c r="BR46" s="120">
        <v>277.39999999999998</v>
      </c>
      <c r="BS46" s="120">
        <v>230.9</v>
      </c>
      <c r="BT46" s="120">
        <v>118.4</v>
      </c>
      <c r="BU46" s="120">
        <v>61.3</v>
      </c>
      <c r="BV46" s="120">
        <v>57.3</v>
      </c>
      <c r="BW46" s="120">
        <v>73.400000000000006</v>
      </c>
      <c r="BX46" s="120">
        <v>78.599999999999994</v>
      </c>
      <c r="BY46" s="120">
        <v>194.8</v>
      </c>
      <c r="BZ46" s="120">
        <v>121.9</v>
      </c>
      <c r="CA46" s="120">
        <v>97.5</v>
      </c>
      <c r="CB46" s="120">
        <v>149.69999999999999</v>
      </c>
      <c r="CC46" s="120">
        <v>222.7</v>
      </c>
      <c r="CD46" s="120">
        <v>41.6</v>
      </c>
      <c r="CE46" s="120">
        <v>87</v>
      </c>
      <c r="CF46" s="120">
        <v>268</v>
      </c>
      <c r="CG46" s="120">
        <v>358.4</v>
      </c>
      <c r="CH46" s="120">
        <v>4.7</v>
      </c>
      <c r="CI46" s="120">
        <v>194.9</v>
      </c>
      <c r="CJ46" s="120">
        <v>143.80000000000001</v>
      </c>
      <c r="CK46" s="120">
        <v>380.9</v>
      </c>
      <c r="CL46" s="120"/>
      <c r="CM46" s="120">
        <v>167</v>
      </c>
      <c r="CN46" s="120">
        <v>267.39999999999998</v>
      </c>
      <c r="CO46" s="120">
        <v>431.9</v>
      </c>
      <c r="CP46" s="120">
        <v>1</v>
      </c>
      <c r="CQ46" s="120">
        <v>41</v>
      </c>
      <c r="CR46" s="120">
        <v>94.4</v>
      </c>
      <c r="CS46" s="120">
        <v>298.8</v>
      </c>
      <c r="CT46" s="122"/>
      <c r="CU46" s="122"/>
      <c r="CV46" s="122"/>
      <c r="CW46" s="121"/>
      <c r="CX46" s="97">
        <f t="array" ref="CX46">SUMPRODUCT(B46:CW46*0.25)</f>
        <v>2137.8749999999995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90.9</v>
      </c>
      <c r="E50" s="107">
        <f t="shared" si="8"/>
        <v>65.7</v>
      </c>
      <c r="F50" s="107">
        <f t="shared" si="8"/>
        <v>37.9</v>
      </c>
      <c r="G50" s="107">
        <f t="shared" si="8"/>
        <v>25</v>
      </c>
      <c r="H50" s="107">
        <f t="shared" si="8"/>
        <v>47.7</v>
      </c>
      <c r="I50" s="107">
        <f t="shared" si="8"/>
        <v>41.1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28.3</v>
      </c>
      <c r="O50" s="107">
        <f t="shared" si="8"/>
        <v>70.3</v>
      </c>
      <c r="P50" s="107">
        <f t="shared" si="8"/>
        <v>16.100000000000001</v>
      </c>
      <c r="Q50" s="107">
        <f t="shared" si="8"/>
        <v>88.1</v>
      </c>
      <c r="R50" s="107">
        <f t="shared" si="8"/>
        <v>206.6</v>
      </c>
      <c r="S50" s="107">
        <f t="shared" si="8"/>
        <v>258.60000000000002</v>
      </c>
      <c r="T50" s="107">
        <f t="shared" si="8"/>
        <v>416.3</v>
      </c>
      <c r="U50" s="107">
        <f t="shared" si="8"/>
        <v>318.2</v>
      </c>
      <c r="V50" s="107">
        <f t="shared" si="8"/>
        <v>335.9</v>
      </c>
      <c r="W50" s="107">
        <f t="shared" si="8"/>
        <v>209.8</v>
      </c>
      <c r="X50" s="107">
        <f t="shared" si="8"/>
        <v>306.5</v>
      </c>
      <c r="Y50" s="107">
        <f t="shared" si="8"/>
        <v>182.8</v>
      </c>
      <c r="Z50" s="107">
        <f t="shared" si="8"/>
        <v>147.5</v>
      </c>
      <c r="AA50" s="107">
        <f t="shared" si="8"/>
        <v>103.8</v>
      </c>
      <c r="AB50" s="107">
        <f t="shared" si="8"/>
        <v>129.4</v>
      </c>
      <c r="AC50" s="107">
        <f t="shared" si="8"/>
        <v>165</v>
      </c>
      <c r="AD50" s="107">
        <f t="shared" si="8"/>
        <v>96</v>
      </c>
      <c r="AE50" s="107">
        <f t="shared" si="8"/>
        <v>134.19999999999999</v>
      </c>
      <c r="AF50" s="107">
        <f t="shared" si="8"/>
        <v>220.9</v>
      </c>
      <c r="AG50" s="107">
        <f t="shared" si="8"/>
        <v>148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42.5</v>
      </c>
      <c r="BO50" s="107">
        <f t="shared" ref="BO50:CW50" si="9">SUM(BO44:BO49)</f>
        <v>153.69999999999999</v>
      </c>
      <c r="BP50" s="107">
        <f t="shared" si="9"/>
        <v>0</v>
      </c>
      <c r="BQ50" s="107">
        <f t="shared" si="9"/>
        <v>0</v>
      </c>
      <c r="BR50" s="107">
        <f t="shared" si="9"/>
        <v>277.39999999999998</v>
      </c>
      <c r="BS50" s="107">
        <f t="shared" si="9"/>
        <v>230.9</v>
      </c>
      <c r="BT50" s="107">
        <f t="shared" si="9"/>
        <v>118.4</v>
      </c>
      <c r="BU50" s="107">
        <f t="shared" si="9"/>
        <v>61.3</v>
      </c>
      <c r="BV50" s="107">
        <f t="shared" si="9"/>
        <v>57.3</v>
      </c>
      <c r="BW50" s="107">
        <f t="shared" si="9"/>
        <v>73.400000000000006</v>
      </c>
      <c r="BX50" s="107">
        <f t="shared" si="9"/>
        <v>78.599999999999994</v>
      </c>
      <c r="BY50" s="107">
        <f t="shared" si="9"/>
        <v>194.8</v>
      </c>
      <c r="BZ50" s="107">
        <f t="shared" si="9"/>
        <v>121.9</v>
      </c>
      <c r="CA50" s="107">
        <f t="shared" si="9"/>
        <v>97.5</v>
      </c>
      <c r="CB50" s="107">
        <f t="shared" si="9"/>
        <v>149.69999999999999</v>
      </c>
      <c r="CC50" s="107">
        <f t="shared" si="9"/>
        <v>222.7</v>
      </c>
      <c r="CD50" s="107">
        <f t="shared" si="9"/>
        <v>41.6</v>
      </c>
      <c r="CE50" s="107">
        <f t="shared" si="9"/>
        <v>87</v>
      </c>
      <c r="CF50" s="107">
        <f t="shared" si="9"/>
        <v>268</v>
      </c>
      <c r="CG50" s="107">
        <f t="shared" si="9"/>
        <v>358.4</v>
      </c>
      <c r="CH50" s="107">
        <f t="shared" si="9"/>
        <v>4.7</v>
      </c>
      <c r="CI50" s="107">
        <f t="shared" si="9"/>
        <v>194.9</v>
      </c>
      <c r="CJ50" s="107">
        <f t="shared" si="9"/>
        <v>143.80000000000001</v>
      </c>
      <c r="CK50" s="107">
        <f t="shared" si="9"/>
        <v>380.9</v>
      </c>
      <c r="CL50" s="107">
        <f t="shared" si="9"/>
        <v>0</v>
      </c>
      <c r="CM50" s="107">
        <f t="shared" si="9"/>
        <v>167</v>
      </c>
      <c r="CN50" s="107">
        <f t="shared" si="9"/>
        <v>267.39999999999998</v>
      </c>
      <c r="CO50" s="107">
        <f t="shared" si="9"/>
        <v>431.9</v>
      </c>
      <c r="CP50" s="107">
        <f t="shared" si="9"/>
        <v>1</v>
      </c>
      <c r="CQ50" s="107">
        <f t="shared" si="9"/>
        <v>41</v>
      </c>
      <c r="CR50" s="107">
        <f t="shared" si="9"/>
        <v>94.4</v>
      </c>
      <c r="CS50" s="107">
        <f t="shared" si="9"/>
        <v>298.8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2137.8749999999995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163.285</v>
      </c>
      <c r="C53" s="107">
        <f t="shared" ref="C53:BN53" si="12">C17+C27+C41</f>
        <v>89.231999999999999</v>
      </c>
      <c r="D53" s="107">
        <f t="shared" si="12"/>
        <v>122.33800000000001</v>
      </c>
      <c r="E53" s="107">
        <f t="shared" si="12"/>
        <v>100.024</v>
      </c>
      <c r="F53" s="107">
        <f t="shared" si="12"/>
        <v>45.192999999999998</v>
      </c>
      <c r="G53" s="107">
        <f t="shared" si="12"/>
        <v>33.734999999999999</v>
      </c>
      <c r="H53" s="107">
        <f t="shared" si="12"/>
        <v>87.473000000000013</v>
      </c>
      <c r="I53" s="107">
        <f t="shared" si="12"/>
        <v>82.532000000000011</v>
      </c>
      <c r="J53" s="107">
        <f t="shared" si="12"/>
        <v>9.9250000000000007</v>
      </c>
      <c r="K53" s="107">
        <f t="shared" si="12"/>
        <v>40.936</v>
      </c>
      <c r="L53" s="107">
        <f t="shared" si="12"/>
        <v>37.572000000000003</v>
      </c>
      <c r="M53" s="107">
        <f t="shared" si="12"/>
        <v>42.307000000000002</v>
      </c>
      <c r="N53" s="107">
        <f t="shared" si="12"/>
        <v>45.408000000000001</v>
      </c>
      <c r="O53" s="107">
        <f t="shared" si="12"/>
        <v>110.24199999999999</v>
      </c>
      <c r="P53" s="107">
        <f t="shared" si="12"/>
        <v>60.069000000000003</v>
      </c>
      <c r="Q53" s="107">
        <f t="shared" si="12"/>
        <v>132.86799999999999</v>
      </c>
      <c r="R53" s="107">
        <f t="shared" si="12"/>
        <v>215.864</v>
      </c>
      <c r="S53" s="107">
        <f t="shared" si="12"/>
        <v>295.80700000000002</v>
      </c>
      <c r="T53" s="107">
        <f t="shared" si="12"/>
        <v>426.12900000000002</v>
      </c>
      <c r="U53" s="107">
        <f t="shared" si="12"/>
        <v>319.81200000000001</v>
      </c>
      <c r="V53" s="107">
        <f t="shared" si="12"/>
        <v>363.46499999999997</v>
      </c>
      <c r="W53" s="107">
        <f t="shared" si="12"/>
        <v>237.50300000000001</v>
      </c>
      <c r="X53" s="107">
        <f t="shared" si="12"/>
        <v>333.60599999999999</v>
      </c>
      <c r="Y53" s="107">
        <f t="shared" si="12"/>
        <v>193.01000000000002</v>
      </c>
      <c r="Z53" s="107">
        <f t="shared" si="12"/>
        <v>173.226</v>
      </c>
      <c r="AA53" s="107">
        <f t="shared" si="12"/>
        <v>130.63200000000001</v>
      </c>
      <c r="AB53" s="107">
        <f t="shared" si="12"/>
        <v>155.792</v>
      </c>
      <c r="AC53" s="107">
        <f t="shared" si="12"/>
        <v>195.96299999999999</v>
      </c>
      <c r="AD53" s="107">
        <f t="shared" si="12"/>
        <v>129.93600000000001</v>
      </c>
      <c r="AE53" s="107">
        <f t="shared" si="12"/>
        <v>161.17499999999998</v>
      </c>
      <c r="AF53" s="107">
        <f t="shared" si="12"/>
        <v>258.75299999999999</v>
      </c>
      <c r="AG53" s="107">
        <f t="shared" si="12"/>
        <v>209.62799999999999</v>
      </c>
      <c r="AH53" s="107">
        <f t="shared" si="12"/>
        <v>88.082999999999998</v>
      </c>
      <c r="AI53" s="107">
        <f t="shared" si="12"/>
        <v>56.395000000000003</v>
      </c>
      <c r="AJ53" s="107">
        <f t="shared" si="12"/>
        <v>77.37700000000001</v>
      </c>
      <c r="AK53" s="107">
        <f t="shared" si="12"/>
        <v>8.3940000000000001</v>
      </c>
      <c r="AL53" s="107">
        <f t="shared" si="12"/>
        <v>27.201000000000001</v>
      </c>
      <c r="AM53" s="107">
        <f t="shared" si="12"/>
        <v>76.8</v>
      </c>
      <c r="AN53" s="107">
        <f t="shared" si="12"/>
        <v>101.158</v>
      </c>
      <c r="AO53" s="107">
        <f t="shared" si="12"/>
        <v>147.68</v>
      </c>
      <c r="AP53" s="107">
        <f t="shared" si="12"/>
        <v>98.506999999999991</v>
      </c>
      <c r="AQ53" s="107">
        <f t="shared" si="12"/>
        <v>103.7</v>
      </c>
      <c r="AR53" s="107">
        <f t="shared" si="12"/>
        <v>121.932</v>
      </c>
      <c r="AS53" s="107">
        <f t="shared" si="12"/>
        <v>129.58599999999998</v>
      </c>
      <c r="AT53" s="107">
        <f t="shared" si="12"/>
        <v>131.184</v>
      </c>
      <c r="AU53" s="107">
        <f t="shared" si="12"/>
        <v>135.785</v>
      </c>
      <c r="AV53" s="107">
        <f t="shared" si="12"/>
        <v>134.464</v>
      </c>
      <c r="AW53" s="107">
        <f t="shared" si="12"/>
        <v>148.04599999999999</v>
      </c>
      <c r="AX53" s="107">
        <f t="shared" si="12"/>
        <v>132.87</v>
      </c>
      <c r="AY53" s="107">
        <f t="shared" si="12"/>
        <v>129.58699999999999</v>
      </c>
      <c r="AZ53" s="107">
        <f t="shared" si="12"/>
        <v>127.961</v>
      </c>
      <c r="BA53" s="107">
        <f t="shared" si="12"/>
        <v>123.93300000000001</v>
      </c>
      <c r="BB53" s="107">
        <f t="shared" si="12"/>
        <v>122.663</v>
      </c>
      <c r="BC53" s="107">
        <f t="shared" si="12"/>
        <v>118.26599999999999</v>
      </c>
      <c r="BD53" s="107">
        <f t="shared" si="12"/>
        <v>110.227</v>
      </c>
      <c r="BE53" s="107">
        <f t="shared" si="12"/>
        <v>93.908999999999992</v>
      </c>
      <c r="BF53" s="107">
        <f t="shared" si="12"/>
        <v>90.165999999999997</v>
      </c>
      <c r="BG53" s="107">
        <f t="shared" si="12"/>
        <v>87.56</v>
      </c>
      <c r="BH53" s="107">
        <f t="shared" si="12"/>
        <v>82.384</v>
      </c>
      <c r="BI53" s="107">
        <f t="shared" si="12"/>
        <v>76.365000000000009</v>
      </c>
      <c r="BJ53" s="107">
        <f t="shared" si="12"/>
        <v>89.670999999999992</v>
      </c>
      <c r="BK53" s="107">
        <f t="shared" si="12"/>
        <v>80.064999999999998</v>
      </c>
      <c r="BL53" s="107">
        <f t="shared" si="12"/>
        <v>66.771999999999991</v>
      </c>
      <c r="BM53" s="107">
        <f t="shared" si="12"/>
        <v>51.478000000000002</v>
      </c>
      <c r="BN53" s="107">
        <f t="shared" si="12"/>
        <v>44.54</v>
      </c>
      <c r="BO53" s="107">
        <f t="shared" ref="BO53:CX53" si="13">BO17+BO27+BO41</f>
        <v>155.70399999999998</v>
      </c>
      <c r="BP53" s="107">
        <f t="shared" si="13"/>
        <v>41.403999999999996</v>
      </c>
      <c r="BQ53" s="107">
        <f t="shared" si="13"/>
        <v>40.909000000000006</v>
      </c>
      <c r="BR53" s="107">
        <f t="shared" si="13"/>
        <v>302.34399999999999</v>
      </c>
      <c r="BS53" s="107">
        <f t="shared" si="13"/>
        <v>248.05</v>
      </c>
      <c r="BT53" s="107">
        <f t="shared" si="13"/>
        <v>128.17600000000002</v>
      </c>
      <c r="BU53" s="107">
        <f t="shared" si="13"/>
        <v>78.99799999999999</v>
      </c>
      <c r="BV53" s="107">
        <f t="shared" si="13"/>
        <v>98.203000000000003</v>
      </c>
      <c r="BW53" s="107">
        <f t="shared" si="13"/>
        <v>108.20400000000001</v>
      </c>
      <c r="BX53" s="107">
        <f t="shared" si="13"/>
        <v>107.574</v>
      </c>
      <c r="BY53" s="107">
        <f t="shared" si="13"/>
        <v>199.80800000000002</v>
      </c>
      <c r="BZ53" s="107">
        <f t="shared" si="13"/>
        <v>157.26</v>
      </c>
      <c r="CA53" s="107">
        <f t="shared" si="13"/>
        <v>136.523</v>
      </c>
      <c r="CB53" s="107">
        <f t="shared" si="13"/>
        <v>187.42599999999999</v>
      </c>
      <c r="CC53" s="107">
        <f t="shared" si="13"/>
        <v>250.404</v>
      </c>
      <c r="CD53" s="107">
        <f t="shared" si="13"/>
        <v>78.698000000000008</v>
      </c>
      <c r="CE53" s="107">
        <f t="shared" si="13"/>
        <v>121.01599999999999</v>
      </c>
      <c r="CF53" s="107">
        <f t="shared" si="13"/>
        <v>296.18799999999999</v>
      </c>
      <c r="CG53" s="107">
        <f t="shared" si="13"/>
        <v>365.62799999999999</v>
      </c>
      <c r="CH53" s="107">
        <f t="shared" si="13"/>
        <v>54.516000000000005</v>
      </c>
      <c r="CI53" s="107">
        <f t="shared" si="13"/>
        <v>226.626</v>
      </c>
      <c r="CJ53" s="107">
        <f t="shared" si="13"/>
        <v>186.03900000000002</v>
      </c>
      <c r="CK53" s="107">
        <f t="shared" si="13"/>
        <v>380.9</v>
      </c>
      <c r="CL53" s="107">
        <f t="shared" si="13"/>
        <v>57.722999999999992</v>
      </c>
      <c r="CM53" s="107">
        <f t="shared" si="13"/>
        <v>198.30599999999998</v>
      </c>
      <c r="CN53" s="107">
        <f t="shared" si="13"/>
        <v>269.762</v>
      </c>
      <c r="CO53" s="107">
        <f t="shared" si="13"/>
        <v>434.06</v>
      </c>
      <c r="CP53" s="107">
        <f t="shared" si="13"/>
        <v>67.211999999999989</v>
      </c>
      <c r="CQ53" s="107">
        <f t="shared" si="13"/>
        <v>92.69</v>
      </c>
      <c r="CR53" s="107">
        <f t="shared" si="13"/>
        <v>145.83800000000002</v>
      </c>
      <c r="CS53" s="107">
        <f t="shared" si="13"/>
        <v>343.61500000000001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3444.4882499999994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-163.30000000000001</v>
      </c>
      <c r="C5" s="25">
        <v>-62.4</v>
      </c>
      <c r="D5" s="25">
        <v>90.9</v>
      </c>
      <c r="E5" s="25">
        <v>65.7</v>
      </c>
      <c r="F5" s="25">
        <v>37.9</v>
      </c>
      <c r="G5" s="25">
        <v>25</v>
      </c>
      <c r="H5" s="25">
        <v>47.7</v>
      </c>
      <c r="I5" s="25">
        <v>41.1</v>
      </c>
      <c r="J5" s="25">
        <v>-0.2</v>
      </c>
      <c r="K5" s="25">
        <v>-35.799999999999997</v>
      </c>
      <c r="L5" s="25">
        <v>-32.299999999999997</v>
      </c>
      <c r="M5" s="25">
        <v>-29.2</v>
      </c>
      <c r="N5" s="25">
        <v>28.3</v>
      </c>
      <c r="O5" s="25">
        <v>70.3</v>
      </c>
      <c r="P5" s="25">
        <v>16.100000000000001</v>
      </c>
      <c r="Q5" s="25">
        <v>88.1</v>
      </c>
      <c r="R5" s="25">
        <v>206.6</v>
      </c>
      <c r="S5" s="25">
        <v>258.60000000000002</v>
      </c>
      <c r="T5" s="25">
        <v>416.3</v>
      </c>
      <c r="U5" s="25">
        <v>318.2</v>
      </c>
      <c r="V5" s="25">
        <v>335.9</v>
      </c>
      <c r="W5" s="25">
        <v>209.8</v>
      </c>
      <c r="X5" s="25">
        <v>306.5</v>
      </c>
      <c r="Y5" s="25">
        <v>182.8</v>
      </c>
      <c r="Z5" s="25">
        <v>147.5</v>
      </c>
      <c r="AA5" s="25">
        <v>103.8</v>
      </c>
      <c r="AB5" s="25">
        <v>129.4</v>
      </c>
      <c r="AC5" s="25">
        <v>165</v>
      </c>
      <c r="AD5" s="25">
        <v>96</v>
      </c>
      <c r="AE5" s="25">
        <v>134.19999999999999</v>
      </c>
      <c r="AF5" s="25">
        <v>220.9</v>
      </c>
      <c r="AG5" s="25">
        <v>148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42.5</v>
      </c>
      <c r="BO5" s="25">
        <v>153.69999999999999</v>
      </c>
      <c r="BP5" s="25"/>
      <c r="BQ5" s="25">
        <v>-34.4</v>
      </c>
      <c r="BR5" s="25">
        <v>277.39999999999998</v>
      </c>
      <c r="BS5" s="25">
        <v>230.9</v>
      </c>
      <c r="BT5" s="25">
        <v>118.4</v>
      </c>
      <c r="BU5" s="25">
        <v>61.3</v>
      </c>
      <c r="BV5" s="25">
        <v>57.3</v>
      </c>
      <c r="BW5" s="25">
        <v>73.400000000000006</v>
      </c>
      <c r="BX5" s="25">
        <v>78.599999999999994</v>
      </c>
      <c r="BY5" s="25">
        <v>194.8</v>
      </c>
      <c r="BZ5" s="25">
        <v>121.9</v>
      </c>
      <c r="CA5" s="25">
        <v>97.5</v>
      </c>
      <c r="CB5" s="25">
        <v>149.69999999999999</v>
      </c>
      <c r="CC5" s="25">
        <v>222.7</v>
      </c>
      <c r="CD5" s="25">
        <v>41.6</v>
      </c>
      <c r="CE5" s="25">
        <v>87</v>
      </c>
      <c r="CF5" s="25">
        <v>268</v>
      </c>
      <c r="CG5" s="25">
        <v>358.4</v>
      </c>
      <c r="CH5" s="25">
        <v>4.7</v>
      </c>
      <c r="CI5" s="25">
        <v>194.9</v>
      </c>
      <c r="CJ5" s="25">
        <v>143.80000000000001</v>
      </c>
      <c r="CK5" s="25">
        <v>380.9</v>
      </c>
      <c r="CL5" s="25">
        <v>-15.7</v>
      </c>
      <c r="CM5" s="25">
        <v>167</v>
      </c>
      <c r="CN5" s="25">
        <v>267.39999999999998</v>
      </c>
      <c r="CO5" s="25">
        <v>431.9</v>
      </c>
      <c r="CP5" s="25">
        <v>1</v>
      </c>
      <c r="CQ5" s="25">
        <v>41</v>
      </c>
      <c r="CR5" s="25">
        <v>94.4</v>
      </c>
      <c r="CS5" s="25">
        <v>298.8</v>
      </c>
      <c r="CT5" s="26"/>
      <c r="CU5" s="26"/>
      <c r="CV5" s="26"/>
      <c r="CW5" s="27"/>
      <c r="CX5" s="132">
        <f t="array" ref="CX5">SUMPRODUCT(B5:CW5*0.25)</f>
        <v>2044.5499999999995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91.43</v>
      </c>
      <c r="C8" s="138">
        <v>97.47</v>
      </c>
      <c r="D8" s="138">
        <v>87.15</v>
      </c>
      <c r="E8" s="138">
        <v>79.61</v>
      </c>
      <c r="F8" s="138">
        <v>99.57</v>
      </c>
      <c r="G8" s="138">
        <v>90.54</v>
      </c>
      <c r="H8" s="138">
        <v>85.42</v>
      </c>
      <c r="I8" s="138">
        <v>82.83</v>
      </c>
      <c r="J8" s="138">
        <v>89.03</v>
      </c>
      <c r="K8" s="138">
        <v>88</v>
      </c>
      <c r="L8" s="138">
        <v>88.75</v>
      </c>
      <c r="M8" s="138">
        <v>86.84</v>
      </c>
      <c r="N8" s="138">
        <v>88</v>
      </c>
      <c r="O8" s="138">
        <v>85</v>
      </c>
      <c r="P8" s="138">
        <v>83.7</v>
      </c>
      <c r="Q8" s="138">
        <v>81.290000000000006</v>
      </c>
      <c r="R8" s="138">
        <v>86.12</v>
      </c>
      <c r="S8" s="138">
        <v>83.02</v>
      </c>
      <c r="T8" s="138">
        <v>83.17</v>
      </c>
      <c r="U8" s="138">
        <v>85.69</v>
      </c>
      <c r="V8" s="138">
        <v>81.08</v>
      </c>
      <c r="W8" s="138">
        <v>82</v>
      </c>
      <c r="X8" s="138">
        <v>85.11</v>
      </c>
      <c r="Y8" s="138">
        <v>89.81</v>
      </c>
      <c r="Z8" s="138">
        <v>79.83</v>
      </c>
      <c r="AA8" s="138">
        <v>80.05</v>
      </c>
      <c r="AB8" s="138">
        <v>83.32</v>
      </c>
      <c r="AC8" s="138">
        <v>84.95</v>
      </c>
      <c r="AD8" s="138">
        <v>86.43</v>
      </c>
      <c r="AE8" s="138">
        <v>85.64</v>
      </c>
      <c r="AF8" s="138">
        <v>90.53</v>
      </c>
      <c r="AG8" s="138">
        <v>89</v>
      </c>
      <c r="AH8" s="138">
        <v>84.82</v>
      </c>
      <c r="AI8" s="138">
        <v>82.33</v>
      </c>
      <c r="AJ8" s="138">
        <v>76.739999999999995</v>
      </c>
      <c r="AK8" s="138">
        <v>13.21</v>
      </c>
      <c r="AL8" s="138">
        <v>0.12</v>
      </c>
      <c r="AM8" s="138">
        <v>0.01</v>
      </c>
      <c r="AN8" s="138">
        <v>-0.1</v>
      </c>
      <c r="AO8" s="138">
        <v>-1</v>
      </c>
      <c r="AP8" s="138">
        <v>0</v>
      </c>
      <c r="AQ8" s="138">
        <v>0.01</v>
      </c>
      <c r="AR8" s="138">
        <v>-0.01</v>
      </c>
      <c r="AS8" s="138">
        <v>-0.1</v>
      </c>
      <c r="AT8" s="138">
        <v>-0.09</v>
      </c>
      <c r="AU8" s="138">
        <v>-0.1</v>
      </c>
      <c r="AV8" s="138">
        <v>-0.09</v>
      </c>
      <c r="AW8" s="138">
        <v>-0.34</v>
      </c>
      <c r="AX8" s="138">
        <v>-0.09</v>
      </c>
      <c r="AY8" s="138">
        <v>-0.09</v>
      </c>
      <c r="AZ8" s="138">
        <v>-0.09</v>
      </c>
      <c r="BA8" s="138">
        <v>-0.09</v>
      </c>
      <c r="BB8" s="138">
        <v>-0.09</v>
      </c>
      <c r="BC8" s="138">
        <v>-0.1</v>
      </c>
      <c r="BD8" s="138">
        <v>0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0.01</v>
      </c>
      <c r="BK8" s="138">
        <v>0.01</v>
      </c>
      <c r="BL8" s="138">
        <v>0.02</v>
      </c>
      <c r="BM8" s="138">
        <v>82.12</v>
      </c>
      <c r="BN8" s="138">
        <v>69.239999999999995</v>
      </c>
      <c r="BO8" s="138">
        <v>85.25</v>
      </c>
      <c r="BP8" s="138">
        <v>84.06</v>
      </c>
      <c r="BQ8" s="138">
        <v>106.5</v>
      </c>
      <c r="BR8" s="138">
        <v>84</v>
      </c>
      <c r="BS8" s="138">
        <v>104.45</v>
      </c>
      <c r="BT8" s="138">
        <v>133.75</v>
      </c>
      <c r="BU8" s="138">
        <v>153.29</v>
      </c>
      <c r="BV8" s="138">
        <v>136.91999999999999</v>
      </c>
      <c r="BW8" s="138">
        <v>121.91</v>
      </c>
      <c r="BX8" s="138">
        <v>145.22999999999999</v>
      </c>
      <c r="BY8" s="138">
        <v>155</v>
      </c>
      <c r="BZ8" s="138">
        <v>131.84</v>
      </c>
      <c r="CA8" s="138">
        <v>136.22</v>
      </c>
      <c r="CB8" s="138">
        <v>129.56</v>
      </c>
      <c r="CC8" s="138">
        <v>114.29</v>
      </c>
      <c r="CD8" s="138">
        <v>139.69</v>
      </c>
      <c r="CE8" s="138">
        <v>121.41</v>
      </c>
      <c r="CF8" s="138">
        <v>103.98</v>
      </c>
      <c r="CG8" s="138">
        <v>104.71</v>
      </c>
      <c r="CH8" s="138">
        <v>117.8</v>
      </c>
      <c r="CI8" s="138">
        <v>114.17</v>
      </c>
      <c r="CJ8" s="138">
        <v>108.69</v>
      </c>
      <c r="CK8" s="138">
        <v>101.84</v>
      </c>
      <c r="CL8" s="138">
        <v>116.19</v>
      </c>
      <c r="CM8" s="138">
        <v>110</v>
      </c>
      <c r="CN8" s="138">
        <v>102.8</v>
      </c>
      <c r="CO8" s="138">
        <v>97.99</v>
      </c>
      <c r="CP8" s="138">
        <v>89.11</v>
      </c>
      <c r="CQ8" s="138">
        <v>85.34</v>
      </c>
      <c r="CR8" s="138">
        <v>84.25</v>
      </c>
      <c r="CS8" s="138">
        <v>84.08</v>
      </c>
      <c r="CT8" s="139"/>
      <c r="CU8" s="139"/>
      <c r="CV8" s="139"/>
      <c r="CW8" s="140"/>
      <c r="CX8" s="141">
        <f>IF(SUM(B8:CW8)&lt;&gt;0,AVERAGEIF(B8:CW8,"&lt;&gt;"""),"")</f>
        <v>69.489687499999988</v>
      </c>
    </row>
    <row r="9" spans="1:102" ht="24.95" customHeight="1" thickBot="1" x14ac:dyDescent="0.25">
      <c r="A9" s="133" t="s">
        <v>6</v>
      </c>
      <c r="B9" s="42">
        <v>88.915000000000006</v>
      </c>
      <c r="C9" s="43">
        <v>88.915000000000006</v>
      </c>
      <c r="D9" s="43">
        <v>88.915000000000006</v>
      </c>
      <c r="E9" s="43">
        <v>88.915000000000006</v>
      </c>
      <c r="F9" s="43">
        <v>89.59</v>
      </c>
      <c r="G9" s="43">
        <v>89.59</v>
      </c>
      <c r="H9" s="43">
        <v>89.59</v>
      </c>
      <c r="I9" s="43">
        <v>89.59</v>
      </c>
      <c r="J9" s="43">
        <v>88.155000000000001</v>
      </c>
      <c r="K9" s="43">
        <v>88.155000000000001</v>
      </c>
      <c r="L9" s="43">
        <v>88.155000000000001</v>
      </c>
      <c r="M9" s="43">
        <v>88.155000000000001</v>
      </c>
      <c r="N9" s="43">
        <v>84.497500000000002</v>
      </c>
      <c r="O9" s="43">
        <v>84.497500000000002</v>
      </c>
      <c r="P9" s="43">
        <v>84.497500000000002</v>
      </c>
      <c r="Q9" s="43">
        <v>84.497500000000002</v>
      </c>
      <c r="R9" s="43">
        <v>84.5</v>
      </c>
      <c r="S9" s="43">
        <v>84.5</v>
      </c>
      <c r="T9" s="43">
        <v>84.5</v>
      </c>
      <c r="U9" s="43">
        <v>84.5</v>
      </c>
      <c r="V9" s="43">
        <v>84.5</v>
      </c>
      <c r="W9" s="43">
        <v>84.5</v>
      </c>
      <c r="X9" s="43">
        <v>84.5</v>
      </c>
      <c r="Y9" s="43">
        <v>84.5</v>
      </c>
      <c r="Z9" s="43">
        <v>82.037499999999994</v>
      </c>
      <c r="AA9" s="43">
        <v>82.037499999999994</v>
      </c>
      <c r="AB9" s="43">
        <v>82.037499999999994</v>
      </c>
      <c r="AC9" s="43">
        <v>82.037499999999994</v>
      </c>
      <c r="AD9" s="43">
        <v>87.9</v>
      </c>
      <c r="AE9" s="43">
        <v>87.9</v>
      </c>
      <c r="AF9" s="43">
        <v>87.9</v>
      </c>
      <c r="AG9" s="43">
        <v>87.9</v>
      </c>
      <c r="AH9" s="43">
        <v>64.275000000000006</v>
      </c>
      <c r="AI9" s="43">
        <v>64.275000000000006</v>
      </c>
      <c r="AJ9" s="43">
        <v>64.275000000000006</v>
      </c>
      <c r="AK9" s="43">
        <v>64.275000000000006</v>
      </c>
      <c r="AL9" s="43">
        <v>-0.24249999999999999</v>
      </c>
      <c r="AM9" s="43">
        <v>-0.24249999999999999</v>
      </c>
      <c r="AN9" s="43">
        <v>-0.24249999999999999</v>
      </c>
      <c r="AO9" s="43">
        <v>-0.24249999999999999</v>
      </c>
      <c r="AP9" s="43">
        <v>-2.5000000000000001E-2</v>
      </c>
      <c r="AQ9" s="43">
        <v>-2.5000000000000001E-2</v>
      </c>
      <c r="AR9" s="43">
        <v>-2.5000000000000001E-2</v>
      </c>
      <c r="AS9" s="43">
        <v>-2.5000000000000001E-2</v>
      </c>
      <c r="AT9" s="43">
        <v>-0.155</v>
      </c>
      <c r="AU9" s="43">
        <v>-0.155</v>
      </c>
      <c r="AV9" s="43">
        <v>-0.155</v>
      </c>
      <c r="AW9" s="43">
        <v>-0.155</v>
      </c>
      <c r="AX9" s="43">
        <v>-0.09</v>
      </c>
      <c r="AY9" s="43">
        <v>-0.09</v>
      </c>
      <c r="AZ9" s="43">
        <v>-0.09</v>
      </c>
      <c r="BA9" s="43">
        <v>-0.09</v>
      </c>
      <c r="BB9" s="43">
        <v>-4.4999999999999998E-2</v>
      </c>
      <c r="BC9" s="43">
        <v>-4.4999999999999998E-2</v>
      </c>
      <c r="BD9" s="43">
        <v>-4.4999999999999998E-2</v>
      </c>
      <c r="BE9" s="43">
        <v>-4.4999999999999998E-2</v>
      </c>
      <c r="BF9" s="43">
        <v>0.01</v>
      </c>
      <c r="BG9" s="43">
        <v>0.01</v>
      </c>
      <c r="BH9" s="43">
        <v>0.01</v>
      </c>
      <c r="BI9" s="43">
        <v>0.01</v>
      </c>
      <c r="BJ9" s="43">
        <v>20.54</v>
      </c>
      <c r="BK9" s="43">
        <v>20.54</v>
      </c>
      <c r="BL9" s="43">
        <v>20.54</v>
      </c>
      <c r="BM9" s="43">
        <v>20.54</v>
      </c>
      <c r="BN9" s="43">
        <v>86.262500000000003</v>
      </c>
      <c r="BO9" s="43">
        <v>86.262500000000003</v>
      </c>
      <c r="BP9" s="43">
        <v>86.262500000000003</v>
      </c>
      <c r="BQ9" s="43">
        <v>86.262500000000003</v>
      </c>
      <c r="BR9" s="43">
        <v>118.8725</v>
      </c>
      <c r="BS9" s="43">
        <v>118.8725</v>
      </c>
      <c r="BT9" s="43">
        <v>118.8725</v>
      </c>
      <c r="BU9" s="43">
        <v>118.8725</v>
      </c>
      <c r="BV9" s="43">
        <v>139.76499999999999</v>
      </c>
      <c r="BW9" s="43">
        <v>139.76499999999999</v>
      </c>
      <c r="BX9" s="43">
        <v>139.76499999999999</v>
      </c>
      <c r="BY9" s="43">
        <v>139.76499999999999</v>
      </c>
      <c r="BZ9" s="43">
        <v>127.97750000000001</v>
      </c>
      <c r="CA9" s="43">
        <v>127.97750000000001</v>
      </c>
      <c r="CB9" s="43">
        <v>127.97750000000001</v>
      </c>
      <c r="CC9" s="43">
        <v>127.97750000000001</v>
      </c>
      <c r="CD9" s="43">
        <v>117.44750000000001</v>
      </c>
      <c r="CE9" s="43">
        <v>117.44750000000001</v>
      </c>
      <c r="CF9" s="43">
        <v>117.44750000000001</v>
      </c>
      <c r="CG9" s="43">
        <v>117.44750000000001</v>
      </c>
      <c r="CH9" s="43">
        <v>110.625</v>
      </c>
      <c r="CI9" s="43">
        <v>110.625</v>
      </c>
      <c r="CJ9" s="43">
        <v>110.625</v>
      </c>
      <c r="CK9" s="43">
        <v>110.625</v>
      </c>
      <c r="CL9" s="43">
        <v>106.745</v>
      </c>
      <c r="CM9" s="43">
        <v>106.745</v>
      </c>
      <c r="CN9" s="43">
        <v>106.745</v>
      </c>
      <c r="CO9" s="43">
        <v>106.745</v>
      </c>
      <c r="CP9" s="43">
        <v>85.694999999999993</v>
      </c>
      <c r="CQ9" s="43">
        <v>85.694999999999993</v>
      </c>
      <c r="CR9" s="43">
        <v>85.694999999999993</v>
      </c>
      <c r="CS9" s="43">
        <v>85.694999999999993</v>
      </c>
      <c r="CT9" s="44"/>
      <c r="CU9" s="44"/>
      <c r="CV9" s="44"/>
      <c r="CW9" s="45"/>
      <c r="CX9" s="142">
        <f>IF(SUM(B9:CW9)&lt;&gt;0,AVERAGEIF(B9:CW9,"&lt;&gt;"""),"")</f>
        <v>69.489687499999988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163.30000000000001</v>
      </c>
      <c r="C14" s="149">
        <v>62.4</v>
      </c>
      <c r="D14" s="149"/>
      <c r="E14" s="149"/>
      <c r="F14" s="149"/>
      <c r="G14" s="149"/>
      <c r="H14" s="149"/>
      <c r="I14" s="149"/>
      <c r="J14" s="149">
        <v>0.2</v>
      </c>
      <c r="K14" s="149">
        <v>35.799999999999997</v>
      </c>
      <c r="L14" s="149">
        <v>32.299999999999997</v>
      </c>
      <c r="M14" s="149">
        <v>29.2</v>
      </c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34.4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15.7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93.324999999999989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163.30000000000001</v>
      </c>
      <c r="C17" s="160">
        <f t="shared" ref="C17:BN17" si="0">SUM(C12:C16)</f>
        <v>62.4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0.2</v>
      </c>
      <c r="K17" s="160">
        <f t="shared" si="0"/>
        <v>35.799999999999997</v>
      </c>
      <c r="L17" s="160">
        <f t="shared" si="0"/>
        <v>32.299999999999997</v>
      </c>
      <c r="M17" s="160">
        <f t="shared" si="0"/>
        <v>29.2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34.4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15.7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93.324999999999989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90.9</v>
      </c>
      <c r="E22" s="149">
        <v>65.7</v>
      </c>
      <c r="F22" s="149">
        <v>37.9</v>
      </c>
      <c r="G22" s="149">
        <v>25</v>
      </c>
      <c r="H22" s="149">
        <v>47.7</v>
      </c>
      <c r="I22" s="149">
        <v>41.1</v>
      </c>
      <c r="J22" s="149"/>
      <c r="K22" s="149"/>
      <c r="L22" s="149"/>
      <c r="M22" s="149"/>
      <c r="N22" s="149">
        <v>28.3</v>
      </c>
      <c r="O22" s="149">
        <v>70.3</v>
      </c>
      <c r="P22" s="149">
        <v>16.100000000000001</v>
      </c>
      <c r="Q22" s="149">
        <v>88.1</v>
      </c>
      <c r="R22" s="149">
        <v>206.6</v>
      </c>
      <c r="S22" s="149">
        <v>258.60000000000002</v>
      </c>
      <c r="T22" s="149">
        <v>416.3</v>
      </c>
      <c r="U22" s="149">
        <v>318.2</v>
      </c>
      <c r="V22" s="149">
        <v>335.9</v>
      </c>
      <c r="W22" s="149">
        <v>209.8</v>
      </c>
      <c r="X22" s="149">
        <v>306.5</v>
      </c>
      <c r="Y22" s="149">
        <v>182.8</v>
      </c>
      <c r="Z22" s="149">
        <v>147.5</v>
      </c>
      <c r="AA22" s="149">
        <v>103.8</v>
      </c>
      <c r="AB22" s="149">
        <v>129.4</v>
      </c>
      <c r="AC22" s="149">
        <v>165</v>
      </c>
      <c r="AD22" s="149">
        <v>96</v>
      </c>
      <c r="AE22" s="149">
        <v>134.19999999999999</v>
      </c>
      <c r="AF22" s="149">
        <v>220.9</v>
      </c>
      <c r="AG22" s="149">
        <v>148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42.5</v>
      </c>
      <c r="BO22" s="149">
        <v>153.69999999999999</v>
      </c>
      <c r="BP22" s="149"/>
      <c r="BQ22" s="149"/>
      <c r="BR22" s="149">
        <v>277.39999999999998</v>
      </c>
      <c r="BS22" s="149">
        <v>230.9</v>
      </c>
      <c r="BT22" s="149">
        <v>118.4</v>
      </c>
      <c r="BU22" s="149">
        <v>61.3</v>
      </c>
      <c r="BV22" s="149">
        <v>57.3</v>
      </c>
      <c r="BW22" s="149">
        <v>73.400000000000006</v>
      </c>
      <c r="BX22" s="149">
        <v>78.599999999999994</v>
      </c>
      <c r="BY22" s="149">
        <v>194.8</v>
      </c>
      <c r="BZ22" s="149">
        <v>121.9</v>
      </c>
      <c r="CA22" s="149">
        <v>97.5</v>
      </c>
      <c r="CB22" s="149">
        <v>149.69999999999999</v>
      </c>
      <c r="CC22" s="149">
        <v>222.7</v>
      </c>
      <c r="CD22" s="149">
        <v>41.6</v>
      </c>
      <c r="CE22" s="149">
        <v>87</v>
      </c>
      <c r="CF22" s="149">
        <v>268</v>
      </c>
      <c r="CG22" s="149">
        <v>358.4</v>
      </c>
      <c r="CH22" s="149">
        <v>4.7</v>
      </c>
      <c r="CI22" s="149">
        <v>194.9</v>
      </c>
      <c r="CJ22" s="149">
        <v>143.80000000000001</v>
      </c>
      <c r="CK22" s="149">
        <v>380.9</v>
      </c>
      <c r="CL22" s="149"/>
      <c r="CM22" s="149">
        <v>167</v>
      </c>
      <c r="CN22" s="149">
        <v>267.39999999999998</v>
      </c>
      <c r="CO22" s="149">
        <v>431.9</v>
      </c>
      <c r="CP22" s="149">
        <v>1</v>
      </c>
      <c r="CQ22" s="149">
        <v>41</v>
      </c>
      <c r="CR22" s="149">
        <v>94.4</v>
      </c>
      <c r="CS22" s="149">
        <v>298.8</v>
      </c>
      <c r="CT22" s="150"/>
      <c r="CU22" s="150"/>
      <c r="CV22" s="150"/>
      <c r="CW22" s="151"/>
      <c r="CX22" s="152">
        <f t="array" ref="CX22">SUMPRODUCT(B22:CW22*0.25)</f>
        <v>2137.8749999999995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90.9</v>
      </c>
      <c r="E25" s="160">
        <f t="shared" si="2"/>
        <v>65.7</v>
      </c>
      <c r="F25" s="160">
        <f t="shared" si="2"/>
        <v>37.9</v>
      </c>
      <c r="G25" s="160">
        <f t="shared" si="2"/>
        <v>25</v>
      </c>
      <c r="H25" s="160">
        <f t="shared" si="2"/>
        <v>47.7</v>
      </c>
      <c r="I25" s="160">
        <f t="shared" si="2"/>
        <v>41.1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28.3</v>
      </c>
      <c r="O25" s="160">
        <f t="shared" si="2"/>
        <v>70.3</v>
      </c>
      <c r="P25" s="160">
        <f t="shared" si="2"/>
        <v>16.100000000000001</v>
      </c>
      <c r="Q25" s="160">
        <f t="shared" si="2"/>
        <v>88.1</v>
      </c>
      <c r="R25" s="160">
        <f t="shared" si="2"/>
        <v>206.6</v>
      </c>
      <c r="S25" s="160">
        <f t="shared" si="2"/>
        <v>258.60000000000002</v>
      </c>
      <c r="T25" s="160">
        <f t="shared" si="2"/>
        <v>416.3</v>
      </c>
      <c r="U25" s="160">
        <f t="shared" si="2"/>
        <v>318.2</v>
      </c>
      <c r="V25" s="160">
        <f t="shared" si="2"/>
        <v>335.9</v>
      </c>
      <c r="W25" s="160">
        <f t="shared" si="2"/>
        <v>209.8</v>
      </c>
      <c r="X25" s="160">
        <f t="shared" si="2"/>
        <v>306.5</v>
      </c>
      <c r="Y25" s="160">
        <f t="shared" si="2"/>
        <v>182.8</v>
      </c>
      <c r="Z25" s="160">
        <f t="shared" si="2"/>
        <v>147.5</v>
      </c>
      <c r="AA25" s="160">
        <f t="shared" si="2"/>
        <v>103.8</v>
      </c>
      <c r="AB25" s="160">
        <f t="shared" si="2"/>
        <v>129.4</v>
      </c>
      <c r="AC25" s="160">
        <f t="shared" si="2"/>
        <v>165</v>
      </c>
      <c r="AD25" s="160">
        <f t="shared" si="2"/>
        <v>96</v>
      </c>
      <c r="AE25" s="160">
        <f t="shared" si="2"/>
        <v>134.19999999999999</v>
      </c>
      <c r="AF25" s="160">
        <f t="shared" si="2"/>
        <v>220.9</v>
      </c>
      <c r="AG25" s="160">
        <f t="shared" si="2"/>
        <v>148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42.5</v>
      </c>
      <c r="BO25" s="160">
        <f t="shared" ref="BO25:CW25" si="3">SUM(BO20:BO24)</f>
        <v>153.69999999999999</v>
      </c>
      <c r="BP25" s="160">
        <f t="shared" si="3"/>
        <v>0</v>
      </c>
      <c r="BQ25" s="160">
        <f t="shared" si="3"/>
        <v>0</v>
      </c>
      <c r="BR25" s="160">
        <f t="shared" si="3"/>
        <v>277.39999999999998</v>
      </c>
      <c r="BS25" s="160">
        <f t="shared" si="3"/>
        <v>230.9</v>
      </c>
      <c r="BT25" s="160">
        <f t="shared" si="3"/>
        <v>118.4</v>
      </c>
      <c r="BU25" s="160">
        <f t="shared" si="3"/>
        <v>61.3</v>
      </c>
      <c r="BV25" s="160">
        <f t="shared" si="3"/>
        <v>57.3</v>
      </c>
      <c r="BW25" s="160">
        <f t="shared" si="3"/>
        <v>73.400000000000006</v>
      </c>
      <c r="BX25" s="160">
        <f t="shared" si="3"/>
        <v>78.599999999999994</v>
      </c>
      <c r="BY25" s="160">
        <f t="shared" si="3"/>
        <v>194.8</v>
      </c>
      <c r="BZ25" s="160">
        <f t="shared" si="3"/>
        <v>121.9</v>
      </c>
      <c r="CA25" s="160">
        <f t="shared" si="3"/>
        <v>97.5</v>
      </c>
      <c r="CB25" s="160">
        <f t="shared" si="3"/>
        <v>149.69999999999999</v>
      </c>
      <c r="CC25" s="160">
        <f t="shared" si="3"/>
        <v>222.7</v>
      </c>
      <c r="CD25" s="160">
        <f t="shared" si="3"/>
        <v>41.6</v>
      </c>
      <c r="CE25" s="160">
        <f t="shared" si="3"/>
        <v>87</v>
      </c>
      <c r="CF25" s="160">
        <f t="shared" si="3"/>
        <v>268</v>
      </c>
      <c r="CG25" s="160">
        <f t="shared" si="3"/>
        <v>358.4</v>
      </c>
      <c r="CH25" s="160">
        <f t="shared" si="3"/>
        <v>4.7</v>
      </c>
      <c r="CI25" s="160">
        <f t="shared" si="3"/>
        <v>194.9</v>
      </c>
      <c r="CJ25" s="160">
        <f t="shared" si="3"/>
        <v>143.80000000000001</v>
      </c>
      <c r="CK25" s="160">
        <f t="shared" si="3"/>
        <v>380.9</v>
      </c>
      <c r="CL25" s="160">
        <f t="shared" si="3"/>
        <v>0</v>
      </c>
      <c r="CM25" s="160">
        <f t="shared" si="3"/>
        <v>167</v>
      </c>
      <c r="CN25" s="160">
        <f t="shared" si="3"/>
        <v>267.39999999999998</v>
      </c>
      <c r="CO25" s="160">
        <f t="shared" si="3"/>
        <v>431.9</v>
      </c>
      <c r="CP25" s="160">
        <f t="shared" si="3"/>
        <v>1</v>
      </c>
      <c r="CQ25" s="160">
        <f t="shared" si="3"/>
        <v>41</v>
      </c>
      <c r="CR25" s="160">
        <f t="shared" si="3"/>
        <v>94.4</v>
      </c>
      <c r="CS25" s="160">
        <f t="shared" si="3"/>
        <v>298.8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2137.8749999999995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2025-10-10T13:25:47Z</dcterms:created>
  <dcterms:modified xsi:type="dcterms:W3CDTF">2025-10-10T13:25:49Z</dcterms:modified>
</cp:coreProperties>
</file>