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41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3" i="5" s="1"/>
  <c r="CX30" i="5" a="1"/>
  <c r="CX30" i="5" s="1"/>
  <c r="CW27" i="5"/>
  <c r="CW53" i="5" s="1"/>
  <c r="CV27" i="5"/>
  <c r="CU27" i="5"/>
  <c r="CU53" i="5" s="1"/>
  <c r="CT27" i="5"/>
  <c r="CS27" i="5"/>
  <c r="CS53" i="5" s="1"/>
  <c r="CR27" i="5"/>
  <c r="CQ27" i="5"/>
  <c r="CQ53" i="5" s="1"/>
  <c r="CP27" i="5"/>
  <c r="CO27" i="5"/>
  <c r="CO53" i="5" s="1"/>
  <c r="CN27" i="5"/>
  <c r="CM27" i="5"/>
  <c r="CM53" i="5" s="1"/>
  <c r="CL27" i="5"/>
  <c r="CK27" i="5"/>
  <c r="CK53" i="5" s="1"/>
  <c r="CJ27" i="5"/>
  <c r="CI27" i="5"/>
  <c r="CI53" i="5" s="1"/>
  <c r="CH27" i="5"/>
  <c r="CG27" i="5"/>
  <c r="CG53" i="5" s="1"/>
  <c r="CF27" i="5"/>
  <c r="CE27" i="5"/>
  <c r="CE53" i="5" s="1"/>
  <c r="CD27" i="5"/>
  <c r="CC27" i="5"/>
  <c r="CC53" i="5" s="1"/>
  <c r="CB27" i="5"/>
  <c r="CA27" i="5"/>
  <c r="CA53" i="5" s="1"/>
  <c r="BZ27" i="5"/>
  <c r="BY27" i="5"/>
  <c r="BY53" i="5" s="1"/>
  <c r="BX27" i="5"/>
  <c r="BW27" i="5"/>
  <c r="BW53" i="5" s="1"/>
  <c r="BV27" i="5"/>
  <c r="BU27" i="5"/>
  <c r="BU53" i="5" s="1"/>
  <c r="BT27" i="5"/>
  <c r="BS27" i="5"/>
  <c r="BS53" i="5" s="1"/>
  <c r="BR27" i="5"/>
  <c r="BQ27" i="5"/>
  <c r="BQ53" i="5" s="1"/>
  <c r="BP27" i="5"/>
  <c r="BO27" i="5"/>
  <c r="BO53" i="5" s="1"/>
  <c r="BN27" i="5"/>
  <c r="BM27" i="5"/>
  <c r="BM53" i="5" s="1"/>
  <c r="BL27" i="5"/>
  <c r="BK27" i="5"/>
  <c r="BK53" i="5" s="1"/>
  <c r="BJ27" i="5"/>
  <c r="BI27" i="5"/>
  <c r="BI53" i="5" s="1"/>
  <c r="BH27" i="5"/>
  <c r="BG27" i="5"/>
  <c r="BG53" i="5" s="1"/>
  <c r="BF27" i="5"/>
  <c r="BE27" i="5"/>
  <c r="BE53" i="5" s="1"/>
  <c r="BD27" i="5"/>
  <c r="BC27" i="5"/>
  <c r="BC53" i="5" s="1"/>
  <c r="BB27" i="5"/>
  <c r="BA27" i="5"/>
  <c r="BA53" i="5" s="1"/>
  <c r="AZ27" i="5"/>
  <c r="AY27" i="5"/>
  <c r="AY53" i="5" s="1"/>
  <c r="AX27" i="5"/>
  <c r="AW27" i="5"/>
  <c r="AW53" i="5" s="1"/>
  <c r="AV27" i="5"/>
  <c r="AU27" i="5"/>
  <c r="AU53" i="5" s="1"/>
  <c r="AT27" i="5"/>
  <c r="AS27" i="5"/>
  <c r="AS53" i="5" s="1"/>
  <c r="AR27" i="5"/>
  <c r="AQ27" i="5"/>
  <c r="AQ53" i="5" s="1"/>
  <c r="AP27" i="5"/>
  <c r="AO27" i="5"/>
  <c r="AO53" i="5" s="1"/>
  <c r="AN27" i="5"/>
  <c r="AM27" i="5"/>
  <c r="AM53" i="5" s="1"/>
  <c r="AL27" i="5"/>
  <c r="AK27" i="5"/>
  <c r="AK53" i="5" s="1"/>
  <c r="AJ27" i="5"/>
  <c r="AI27" i="5"/>
  <c r="AI53" i="5" s="1"/>
  <c r="AH27" i="5"/>
  <c r="AG27" i="5"/>
  <c r="AG53" i="5" s="1"/>
  <c r="AF27" i="5"/>
  <c r="AE27" i="5"/>
  <c r="AE53" i="5" s="1"/>
  <c r="AD27" i="5"/>
  <c r="AC27" i="5"/>
  <c r="AC53" i="5" s="1"/>
  <c r="AB27" i="5"/>
  <c r="AA27" i="5"/>
  <c r="AA53" i="5" s="1"/>
  <c r="Z27" i="5"/>
  <c r="Y27" i="5"/>
  <c r="Y53" i="5" s="1"/>
  <c r="X27" i="5"/>
  <c r="W27" i="5"/>
  <c r="W53" i="5" s="1"/>
  <c r="V27" i="5"/>
  <c r="U27" i="5"/>
  <c r="U53" i="5" s="1"/>
  <c r="T27" i="5"/>
  <c r="S27" i="5"/>
  <c r="S53" i="5" s="1"/>
  <c r="R27" i="5"/>
  <c r="Q27" i="5"/>
  <c r="Q53" i="5" s="1"/>
  <c r="P27" i="5"/>
  <c r="O27" i="5"/>
  <c r="O53" i="5" s="1"/>
  <c r="N27" i="5"/>
  <c r="M27" i="5"/>
  <c r="M53" i="5" s="1"/>
  <c r="L27" i="5"/>
  <c r="K27" i="5"/>
  <c r="K53" i="5" s="1"/>
  <c r="J27" i="5"/>
  <c r="I27" i="5"/>
  <c r="I53" i="5" s="1"/>
  <c r="H27" i="5"/>
  <c r="G27" i="5"/>
  <c r="G53" i="5" s="1"/>
  <c r="F27" i="5"/>
  <c r="E27" i="5"/>
  <c r="E53" i="5" s="1"/>
  <c r="D27" i="5"/>
  <c r="C27" i="5"/>
  <c r="C53" i="5" s="1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V17" i="5"/>
  <c r="CV53" i="5" s="1"/>
  <c r="CU17" i="5"/>
  <c r="CT17" i="5"/>
  <c r="CT53" i="5" s="1"/>
  <c r="CS17" i="5"/>
  <c r="CR17" i="5"/>
  <c r="CR53" i="5" s="1"/>
  <c r="CQ17" i="5"/>
  <c r="CP17" i="5"/>
  <c r="CP53" i="5" s="1"/>
  <c r="CO17" i="5"/>
  <c r="CN17" i="5"/>
  <c r="CN53" i="5" s="1"/>
  <c r="CM17" i="5"/>
  <c r="CL17" i="5"/>
  <c r="CL53" i="5" s="1"/>
  <c r="CK17" i="5"/>
  <c r="CJ17" i="5"/>
  <c r="CJ53" i="5" s="1"/>
  <c r="CI17" i="5"/>
  <c r="CH17" i="5"/>
  <c r="CH53" i="5" s="1"/>
  <c r="CG17" i="5"/>
  <c r="CF17" i="5"/>
  <c r="CF53" i="5" s="1"/>
  <c r="CE17" i="5"/>
  <c r="CD17" i="5"/>
  <c r="CD53" i="5" s="1"/>
  <c r="CC17" i="5"/>
  <c r="CB17" i="5"/>
  <c r="CB53" i="5" s="1"/>
  <c r="CA17" i="5"/>
  <c r="BZ17" i="5"/>
  <c r="BZ53" i="5" s="1"/>
  <c r="BY17" i="5"/>
  <c r="BX17" i="5"/>
  <c r="BX53" i="5" s="1"/>
  <c r="BW17" i="5"/>
  <c r="BV17" i="5"/>
  <c r="BV53" i="5" s="1"/>
  <c r="BU17" i="5"/>
  <c r="BT17" i="5"/>
  <c r="BT53" i="5" s="1"/>
  <c r="BS17" i="5"/>
  <c r="BR17" i="5"/>
  <c r="BR53" i="5" s="1"/>
  <c r="BQ17" i="5"/>
  <c r="BP17" i="5"/>
  <c r="BP53" i="5" s="1"/>
  <c r="BO17" i="5"/>
  <c r="BN17" i="5"/>
  <c r="BN53" i="5" s="1"/>
  <c r="BM17" i="5"/>
  <c r="BL17" i="5"/>
  <c r="BL53" i="5" s="1"/>
  <c r="BK17" i="5"/>
  <c r="BJ17" i="5"/>
  <c r="BJ53" i="5" s="1"/>
  <c r="BI17" i="5"/>
  <c r="BH17" i="5"/>
  <c r="BH53" i="5" s="1"/>
  <c r="BG17" i="5"/>
  <c r="BF17" i="5"/>
  <c r="BF53" i="5" s="1"/>
  <c r="BE17" i="5"/>
  <c r="BD17" i="5"/>
  <c r="BD53" i="5" s="1"/>
  <c r="BC17" i="5"/>
  <c r="BB17" i="5"/>
  <c r="BB53" i="5" s="1"/>
  <c r="BA17" i="5"/>
  <c r="AZ17" i="5"/>
  <c r="AZ53" i="5" s="1"/>
  <c r="AY17" i="5"/>
  <c r="AX17" i="5"/>
  <c r="AX53" i="5" s="1"/>
  <c r="AW17" i="5"/>
  <c r="AV17" i="5"/>
  <c r="AV53" i="5" s="1"/>
  <c r="AU17" i="5"/>
  <c r="AT17" i="5"/>
  <c r="AT53" i="5" s="1"/>
  <c r="AS17" i="5"/>
  <c r="AR17" i="5"/>
  <c r="AR53" i="5" s="1"/>
  <c r="AQ17" i="5"/>
  <c r="AP17" i="5"/>
  <c r="AP53" i="5" s="1"/>
  <c r="AO17" i="5"/>
  <c r="AN17" i="5"/>
  <c r="AN53" i="5" s="1"/>
  <c r="AM17" i="5"/>
  <c r="AL17" i="5"/>
  <c r="AL53" i="5" s="1"/>
  <c r="AK17" i="5"/>
  <c r="AJ17" i="5"/>
  <c r="AJ53" i="5" s="1"/>
  <c r="AI17" i="5"/>
  <c r="AH17" i="5"/>
  <c r="AH53" i="5" s="1"/>
  <c r="AG17" i="5"/>
  <c r="AF17" i="5"/>
  <c r="AF53" i="5" s="1"/>
  <c r="AE17" i="5"/>
  <c r="AD17" i="5"/>
  <c r="AD53" i="5" s="1"/>
  <c r="AC17" i="5"/>
  <c r="AB17" i="5"/>
  <c r="AB53" i="5" s="1"/>
  <c r="AA17" i="5"/>
  <c r="Z17" i="5"/>
  <c r="Z53" i="5" s="1"/>
  <c r="Y17" i="5"/>
  <c r="X17" i="5"/>
  <c r="X53" i="5" s="1"/>
  <c r="W17" i="5"/>
  <c r="V17" i="5"/>
  <c r="V53" i="5" s="1"/>
  <c r="U17" i="5"/>
  <c r="T17" i="5"/>
  <c r="T53" i="5" s="1"/>
  <c r="S17" i="5"/>
  <c r="R17" i="5"/>
  <c r="R53" i="5" s="1"/>
  <c r="Q17" i="5"/>
  <c r="P17" i="5"/>
  <c r="P53" i="5" s="1"/>
  <c r="O17" i="5"/>
  <c r="N17" i="5"/>
  <c r="N53" i="5" s="1"/>
  <c r="M17" i="5"/>
  <c r="L17" i="5"/>
  <c r="L53" i="5" s="1"/>
  <c r="K17" i="5"/>
  <c r="J17" i="5"/>
  <c r="J53" i="5" s="1"/>
  <c r="I17" i="5"/>
  <c r="H17" i="5"/>
  <c r="H53" i="5" s="1"/>
  <c r="G17" i="5"/>
  <c r="F17" i="5"/>
  <c r="F53" i="5" s="1"/>
  <c r="E17" i="5"/>
  <c r="D17" i="5"/>
  <c r="D53" i="5" s="1"/>
  <c r="C17" i="5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4" l="1"/>
  <c r="CX53" i="4" s="1"/>
</calcChain>
</file>

<file path=xl/sharedStrings.xml><?xml version="1.0" encoding="utf-8"?>
<sst xmlns="http://schemas.openxmlformats.org/spreadsheetml/2006/main" count="122" uniqueCount="56">
  <si>
    <t>Publication on: 01/10/2025 23:34:20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</si>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</sst>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9F0-4AC8-AF08-5C0389DC059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9F0-4AC8-AF08-5C0389DC059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7">
                  <c:v>16.7</c:v>
                </c:pt>
                <c:pt idx="30">
                  <c:v>20</c:v>
                </c:pt>
                <c:pt idx="35">
                  <c:v>10</c:v>
                </c:pt>
                <c:pt idx="71">
                  <c:v>5</c:v>
                </c:pt>
                <c:pt idx="75">
                  <c:v>2</c:v>
                </c:pt>
                <c:pt idx="89">
                  <c:v>4.1820000000000004</c:v>
                </c:pt>
                <c:pt idx="90">
                  <c:v>4.12</c:v>
                </c:pt>
                <c:pt idx="91">
                  <c:v>4.101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F0-4AC8-AF08-5C0389DC059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4">
                  <c:v>1.2</c:v>
                </c:pt>
                <c:pt idx="35">
                  <c:v>1.4</c:v>
                </c:pt>
                <c:pt idx="49">
                  <c:v>1</c:v>
                </c:pt>
                <c:pt idx="89">
                  <c:v>3.4039999999999999</c:v>
                </c:pt>
                <c:pt idx="90">
                  <c:v>3.3260000000000001</c:v>
                </c:pt>
                <c:pt idx="91">
                  <c:v>3.22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F0-4AC8-AF08-5C0389DC059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9F0-4AC8-AF08-5C0389DC059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9F0-4AC8-AF08-5C0389DC059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2">
                  <c:v>4.2000000000000003E-2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9F0-4AC8-AF08-5C0389DC059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9F0-4AC8-AF08-5C0389DC059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9F0-4AC8-AF08-5C0389DC059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9.6199999999999992</c:v>
                </c:pt>
                <c:pt idx="1">
                  <c:v>1.99</c:v>
                </c:pt>
                <c:pt idx="2">
                  <c:v>1</c:v>
                </c:pt>
                <c:pt idx="4">
                  <c:v>3.47</c:v>
                </c:pt>
                <c:pt idx="7">
                  <c:v>0.53700000000000003</c:v>
                </c:pt>
                <c:pt idx="15">
                  <c:v>1.355</c:v>
                </c:pt>
                <c:pt idx="21">
                  <c:v>3.6930000000000001</c:v>
                </c:pt>
                <c:pt idx="24">
                  <c:v>26.856000000000002</c:v>
                </c:pt>
                <c:pt idx="27">
                  <c:v>9.4440000000000008</c:v>
                </c:pt>
                <c:pt idx="30">
                  <c:v>10</c:v>
                </c:pt>
                <c:pt idx="31">
                  <c:v>4</c:v>
                </c:pt>
                <c:pt idx="33">
                  <c:v>7.1710000000000003</c:v>
                </c:pt>
                <c:pt idx="34">
                  <c:v>12</c:v>
                </c:pt>
                <c:pt idx="35">
                  <c:v>17.506</c:v>
                </c:pt>
                <c:pt idx="49">
                  <c:v>8</c:v>
                </c:pt>
                <c:pt idx="50">
                  <c:v>8.86</c:v>
                </c:pt>
                <c:pt idx="51">
                  <c:v>8.2590000000000003</c:v>
                </c:pt>
                <c:pt idx="52">
                  <c:v>10.209</c:v>
                </c:pt>
                <c:pt idx="53">
                  <c:v>2</c:v>
                </c:pt>
                <c:pt idx="54">
                  <c:v>1</c:v>
                </c:pt>
                <c:pt idx="55">
                  <c:v>9.0620000000000012</c:v>
                </c:pt>
                <c:pt idx="56">
                  <c:v>8.1630000000000003</c:v>
                </c:pt>
                <c:pt idx="57">
                  <c:v>7.7160000000000002</c:v>
                </c:pt>
                <c:pt idx="58">
                  <c:v>5.7210000000000001</c:v>
                </c:pt>
                <c:pt idx="59">
                  <c:v>54.930999999999997</c:v>
                </c:pt>
                <c:pt idx="60">
                  <c:v>6.7439999999999998</c:v>
                </c:pt>
                <c:pt idx="61">
                  <c:v>2</c:v>
                </c:pt>
                <c:pt idx="64">
                  <c:v>11</c:v>
                </c:pt>
                <c:pt idx="68">
                  <c:v>165.94299999999998</c:v>
                </c:pt>
                <c:pt idx="69">
                  <c:v>10.086</c:v>
                </c:pt>
                <c:pt idx="72">
                  <c:v>6.14</c:v>
                </c:pt>
                <c:pt idx="82">
                  <c:v>5</c:v>
                </c:pt>
                <c:pt idx="83">
                  <c:v>22.602</c:v>
                </c:pt>
                <c:pt idx="87">
                  <c:v>83.61699999999999</c:v>
                </c:pt>
                <c:pt idx="90">
                  <c:v>31.838999999999999</c:v>
                </c:pt>
                <c:pt idx="91">
                  <c:v>76.308999999999997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F0-4AC8-AF08-5C0389DC059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20.6</c:v>
                </c:pt>
                <c:pt idx="2">
                  <c:v>11.9</c:v>
                </c:pt>
                <c:pt idx="3">
                  <c:v>12.2</c:v>
                </c:pt>
                <c:pt idx="4">
                  <c:v>7</c:v>
                </c:pt>
                <c:pt idx="5">
                  <c:v>8.9</c:v>
                </c:pt>
                <c:pt idx="6">
                  <c:v>14.9</c:v>
                </c:pt>
                <c:pt idx="7">
                  <c:v>0</c:v>
                </c:pt>
                <c:pt idx="8">
                  <c:v>16.600000000000001</c:v>
                </c:pt>
                <c:pt idx="9">
                  <c:v>10.7</c:v>
                </c:pt>
                <c:pt idx="10">
                  <c:v>14.9</c:v>
                </c:pt>
                <c:pt idx="11">
                  <c:v>18.2</c:v>
                </c:pt>
                <c:pt idx="12">
                  <c:v>7.8</c:v>
                </c:pt>
                <c:pt idx="13">
                  <c:v>9.4</c:v>
                </c:pt>
                <c:pt idx="14">
                  <c:v>8.1999999999999993</c:v>
                </c:pt>
                <c:pt idx="15">
                  <c:v>1.1000000000000001</c:v>
                </c:pt>
                <c:pt idx="16">
                  <c:v>13.9</c:v>
                </c:pt>
                <c:pt idx="17">
                  <c:v>13.9</c:v>
                </c:pt>
                <c:pt idx="18">
                  <c:v>9.6</c:v>
                </c:pt>
                <c:pt idx="19">
                  <c:v>11.5</c:v>
                </c:pt>
                <c:pt idx="20">
                  <c:v>30.3</c:v>
                </c:pt>
                <c:pt idx="21">
                  <c:v>32</c:v>
                </c:pt>
                <c:pt idx="22">
                  <c:v>25.7</c:v>
                </c:pt>
                <c:pt idx="23">
                  <c:v>16.399999999999999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3.1</c:v>
                </c:pt>
                <c:pt idx="30">
                  <c:v>0</c:v>
                </c:pt>
                <c:pt idx="31">
                  <c:v>10.8</c:v>
                </c:pt>
                <c:pt idx="32">
                  <c:v>93.4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5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5</c:v>
                </c:pt>
                <c:pt idx="73">
                  <c:v>5.0999999999999996</c:v>
                </c:pt>
                <c:pt idx="74">
                  <c:v>0</c:v>
                </c:pt>
                <c:pt idx="75">
                  <c:v>0.5</c:v>
                </c:pt>
                <c:pt idx="76">
                  <c:v>0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0">
                  <c:v>0</c:v>
                </c:pt>
                <c:pt idx="81">
                  <c:v>5</c:v>
                </c:pt>
                <c:pt idx="82">
                  <c:v>12.8</c:v>
                </c:pt>
                <c:pt idx="83">
                  <c:v>5</c:v>
                </c:pt>
                <c:pt idx="84">
                  <c:v>0</c:v>
                </c:pt>
                <c:pt idx="85">
                  <c:v>49.9</c:v>
                </c:pt>
                <c:pt idx="86">
                  <c:v>0</c:v>
                </c:pt>
                <c:pt idx="87">
                  <c:v>0</c:v>
                </c:pt>
                <c:pt idx="88">
                  <c:v>41.8</c:v>
                </c:pt>
                <c:pt idx="89">
                  <c:v>25.8</c:v>
                </c:pt>
                <c:pt idx="90">
                  <c:v>0</c:v>
                </c:pt>
                <c:pt idx="91">
                  <c:v>0</c:v>
                </c:pt>
                <c:pt idx="92">
                  <c:v>30.1</c:v>
                </c:pt>
                <c:pt idx="93">
                  <c:v>37.9</c:v>
                </c:pt>
                <c:pt idx="94">
                  <c:v>22</c:v>
                </c:pt>
                <c:pt idx="95">
                  <c:v>31.2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F0-4AC8-AF08-5C0389DC059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5.4509999999999996</c:v>
                </c:pt>
                <c:pt idx="1">
                  <c:v>0.61499999999999999</c:v>
                </c:pt>
                <c:pt idx="2">
                  <c:v>8.8550000000000004</c:v>
                </c:pt>
                <c:pt idx="3">
                  <c:v>5.2649999999999997</c:v>
                </c:pt>
                <c:pt idx="4">
                  <c:v>7.8</c:v>
                </c:pt>
                <c:pt idx="5">
                  <c:v>4.5599999999999996</c:v>
                </c:pt>
                <c:pt idx="6">
                  <c:v>7.2619999999999996</c:v>
                </c:pt>
                <c:pt idx="7">
                  <c:v>71.760000000000005</c:v>
                </c:pt>
                <c:pt idx="8">
                  <c:v>2.0979999999999999</c:v>
                </c:pt>
                <c:pt idx="9">
                  <c:v>3.2770000000000001</c:v>
                </c:pt>
                <c:pt idx="10">
                  <c:v>3.0249999999999999</c:v>
                </c:pt>
                <c:pt idx="11">
                  <c:v>6.0000000000000001E-3</c:v>
                </c:pt>
                <c:pt idx="12">
                  <c:v>10.510999999999999</c:v>
                </c:pt>
                <c:pt idx="13">
                  <c:v>8.2289999999999992</c:v>
                </c:pt>
                <c:pt idx="14">
                  <c:v>6.2169999999999996</c:v>
                </c:pt>
                <c:pt idx="15">
                  <c:v>10.695</c:v>
                </c:pt>
                <c:pt idx="16">
                  <c:v>9.2989999999999995</c:v>
                </c:pt>
                <c:pt idx="18">
                  <c:v>9.57</c:v>
                </c:pt>
                <c:pt idx="19">
                  <c:v>8.4939999999999998</c:v>
                </c:pt>
                <c:pt idx="20">
                  <c:v>2.5920000000000001</c:v>
                </c:pt>
                <c:pt idx="21">
                  <c:v>8.5</c:v>
                </c:pt>
                <c:pt idx="22">
                  <c:v>3.8</c:v>
                </c:pt>
                <c:pt idx="23">
                  <c:v>8.1</c:v>
                </c:pt>
                <c:pt idx="24">
                  <c:v>20.141999999999999</c:v>
                </c:pt>
                <c:pt idx="25">
                  <c:v>34.408000000000001</c:v>
                </c:pt>
                <c:pt idx="26">
                  <c:v>14.906000000000001</c:v>
                </c:pt>
                <c:pt idx="27">
                  <c:v>12.599</c:v>
                </c:pt>
                <c:pt idx="28">
                  <c:v>16.187999999999999</c:v>
                </c:pt>
                <c:pt idx="29">
                  <c:v>13.733000000000001</c:v>
                </c:pt>
                <c:pt idx="30">
                  <c:v>2.1</c:v>
                </c:pt>
                <c:pt idx="31">
                  <c:v>9.93</c:v>
                </c:pt>
                <c:pt idx="32">
                  <c:v>2.5000000000000001E-2</c:v>
                </c:pt>
                <c:pt idx="33">
                  <c:v>16.841999999999999</c:v>
                </c:pt>
                <c:pt idx="34">
                  <c:v>8.7149999999999999</c:v>
                </c:pt>
                <c:pt idx="35">
                  <c:v>8.9999999999999993E-3</c:v>
                </c:pt>
                <c:pt idx="36">
                  <c:v>4.8220000000000001</c:v>
                </c:pt>
                <c:pt idx="37">
                  <c:v>4.8680000000000003</c:v>
                </c:pt>
                <c:pt idx="38">
                  <c:v>5.2910000000000004</c:v>
                </c:pt>
                <c:pt idx="39">
                  <c:v>5.73</c:v>
                </c:pt>
                <c:pt idx="40">
                  <c:v>7.4470000000000001</c:v>
                </c:pt>
                <c:pt idx="41">
                  <c:v>17.46</c:v>
                </c:pt>
                <c:pt idx="42">
                  <c:v>4.9450000000000003</c:v>
                </c:pt>
                <c:pt idx="43">
                  <c:v>6.1369999999999996</c:v>
                </c:pt>
                <c:pt idx="44">
                  <c:v>4.7629999999999999</c:v>
                </c:pt>
                <c:pt idx="45">
                  <c:v>3.9849999999999999</c:v>
                </c:pt>
                <c:pt idx="46">
                  <c:v>3.9529999999999998</c:v>
                </c:pt>
                <c:pt idx="47">
                  <c:v>3.5659999999999998</c:v>
                </c:pt>
                <c:pt idx="48">
                  <c:v>5.4409999999999998</c:v>
                </c:pt>
                <c:pt idx="49">
                  <c:v>0.40100000000000002</c:v>
                </c:pt>
                <c:pt idx="52">
                  <c:v>1.704</c:v>
                </c:pt>
                <c:pt idx="53">
                  <c:v>3.5409999999999999</c:v>
                </c:pt>
                <c:pt idx="54">
                  <c:v>3.919</c:v>
                </c:pt>
                <c:pt idx="55">
                  <c:v>1.5780000000000001</c:v>
                </c:pt>
                <c:pt idx="56">
                  <c:v>4.665</c:v>
                </c:pt>
                <c:pt idx="57">
                  <c:v>5.1820000000000004</c:v>
                </c:pt>
                <c:pt idx="58">
                  <c:v>5.0449999999999999</c:v>
                </c:pt>
                <c:pt idx="59">
                  <c:v>9.1430000000000007</c:v>
                </c:pt>
                <c:pt idx="60">
                  <c:v>3.2240000000000002</c:v>
                </c:pt>
                <c:pt idx="61">
                  <c:v>6.1639999999999997</c:v>
                </c:pt>
                <c:pt idx="62">
                  <c:v>157.761</c:v>
                </c:pt>
                <c:pt idx="63">
                  <c:v>154.071</c:v>
                </c:pt>
                <c:pt idx="64">
                  <c:v>48.581000000000003</c:v>
                </c:pt>
                <c:pt idx="65">
                  <c:v>20.579000000000001</c:v>
                </c:pt>
                <c:pt idx="66">
                  <c:v>64.956000000000003</c:v>
                </c:pt>
                <c:pt idx="67">
                  <c:v>53.393000000000001</c:v>
                </c:pt>
                <c:pt idx="68">
                  <c:v>98.47</c:v>
                </c:pt>
                <c:pt idx="70">
                  <c:v>54.951999999999998</c:v>
                </c:pt>
                <c:pt idx="71">
                  <c:v>53.94</c:v>
                </c:pt>
                <c:pt idx="74">
                  <c:v>38.103999999999999</c:v>
                </c:pt>
                <c:pt idx="75">
                  <c:v>28.347999999999999</c:v>
                </c:pt>
                <c:pt idx="76">
                  <c:v>20.524999999999999</c:v>
                </c:pt>
                <c:pt idx="77">
                  <c:v>3.536</c:v>
                </c:pt>
                <c:pt idx="78">
                  <c:v>2.2519999999999998</c:v>
                </c:pt>
                <c:pt idx="79">
                  <c:v>3.2360000000000002</c:v>
                </c:pt>
                <c:pt idx="80">
                  <c:v>47.767000000000003</c:v>
                </c:pt>
                <c:pt idx="81">
                  <c:v>35.875</c:v>
                </c:pt>
                <c:pt idx="82">
                  <c:v>0.28799999999999998</c:v>
                </c:pt>
                <c:pt idx="83">
                  <c:v>0.42199999999999999</c:v>
                </c:pt>
                <c:pt idx="84">
                  <c:v>65.406999999999996</c:v>
                </c:pt>
                <c:pt idx="85">
                  <c:v>0.53400000000000003</c:v>
                </c:pt>
                <c:pt idx="86">
                  <c:v>69.843000000000004</c:v>
                </c:pt>
                <c:pt idx="87">
                  <c:v>91.191000000000003</c:v>
                </c:pt>
                <c:pt idx="88">
                  <c:v>0.67300000000000004</c:v>
                </c:pt>
                <c:pt idx="89">
                  <c:v>0.80400000000000005</c:v>
                </c:pt>
                <c:pt idx="90">
                  <c:v>71.275999999999996</c:v>
                </c:pt>
                <c:pt idx="91">
                  <c:v>1.0649999999999999</c:v>
                </c:pt>
                <c:pt idx="92">
                  <c:v>1.1830000000000001</c:v>
                </c:pt>
                <c:pt idx="93">
                  <c:v>1.288</c:v>
                </c:pt>
                <c:pt idx="94">
                  <c:v>1.39</c:v>
                </c:pt>
                <c:pt idx="95">
                  <c:v>1.496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9F0-4AC8-AF08-5C0389DC059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9F0-4AC8-AF08-5C0389DC059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9F0-4AC8-AF08-5C0389DC05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85.62</c:v>
                </c:pt>
                <c:pt idx="1">
                  <c:v>79</c:v>
                </c:pt>
                <c:pt idx="2">
                  <c:v>79.86</c:v>
                </c:pt>
                <c:pt idx="3">
                  <c:v>78</c:v>
                </c:pt>
                <c:pt idx="4">
                  <c:v>82.41</c:v>
                </c:pt>
                <c:pt idx="5">
                  <c:v>76.010000000000005</c:v>
                </c:pt>
                <c:pt idx="6">
                  <c:v>76.319999999999993</c:v>
                </c:pt>
                <c:pt idx="7">
                  <c:v>81.42</c:v>
                </c:pt>
                <c:pt idx="8">
                  <c:v>77.52</c:v>
                </c:pt>
                <c:pt idx="9">
                  <c:v>78.34</c:v>
                </c:pt>
                <c:pt idx="10">
                  <c:v>78.540000000000006</c:v>
                </c:pt>
                <c:pt idx="11">
                  <c:v>73.599999999999994</c:v>
                </c:pt>
                <c:pt idx="12">
                  <c:v>78.540000000000006</c:v>
                </c:pt>
                <c:pt idx="13">
                  <c:v>78.540000000000006</c:v>
                </c:pt>
                <c:pt idx="14">
                  <c:v>76.34</c:v>
                </c:pt>
                <c:pt idx="15">
                  <c:v>79</c:v>
                </c:pt>
                <c:pt idx="16">
                  <c:v>78.540000000000006</c:v>
                </c:pt>
                <c:pt idx="17">
                  <c:v>76.650000000000006</c:v>
                </c:pt>
                <c:pt idx="18">
                  <c:v>80.010000000000005</c:v>
                </c:pt>
                <c:pt idx="19">
                  <c:v>80.03</c:v>
                </c:pt>
                <c:pt idx="20">
                  <c:v>78.7</c:v>
                </c:pt>
                <c:pt idx="21">
                  <c:v>81.08</c:v>
                </c:pt>
                <c:pt idx="22">
                  <c:v>83.54</c:v>
                </c:pt>
                <c:pt idx="23">
                  <c:v>89.92</c:v>
                </c:pt>
                <c:pt idx="24">
                  <c:v>111.94</c:v>
                </c:pt>
                <c:pt idx="25">
                  <c:v>149.44</c:v>
                </c:pt>
                <c:pt idx="26">
                  <c:v>149.62</c:v>
                </c:pt>
                <c:pt idx="27">
                  <c:v>155.59</c:v>
                </c:pt>
                <c:pt idx="28">
                  <c:v>191</c:v>
                </c:pt>
                <c:pt idx="29">
                  <c:v>185.21</c:v>
                </c:pt>
                <c:pt idx="30">
                  <c:v>180.71</c:v>
                </c:pt>
                <c:pt idx="31">
                  <c:v>165.11</c:v>
                </c:pt>
                <c:pt idx="32">
                  <c:v>173.5</c:v>
                </c:pt>
                <c:pt idx="33">
                  <c:v>139.74</c:v>
                </c:pt>
                <c:pt idx="34">
                  <c:v>131.58000000000001</c:v>
                </c:pt>
                <c:pt idx="35">
                  <c:v>102.94</c:v>
                </c:pt>
                <c:pt idx="36">
                  <c:v>147.57</c:v>
                </c:pt>
                <c:pt idx="37">
                  <c:v>144.5</c:v>
                </c:pt>
                <c:pt idx="38">
                  <c:v>112.37</c:v>
                </c:pt>
                <c:pt idx="39">
                  <c:v>111.66</c:v>
                </c:pt>
                <c:pt idx="40">
                  <c:v>141.65</c:v>
                </c:pt>
                <c:pt idx="41">
                  <c:v>129.80000000000001</c:v>
                </c:pt>
                <c:pt idx="42">
                  <c:v>117.25</c:v>
                </c:pt>
                <c:pt idx="43">
                  <c:v>111.24</c:v>
                </c:pt>
                <c:pt idx="44">
                  <c:v>110.34</c:v>
                </c:pt>
                <c:pt idx="45">
                  <c:v>104.72</c:v>
                </c:pt>
                <c:pt idx="46">
                  <c:v>99.1</c:v>
                </c:pt>
                <c:pt idx="47">
                  <c:v>98.86</c:v>
                </c:pt>
                <c:pt idx="48">
                  <c:v>98.85</c:v>
                </c:pt>
                <c:pt idx="49">
                  <c:v>89.3</c:v>
                </c:pt>
                <c:pt idx="50">
                  <c:v>86.79</c:v>
                </c:pt>
                <c:pt idx="51">
                  <c:v>83.89</c:v>
                </c:pt>
                <c:pt idx="52">
                  <c:v>85.92</c:v>
                </c:pt>
                <c:pt idx="53">
                  <c:v>89.17</c:v>
                </c:pt>
                <c:pt idx="54">
                  <c:v>89.13</c:v>
                </c:pt>
                <c:pt idx="55">
                  <c:v>85.92</c:v>
                </c:pt>
                <c:pt idx="56">
                  <c:v>82.94</c:v>
                </c:pt>
                <c:pt idx="57">
                  <c:v>85.35</c:v>
                </c:pt>
                <c:pt idx="58">
                  <c:v>85.48</c:v>
                </c:pt>
                <c:pt idx="59">
                  <c:v>87.38</c:v>
                </c:pt>
                <c:pt idx="60">
                  <c:v>85.99</c:v>
                </c:pt>
                <c:pt idx="61">
                  <c:v>88.27</c:v>
                </c:pt>
                <c:pt idx="62">
                  <c:v>100</c:v>
                </c:pt>
                <c:pt idx="63">
                  <c:v>108.6</c:v>
                </c:pt>
                <c:pt idx="64">
                  <c:v>98.85</c:v>
                </c:pt>
                <c:pt idx="65">
                  <c:v>143.84</c:v>
                </c:pt>
                <c:pt idx="66">
                  <c:v>150.80000000000001</c:v>
                </c:pt>
                <c:pt idx="67">
                  <c:v>165.8</c:v>
                </c:pt>
                <c:pt idx="68">
                  <c:v>117.07</c:v>
                </c:pt>
                <c:pt idx="69">
                  <c:v>122.9</c:v>
                </c:pt>
                <c:pt idx="70">
                  <c:v>148.19</c:v>
                </c:pt>
                <c:pt idx="71">
                  <c:v>168.72</c:v>
                </c:pt>
                <c:pt idx="72">
                  <c:v>112</c:v>
                </c:pt>
                <c:pt idx="73">
                  <c:v>136.44</c:v>
                </c:pt>
                <c:pt idx="74">
                  <c:v>192.47</c:v>
                </c:pt>
                <c:pt idx="75">
                  <c:v>242.09</c:v>
                </c:pt>
                <c:pt idx="76">
                  <c:v>221.47</c:v>
                </c:pt>
                <c:pt idx="77">
                  <c:v>205.68</c:v>
                </c:pt>
                <c:pt idx="78">
                  <c:v>162.47999999999999</c:v>
                </c:pt>
                <c:pt idx="79">
                  <c:v>132.97999999999999</c:v>
                </c:pt>
                <c:pt idx="80">
                  <c:v>160.03</c:v>
                </c:pt>
                <c:pt idx="81">
                  <c:v>134.71</c:v>
                </c:pt>
                <c:pt idx="82">
                  <c:v>116.22</c:v>
                </c:pt>
                <c:pt idx="83">
                  <c:v>100.88</c:v>
                </c:pt>
                <c:pt idx="84">
                  <c:v>135.19</c:v>
                </c:pt>
                <c:pt idx="85">
                  <c:v>110</c:v>
                </c:pt>
                <c:pt idx="86">
                  <c:v>98.6</c:v>
                </c:pt>
                <c:pt idx="87">
                  <c:v>98.98</c:v>
                </c:pt>
                <c:pt idx="88">
                  <c:v>95.68</c:v>
                </c:pt>
                <c:pt idx="89">
                  <c:v>96.52</c:v>
                </c:pt>
                <c:pt idx="90">
                  <c:v>94.93</c:v>
                </c:pt>
                <c:pt idx="91">
                  <c:v>86.15</c:v>
                </c:pt>
                <c:pt idx="92">
                  <c:v>92.01</c:v>
                </c:pt>
                <c:pt idx="93">
                  <c:v>80.09</c:v>
                </c:pt>
                <c:pt idx="94">
                  <c:v>74.56</c:v>
                </c:pt>
                <c:pt idx="95">
                  <c:v>63.1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9F0-4AC8-AF08-5C0389DC05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38E-4B33-95CB-73A70E06241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32">
                  <c:v>3.5169999999999999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8E-4B33-95CB-73A70E06241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">
                  <c:v>4.8</c:v>
                </c:pt>
                <c:pt idx="2">
                  <c:v>4.8</c:v>
                </c:pt>
                <c:pt idx="3">
                  <c:v>2.4</c:v>
                </c:pt>
                <c:pt idx="4">
                  <c:v>2.4</c:v>
                </c:pt>
                <c:pt idx="6">
                  <c:v>4.8</c:v>
                </c:pt>
                <c:pt idx="8">
                  <c:v>2.4</c:v>
                </c:pt>
                <c:pt idx="10">
                  <c:v>2.4</c:v>
                </c:pt>
                <c:pt idx="12">
                  <c:v>2.4</c:v>
                </c:pt>
                <c:pt idx="13">
                  <c:v>2.4</c:v>
                </c:pt>
                <c:pt idx="16">
                  <c:v>5.2</c:v>
                </c:pt>
                <c:pt idx="18">
                  <c:v>2.4</c:v>
                </c:pt>
                <c:pt idx="19">
                  <c:v>2.4</c:v>
                </c:pt>
                <c:pt idx="21">
                  <c:v>6</c:v>
                </c:pt>
                <c:pt idx="22">
                  <c:v>6</c:v>
                </c:pt>
                <c:pt idx="23">
                  <c:v>10</c:v>
                </c:pt>
                <c:pt idx="31">
                  <c:v>6.8</c:v>
                </c:pt>
                <c:pt idx="32">
                  <c:v>25.748000000000001</c:v>
                </c:pt>
                <c:pt idx="33">
                  <c:v>6.125</c:v>
                </c:pt>
                <c:pt idx="35">
                  <c:v>2.3730000000000002</c:v>
                </c:pt>
                <c:pt idx="36">
                  <c:v>2.1539999999999999</c:v>
                </c:pt>
                <c:pt idx="37">
                  <c:v>2.113</c:v>
                </c:pt>
                <c:pt idx="38">
                  <c:v>1.8320000000000001</c:v>
                </c:pt>
                <c:pt idx="39">
                  <c:v>2.0859999999999999</c:v>
                </c:pt>
                <c:pt idx="40">
                  <c:v>2.1230000000000002</c:v>
                </c:pt>
                <c:pt idx="41">
                  <c:v>2.1059999999999999</c:v>
                </c:pt>
                <c:pt idx="42">
                  <c:v>2.153</c:v>
                </c:pt>
                <c:pt idx="43">
                  <c:v>2.145</c:v>
                </c:pt>
                <c:pt idx="44">
                  <c:v>2.1440000000000001</c:v>
                </c:pt>
                <c:pt idx="45">
                  <c:v>2.077</c:v>
                </c:pt>
                <c:pt idx="46">
                  <c:v>2.133</c:v>
                </c:pt>
                <c:pt idx="47">
                  <c:v>2.0219999999999998</c:v>
                </c:pt>
                <c:pt idx="48">
                  <c:v>2.0070000000000001</c:v>
                </c:pt>
                <c:pt idx="62">
                  <c:v>6.4</c:v>
                </c:pt>
                <c:pt idx="70">
                  <c:v>6.8</c:v>
                </c:pt>
                <c:pt idx="71">
                  <c:v>6.8</c:v>
                </c:pt>
                <c:pt idx="74">
                  <c:v>6.4</c:v>
                </c:pt>
                <c:pt idx="75">
                  <c:v>6.4</c:v>
                </c:pt>
                <c:pt idx="76">
                  <c:v>6.4</c:v>
                </c:pt>
                <c:pt idx="80">
                  <c:v>6</c:v>
                </c:pt>
                <c:pt idx="81">
                  <c:v>6</c:v>
                </c:pt>
                <c:pt idx="85">
                  <c:v>5.2</c:v>
                </c:pt>
                <c:pt idx="86">
                  <c:v>5.2</c:v>
                </c:pt>
                <c:pt idx="88">
                  <c:v>5.2</c:v>
                </c:pt>
                <c:pt idx="89">
                  <c:v>5.2</c:v>
                </c:pt>
                <c:pt idx="92">
                  <c:v>5.2</c:v>
                </c:pt>
                <c:pt idx="93">
                  <c:v>5.2</c:v>
                </c:pt>
                <c:pt idx="94">
                  <c:v>5.2</c:v>
                </c:pt>
                <c:pt idx="95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8E-4B33-95CB-73A70E06241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1">
                  <c:v>4.4000000000000004</c:v>
                </c:pt>
                <c:pt idx="2">
                  <c:v>4.8</c:v>
                </c:pt>
                <c:pt idx="3">
                  <c:v>2.4</c:v>
                </c:pt>
                <c:pt idx="4">
                  <c:v>2.8</c:v>
                </c:pt>
                <c:pt idx="6">
                  <c:v>4.8</c:v>
                </c:pt>
                <c:pt idx="8">
                  <c:v>2.4</c:v>
                </c:pt>
                <c:pt idx="10">
                  <c:v>2</c:v>
                </c:pt>
                <c:pt idx="12">
                  <c:v>2</c:v>
                </c:pt>
                <c:pt idx="13">
                  <c:v>2</c:v>
                </c:pt>
                <c:pt idx="16">
                  <c:v>4.4000000000000004</c:v>
                </c:pt>
                <c:pt idx="18">
                  <c:v>2.4</c:v>
                </c:pt>
                <c:pt idx="19">
                  <c:v>2.4</c:v>
                </c:pt>
                <c:pt idx="21">
                  <c:v>5.2</c:v>
                </c:pt>
                <c:pt idx="22">
                  <c:v>7.032</c:v>
                </c:pt>
                <c:pt idx="25">
                  <c:v>1.665</c:v>
                </c:pt>
                <c:pt idx="26">
                  <c:v>1.665</c:v>
                </c:pt>
                <c:pt idx="28">
                  <c:v>1.667</c:v>
                </c:pt>
                <c:pt idx="31">
                  <c:v>4</c:v>
                </c:pt>
                <c:pt idx="32">
                  <c:v>20.448999999999998</c:v>
                </c:pt>
                <c:pt idx="36">
                  <c:v>1.361</c:v>
                </c:pt>
                <c:pt idx="37">
                  <c:v>1.36</c:v>
                </c:pt>
                <c:pt idx="62">
                  <c:v>6</c:v>
                </c:pt>
                <c:pt idx="63">
                  <c:v>0.69799999999999995</c:v>
                </c:pt>
                <c:pt idx="70">
                  <c:v>6.8</c:v>
                </c:pt>
                <c:pt idx="71">
                  <c:v>7.2</c:v>
                </c:pt>
                <c:pt idx="74">
                  <c:v>8.4</c:v>
                </c:pt>
                <c:pt idx="75">
                  <c:v>9.1999999999999993</c:v>
                </c:pt>
                <c:pt idx="76">
                  <c:v>10.969999999999999</c:v>
                </c:pt>
                <c:pt idx="77">
                  <c:v>3.7709999999999999</c:v>
                </c:pt>
                <c:pt idx="78">
                  <c:v>2.4</c:v>
                </c:pt>
                <c:pt idx="79">
                  <c:v>2.4</c:v>
                </c:pt>
                <c:pt idx="80">
                  <c:v>9.7830000000000013</c:v>
                </c:pt>
                <c:pt idx="81">
                  <c:v>9.1359999999999992</c:v>
                </c:pt>
                <c:pt idx="85">
                  <c:v>8.6449999999999996</c:v>
                </c:pt>
                <c:pt idx="86">
                  <c:v>8.8000000000000007</c:v>
                </c:pt>
                <c:pt idx="88">
                  <c:v>8.2430000000000003</c:v>
                </c:pt>
                <c:pt idx="89">
                  <c:v>8.2430000000000003</c:v>
                </c:pt>
                <c:pt idx="90">
                  <c:v>1.6</c:v>
                </c:pt>
                <c:pt idx="92">
                  <c:v>5.2</c:v>
                </c:pt>
                <c:pt idx="93">
                  <c:v>6.8689999999999998</c:v>
                </c:pt>
                <c:pt idx="94">
                  <c:v>5.6</c:v>
                </c:pt>
                <c:pt idx="95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38E-4B33-95CB-73A70E06241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38E-4B33-95CB-73A70E06241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38E-4B33-95CB-73A70E06241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38E-4B33-95CB-73A70E06241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38E-4B33-95CB-73A70E06241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38E-4B33-95CB-73A70E06241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2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38E-4B33-95CB-73A70E06241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1.9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72.3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36.200000000000003</c:v>
                </c:pt>
                <c:pt idx="25">
                  <c:v>32.700000000000003</c:v>
                </c:pt>
                <c:pt idx="26">
                  <c:v>6.5</c:v>
                </c:pt>
                <c:pt idx="27">
                  <c:v>21.8</c:v>
                </c:pt>
                <c:pt idx="28">
                  <c:v>11.3</c:v>
                </c:pt>
                <c:pt idx="29">
                  <c:v>0</c:v>
                </c:pt>
                <c:pt idx="30">
                  <c:v>15.3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53.1</c:v>
                </c:pt>
                <c:pt idx="60">
                  <c:v>0</c:v>
                </c:pt>
                <c:pt idx="61">
                  <c:v>0</c:v>
                </c:pt>
                <c:pt idx="62">
                  <c:v>119</c:v>
                </c:pt>
                <c:pt idx="63">
                  <c:v>104.1</c:v>
                </c:pt>
                <c:pt idx="64">
                  <c:v>56</c:v>
                </c:pt>
                <c:pt idx="65">
                  <c:v>17.5</c:v>
                </c:pt>
                <c:pt idx="66">
                  <c:v>63.1</c:v>
                </c:pt>
                <c:pt idx="67">
                  <c:v>52.3</c:v>
                </c:pt>
                <c:pt idx="68">
                  <c:v>264.39999999999998</c:v>
                </c:pt>
                <c:pt idx="69">
                  <c:v>9</c:v>
                </c:pt>
                <c:pt idx="70">
                  <c:v>38.1</c:v>
                </c:pt>
                <c:pt idx="71">
                  <c:v>37.799999999999997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55.2</c:v>
                </c:pt>
                <c:pt idx="85">
                  <c:v>0</c:v>
                </c:pt>
                <c:pt idx="86">
                  <c:v>36.299999999999997</c:v>
                </c:pt>
                <c:pt idx="87">
                  <c:v>165</c:v>
                </c:pt>
                <c:pt idx="88">
                  <c:v>0</c:v>
                </c:pt>
                <c:pt idx="89">
                  <c:v>0</c:v>
                </c:pt>
                <c:pt idx="90">
                  <c:v>100.6</c:v>
                </c:pt>
                <c:pt idx="91">
                  <c:v>76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38E-4B33-95CB-73A70E06241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13.183999999999999</c:v>
                </c:pt>
                <c:pt idx="1">
                  <c:v>14.002000000000001</c:v>
                </c:pt>
                <c:pt idx="2">
                  <c:v>12.135</c:v>
                </c:pt>
                <c:pt idx="3">
                  <c:v>12.667</c:v>
                </c:pt>
                <c:pt idx="4">
                  <c:v>13.068</c:v>
                </c:pt>
                <c:pt idx="5">
                  <c:v>13.496</c:v>
                </c:pt>
                <c:pt idx="6">
                  <c:v>12.552</c:v>
                </c:pt>
                <c:pt idx="8">
                  <c:v>13.866</c:v>
                </c:pt>
                <c:pt idx="9">
                  <c:v>14.004</c:v>
                </c:pt>
                <c:pt idx="10">
                  <c:v>13.571999999999999</c:v>
                </c:pt>
                <c:pt idx="11">
                  <c:v>18.202999999999999</c:v>
                </c:pt>
                <c:pt idx="12">
                  <c:v>13.917999999999999</c:v>
                </c:pt>
                <c:pt idx="13">
                  <c:v>13.25</c:v>
                </c:pt>
                <c:pt idx="14">
                  <c:v>14.404</c:v>
                </c:pt>
                <c:pt idx="15">
                  <c:v>13.122</c:v>
                </c:pt>
                <c:pt idx="16">
                  <c:v>13.548999999999999</c:v>
                </c:pt>
                <c:pt idx="17">
                  <c:v>13.894</c:v>
                </c:pt>
                <c:pt idx="18">
                  <c:v>14.347</c:v>
                </c:pt>
                <c:pt idx="19">
                  <c:v>15.183</c:v>
                </c:pt>
                <c:pt idx="20">
                  <c:v>32.872999999999998</c:v>
                </c:pt>
                <c:pt idx="21">
                  <c:v>32.973999999999997</c:v>
                </c:pt>
                <c:pt idx="22">
                  <c:v>16.437000000000001</c:v>
                </c:pt>
                <c:pt idx="23">
                  <c:v>14.46</c:v>
                </c:pt>
                <c:pt idx="24">
                  <c:v>10.8</c:v>
                </c:pt>
                <c:pt idx="26">
                  <c:v>6.7290000000000001</c:v>
                </c:pt>
                <c:pt idx="27">
                  <c:v>16.951000000000001</c:v>
                </c:pt>
                <c:pt idx="28">
                  <c:v>3.27</c:v>
                </c:pt>
                <c:pt idx="29">
                  <c:v>16.864000000000001</c:v>
                </c:pt>
                <c:pt idx="30">
                  <c:v>16.786999999999999</c:v>
                </c:pt>
                <c:pt idx="31">
                  <c:v>13.930999999999999</c:v>
                </c:pt>
                <c:pt idx="32">
                  <c:v>18.710999999999999</c:v>
                </c:pt>
                <c:pt idx="33">
                  <c:v>17.888000000000002</c:v>
                </c:pt>
                <c:pt idx="34">
                  <c:v>21.914999999999999</c:v>
                </c:pt>
                <c:pt idx="35">
                  <c:v>26.542000000000002</c:v>
                </c:pt>
                <c:pt idx="36">
                  <c:v>1.3069999999999999</c:v>
                </c:pt>
                <c:pt idx="37">
                  <c:v>1.395</c:v>
                </c:pt>
                <c:pt idx="38">
                  <c:v>3.4590000000000001</c:v>
                </c:pt>
                <c:pt idx="39">
                  <c:v>3.6440000000000001</c:v>
                </c:pt>
                <c:pt idx="40">
                  <c:v>5.3239999999999998</c:v>
                </c:pt>
                <c:pt idx="41">
                  <c:v>15.353999999999999</c:v>
                </c:pt>
                <c:pt idx="42">
                  <c:v>2.7919999999999998</c:v>
                </c:pt>
                <c:pt idx="43">
                  <c:v>3.992</c:v>
                </c:pt>
                <c:pt idx="44">
                  <c:v>2.6190000000000002</c:v>
                </c:pt>
                <c:pt idx="45">
                  <c:v>1.9079999999999999</c:v>
                </c:pt>
                <c:pt idx="46">
                  <c:v>1.82</c:v>
                </c:pt>
                <c:pt idx="47">
                  <c:v>1.544</c:v>
                </c:pt>
                <c:pt idx="48">
                  <c:v>3.4340000000000002</c:v>
                </c:pt>
                <c:pt idx="49">
                  <c:v>9.4009999999999998</c:v>
                </c:pt>
                <c:pt idx="50">
                  <c:v>8.86</c:v>
                </c:pt>
                <c:pt idx="51">
                  <c:v>8.2590000000000003</c:v>
                </c:pt>
                <c:pt idx="52">
                  <c:v>11.955</c:v>
                </c:pt>
                <c:pt idx="53">
                  <c:v>5.5410000000000004</c:v>
                </c:pt>
                <c:pt idx="54">
                  <c:v>4.9189999999999996</c:v>
                </c:pt>
                <c:pt idx="55">
                  <c:v>10.64</c:v>
                </c:pt>
                <c:pt idx="56">
                  <c:v>12.827999999999999</c:v>
                </c:pt>
                <c:pt idx="57">
                  <c:v>12.898</c:v>
                </c:pt>
                <c:pt idx="58">
                  <c:v>15.766</c:v>
                </c:pt>
                <c:pt idx="59">
                  <c:v>10.968999999999999</c:v>
                </c:pt>
                <c:pt idx="60">
                  <c:v>9.968</c:v>
                </c:pt>
                <c:pt idx="61">
                  <c:v>8.1639999999999997</c:v>
                </c:pt>
                <c:pt idx="62">
                  <c:v>26.321999999999999</c:v>
                </c:pt>
                <c:pt idx="63">
                  <c:v>49.286999999999999</c:v>
                </c:pt>
                <c:pt idx="64">
                  <c:v>3.5830000000000002</c:v>
                </c:pt>
                <c:pt idx="65">
                  <c:v>3.085</c:v>
                </c:pt>
                <c:pt idx="66">
                  <c:v>1.8939999999999999</c:v>
                </c:pt>
                <c:pt idx="67">
                  <c:v>1.1339999999999999</c:v>
                </c:pt>
                <c:pt idx="69">
                  <c:v>1.0900000000000001</c:v>
                </c:pt>
                <c:pt idx="70">
                  <c:v>3.24</c:v>
                </c:pt>
                <c:pt idx="71">
                  <c:v>7.1260000000000003</c:v>
                </c:pt>
                <c:pt idx="72">
                  <c:v>11.14</c:v>
                </c:pt>
                <c:pt idx="73">
                  <c:v>5.15</c:v>
                </c:pt>
                <c:pt idx="74">
                  <c:v>23.303999999999998</c:v>
                </c:pt>
                <c:pt idx="75">
                  <c:v>15.101000000000001</c:v>
                </c:pt>
                <c:pt idx="76">
                  <c:v>3.117</c:v>
                </c:pt>
                <c:pt idx="77">
                  <c:v>4.5780000000000003</c:v>
                </c:pt>
                <c:pt idx="78">
                  <c:v>4.79</c:v>
                </c:pt>
                <c:pt idx="79">
                  <c:v>5.8339999999999996</c:v>
                </c:pt>
                <c:pt idx="80">
                  <c:v>31.856999999999999</c:v>
                </c:pt>
                <c:pt idx="81">
                  <c:v>25.725000000000001</c:v>
                </c:pt>
                <c:pt idx="82">
                  <c:v>18.042000000000002</c:v>
                </c:pt>
                <c:pt idx="83">
                  <c:v>28.024000000000001</c:v>
                </c:pt>
                <c:pt idx="84">
                  <c:v>10.193</c:v>
                </c:pt>
                <c:pt idx="85">
                  <c:v>36.597000000000001</c:v>
                </c:pt>
                <c:pt idx="86">
                  <c:v>19.53</c:v>
                </c:pt>
                <c:pt idx="87">
                  <c:v>9.8190000000000008</c:v>
                </c:pt>
                <c:pt idx="88">
                  <c:v>28.997</c:v>
                </c:pt>
                <c:pt idx="89">
                  <c:v>20.696999999999999</c:v>
                </c:pt>
                <c:pt idx="90">
                  <c:v>8.3559999999999999</c:v>
                </c:pt>
                <c:pt idx="91">
                  <c:v>8.702</c:v>
                </c:pt>
                <c:pt idx="92">
                  <c:v>20.855</c:v>
                </c:pt>
                <c:pt idx="93">
                  <c:v>27.088999999999999</c:v>
                </c:pt>
                <c:pt idx="94">
                  <c:v>12.635</c:v>
                </c:pt>
                <c:pt idx="95">
                  <c:v>21.940999999999999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38E-4B33-95CB-73A70E06241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38E-4B33-95CB-73A70E06241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5">
                  <c:v>0.11</c:v>
                </c:pt>
                <c:pt idx="76">
                  <c:v>3.7999999999999999E-2</c:v>
                </c:pt>
                <c:pt idx="77">
                  <c:v>0.187</c:v>
                </c:pt>
                <c:pt idx="78">
                  <c:v>6.2E-2</c:v>
                </c:pt>
                <c:pt idx="79">
                  <c:v>2E-3</c:v>
                </c:pt>
                <c:pt idx="80">
                  <c:v>0.127</c:v>
                </c:pt>
                <c:pt idx="81">
                  <c:v>1.4E-2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38E-4B33-95CB-73A70E0624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85.62</c:v>
                </c:pt>
                <c:pt idx="1">
                  <c:v>79</c:v>
                </c:pt>
                <c:pt idx="2">
                  <c:v>79.86</c:v>
                </c:pt>
                <c:pt idx="3">
                  <c:v>78</c:v>
                </c:pt>
                <c:pt idx="4">
                  <c:v>82.41</c:v>
                </c:pt>
                <c:pt idx="5">
                  <c:v>76.010000000000005</c:v>
                </c:pt>
                <c:pt idx="6">
                  <c:v>76.319999999999993</c:v>
                </c:pt>
                <c:pt idx="7">
                  <c:v>81.42</c:v>
                </c:pt>
                <c:pt idx="8">
                  <c:v>77.52</c:v>
                </c:pt>
                <c:pt idx="9">
                  <c:v>78.34</c:v>
                </c:pt>
                <c:pt idx="10">
                  <c:v>78.540000000000006</c:v>
                </c:pt>
                <c:pt idx="11">
                  <c:v>73.599999999999994</c:v>
                </c:pt>
                <c:pt idx="12">
                  <c:v>78.540000000000006</c:v>
                </c:pt>
                <c:pt idx="13">
                  <c:v>78.540000000000006</c:v>
                </c:pt>
                <c:pt idx="14">
                  <c:v>76.34</c:v>
                </c:pt>
                <c:pt idx="15">
                  <c:v>79</c:v>
                </c:pt>
                <c:pt idx="16">
                  <c:v>78.540000000000006</c:v>
                </c:pt>
                <c:pt idx="17">
                  <c:v>76.650000000000006</c:v>
                </c:pt>
                <c:pt idx="18">
                  <c:v>80.010000000000005</c:v>
                </c:pt>
                <c:pt idx="19">
                  <c:v>80.03</c:v>
                </c:pt>
                <c:pt idx="20">
                  <c:v>78.7</c:v>
                </c:pt>
                <c:pt idx="21">
                  <c:v>81.08</c:v>
                </c:pt>
                <c:pt idx="22">
                  <c:v>83.54</c:v>
                </c:pt>
                <c:pt idx="23">
                  <c:v>89.92</c:v>
                </c:pt>
                <c:pt idx="24">
                  <c:v>111.94</c:v>
                </c:pt>
                <c:pt idx="25">
                  <c:v>149.44</c:v>
                </c:pt>
                <c:pt idx="26">
                  <c:v>149.62</c:v>
                </c:pt>
                <c:pt idx="27">
                  <c:v>155.59</c:v>
                </c:pt>
                <c:pt idx="28">
                  <c:v>191</c:v>
                </c:pt>
                <c:pt idx="29">
                  <c:v>185.21</c:v>
                </c:pt>
                <c:pt idx="30">
                  <c:v>180.71</c:v>
                </c:pt>
                <c:pt idx="31">
                  <c:v>165.11</c:v>
                </c:pt>
                <c:pt idx="32">
                  <c:v>173.5</c:v>
                </c:pt>
                <c:pt idx="33">
                  <c:v>139.74</c:v>
                </c:pt>
                <c:pt idx="34">
                  <c:v>131.58000000000001</c:v>
                </c:pt>
                <c:pt idx="35">
                  <c:v>102.94</c:v>
                </c:pt>
                <c:pt idx="36">
                  <c:v>147.57</c:v>
                </c:pt>
                <c:pt idx="37">
                  <c:v>144.5</c:v>
                </c:pt>
                <c:pt idx="38">
                  <c:v>112.37</c:v>
                </c:pt>
                <c:pt idx="39">
                  <c:v>111.66</c:v>
                </c:pt>
                <c:pt idx="40">
                  <c:v>141.65</c:v>
                </c:pt>
                <c:pt idx="41">
                  <c:v>129.80000000000001</c:v>
                </c:pt>
                <c:pt idx="42">
                  <c:v>117.25</c:v>
                </c:pt>
                <c:pt idx="43">
                  <c:v>111.24</c:v>
                </c:pt>
                <c:pt idx="44">
                  <c:v>110.34</c:v>
                </c:pt>
                <c:pt idx="45">
                  <c:v>104.72</c:v>
                </c:pt>
                <c:pt idx="46">
                  <c:v>99.1</c:v>
                </c:pt>
                <c:pt idx="47">
                  <c:v>98.86</c:v>
                </c:pt>
                <c:pt idx="48">
                  <c:v>98.85</c:v>
                </c:pt>
                <c:pt idx="49">
                  <c:v>89.3</c:v>
                </c:pt>
                <c:pt idx="50">
                  <c:v>86.79</c:v>
                </c:pt>
                <c:pt idx="51">
                  <c:v>83.89</c:v>
                </c:pt>
                <c:pt idx="52">
                  <c:v>85.92</c:v>
                </c:pt>
                <c:pt idx="53">
                  <c:v>89.17</c:v>
                </c:pt>
                <c:pt idx="54">
                  <c:v>89.13</c:v>
                </c:pt>
                <c:pt idx="55">
                  <c:v>85.92</c:v>
                </c:pt>
                <c:pt idx="56">
                  <c:v>82.94</c:v>
                </c:pt>
                <c:pt idx="57">
                  <c:v>85.35</c:v>
                </c:pt>
                <c:pt idx="58">
                  <c:v>85.48</c:v>
                </c:pt>
                <c:pt idx="59">
                  <c:v>87.38</c:v>
                </c:pt>
                <c:pt idx="60">
                  <c:v>85.99</c:v>
                </c:pt>
                <c:pt idx="61">
                  <c:v>88.27</c:v>
                </c:pt>
                <c:pt idx="62">
                  <c:v>100</c:v>
                </c:pt>
                <c:pt idx="63">
                  <c:v>108.6</c:v>
                </c:pt>
                <c:pt idx="64">
                  <c:v>98.85</c:v>
                </c:pt>
                <c:pt idx="65">
                  <c:v>143.84</c:v>
                </c:pt>
                <c:pt idx="66">
                  <c:v>150.80000000000001</c:v>
                </c:pt>
                <c:pt idx="67">
                  <c:v>165.8</c:v>
                </c:pt>
                <c:pt idx="68">
                  <c:v>117.07</c:v>
                </c:pt>
                <c:pt idx="69">
                  <c:v>122.9</c:v>
                </c:pt>
                <c:pt idx="70">
                  <c:v>148.19</c:v>
                </c:pt>
                <c:pt idx="71">
                  <c:v>168.72</c:v>
                </c:pt>
                <c:pt idx="72">
                  <c:v>112</c:v>
                </c:pt>
                <c:pt idx="73">
                  <c:v>136.44</c:v>
                </c:pt>
                <c:pt idx="74">
                  <c:v>192.47</c:v>
                </c:pt>
                <c:pt idx="75">
                  <c:v>242.09</c:v>
                </c:pt>
                <c:pt idx="76">
                  <c:v>221.47</c:v>
                </c:pt>
                <c:pt idx="77">
                  <c:v>205.68</c:v>
                </c:pt>
                <c:pt idx="78">
                  <c:v>162.47999999999999</c:v>
                </c:pt>
                <c:pt idx="79">
                  <c:v>132.97999999999999</c:v>
                </c:pt>
                <c:pt idx="80">
                  <c:v>160.03</c:v>
                </c:pt>
                <c:pt idx="81">
                  <c:v>134.71</c:v>
                </c:pt>
                <c:pt idx="82">
                  <c:v>116.22</c:v>
                </c:pt>
                <c:pt idx="83">
                  <c:v>100.88</c:v>
                </c:pt>
                <c:pt idx="84">
                  <c:v>135.19</c:v>
                </c:pt>
                <c:pt idx="85">
                  <c:v>110</c:v>
                </c:pt>
                <c:pt idx="86">
                  <c:v>98.6</c:v>
                </c:pt>
                <c:pt idx="87">
                  <c:v>98.98</c:v>
                </c:pt>
                <c:pt idx="88">
                  <c:v>95.68</c:v>
                </c:pt>
                <c:pt idx="89">
                  <c:v>96.52</c:v>
                </c:pt>
                <c:pt idx="90">
                  <c:v>94.93</c:v>
                </c:pt>
                <c:pt idx="91">
                  <c:v>86.15</c:v>
                </c:pt>
                <c:pt idx="92">
                  <c:v>92.01</c:v>
                </c:pt>
                <c:pt idx="93">
                  <c:v>80.09</c:v>
                </c:pt>
                <c:pt idx="94">
                  <c:v>74.56</c:v>
                </c:pt>
                <c:pt idx="95">
                  <c:v>63.1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38E-4B33-95CB-73A70E0624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C13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15.071</v>
      </c>
      <c r="C5" s="25">
        <v>23.204999999999998</v>
      </c>
      <c r="D5" s="25">
        <v>21.754999999999999</v>
      </c>
      <c r="E5" s="25">
        <v>17.465</v>
      </c>
      <c r="F5" s="25">
        <v>18.27</v>
      </c>
      <c r="G5" s="25">
        <v>13.46</v>
      </c>
      <c r="H5" s="25">
        <v>22.161999999999999</v>
      </c>
      <c r="I5" s="25">
        <v>72.296999999999997</v>
      </c>
      <c r="J5" s="25">
        <v>18.698</v>
      </c>
      <c r="K5" s="25">
        <v>13.977</v>
      </c>
      <c r="L5" s="25">
        <v>17.925000000000001</v>
      </c>
      <c r="M5" s="25">
        <v>18.206</v>
      </c>
      <c r="N5" s="25">
        <v>18.311</v>
      </c>
      <c r="O5" s="25">
        <v>17.629000000000001</v>
      </c>
      <c r="P5" s="25">
        <v>14.417</v>
      </c>
      <c r="Q5" s="25">
        <v>13.15</v>
      </c>
      <c r="R5" s="25">
        <v>23.199000000000002</v>
      </c>
      <c r="S5" s="25">
        <v>13.9</v>
      </c>
      <c r="T5" s="25">
        <v>19.170000000000002</v>
      </c>
      <c r="U5" s="25">
        <v>19.994</v>
      </c>
      <c r="V5" s="25">
        <v>32.892000000000003</v>
      </c>
      <c r="W5" s="25">
        <v>44.192999999999998</v>
      </c>
      <c r="X5" s="25">
        <v>29.5</v>
      </c>
      <c r="Y5" s="25">
        <v>24.5</v>
      </c>
      <c r="Z5" s="25">
        <v>46.997999999999998</v>
      </c>
      <c r="AA5" s="25">
        <v>34.408000000000001</v>
      </c>
      <c r="AB5" s="25">
        <v>14.906000000000001</v>
      </c>
      <c r="AC5" s="25">
        <v>38.743000000000002</v>
      </c>
      <c r="AD5" s="25">
        <v>16.187999999999999</v>
      </c>
      <c r="AE5" s="25">
        <v>16.832999999999998</v>
      </c>
      <c r="AF5" s="25">
        <v>32.1</v>
      </c>
      <c r="AG5" s="25">
        <v>24.73</v>
      </c>
      <c r="AH5" s="25">
        <v>93.424999999999997</v>
      </c>
      <c r="AI5" s="25">
        <v>24.013000000000002</v>
      </c>
      <c r="AJ5" s="25">
        <v>21.914999999999999</v>
      </c>
      <c r="AK5" s="25">
        <v>28.914999999999999</v>
      </c>
      <c r="AL5" s="25">
        <v>4.8220000000000001</v>
      </c>
      <c r="AM5" s="25">
        <v>4.8680000000000003</v>
      </c>
      <c r="AN5" s="25">
        <v>5.2910000000000004</v>
      </c>
      <c r="AO5" s="25">
        <v>5.73</v>
      </c>
      <c r="AP5" s="25">
        <v>7.4470000000000001</v>
      </c>
      <c r="AQ5" s="25">
        <v>17.46</v>
      </c>
      <c r="AR5" s="25">
        <v>4.9450000000000003</v>
      </c>
      <c r="AS5" s="25">
        <v>6.1369999999999996</v>
      </c>
      <c r="AT5" s="25">
        <v>4.7629999999999999</v>
      </c>
      <c r="AU5" s="25">
        <v>3.9849999999999999</v>
      </c>
      <c r="AV5" s="25">
        <v>3.9529999999999998</v>
      </c>
      <c r="AW5" s="25">
        <v>3.5659999999999998</v>
      </c>
      <c r="AX5" s="25">
        <v>5.4409999999999998</v>
      </c>
      <c r="AY5" s="25">
        <v>9.4009999999999998</v>
      </c>
      <c r="AZ5" s="25">
        <v>8.86</v>
      </c>
      <c r="BA5" s="25">
        <v>8.2590000000000003</v>
      </c>
      <c r="BB5" s="25">
        <v>11.955</v>
      </c>
      <c r="BC5" s="25">
        <v>5.5410000000000004</v>
      </c>
      <c r="BD5" s="25">
        <v>4.9189999999999996</v>
      </c>
      <c r="BE5" s="25">
        <v>10.64</v>
      </c>
      <c r="BF5" s="25">
        <v>12.827999999999999</v>
      </c>
      <c r="BG5" s="25">
        <v>12.898</v>
      </c>
      <c r="BH5" s="25">
        <v>15.766</v>
      </c>
      <c r="BI5" s="25">
        <v>64.073999999999998</v>
      </c>
      <c r="BJ5" s="25">
        <v>9.968</v>
      </c>
      <c r="BK5" s="25">
        <v>8.1639999999999997</v>
      </c>
      <c r="BL5" s="25">
        <v>157.761</v>
      </c>
      <c r="BM5" s="25">
        <v>154.071</v>
      </c>
      <c r="BN5" s="25">
        <v>59.581000000000003</v>
      </c>
      <c r="BO5" s="25">
        <v>20.579000000000001</v>
      </c>
      <c r="BP5" s="25">
        <v>64.956000000000003</v>
      </c>
      <c r="BQ5" s="25">
        <v>53.393000000000001</v>
      </c>
      <c r="BR5" s="25">
        <v>264.41300000000001</v>
      </c>
      <c r="BS5" s="25">
        <v>10.086</v>
      </c>
      <c r="BT5" s="25">
        <v>54.951999999999998</v>
      </c>
      <c r="BU5" s="25">
        <v>58.94</v>
      </c>
      <c r="BV5" s="25">
        <v>11.14</v>
      </c>
      <c r="BW5" s="25">
        <v>5.0999999999999996</v>
      </c>
      <c r="BX5" s="25">
        <v>38.103999999999999</v>
      </c>
      <c r="BY5" s="25">
        <v>30.847999999999999</v>
      </c>
      <c r="BZ5" s="25">
        <v>20.524999999999999</v>
      </c>
      <c r="CA5" s="25">
        <v>8.5359999999999996</v>
      </c>
      <c r="CB5" s="25">
        <v>7.2519999999999998</v>
      </c>
      <c r="CC5" s="25">
        <v>8.2360000000000007</v>
      </c>
      <c r="CD5" s="25">
        <v>47.767000000000003</v>
      </c>
      <c r="CE5" s="25">
        <v>40.875</v>
      </c>
      <c r="CF5" s="25">
        <v>18.088000000000001</v>
      </c>
      <c r="CG5" s="25">
        <v>28.024000000000001</v>
      </c>
      <c r="CH5" s="25">
        <v>65.406999999999996</v>
      </c>
      <c r="CI5" s="25">
        <v>50.433999999999997</v>
      </c>
      <c r="CJ5" s="25">
        <v>69.843000000000004</v>
      </c>
      <c r="CK5" s="25">
        <v>174.80799999999999</v>
      </c>
      <c r="CL5" s="25">
        <v>42.472999999999999</v>
      </c>
      <c r="CM5" s="25">
        <v>34.19</v>
      </c>
      <c r="CN5" s="25">
        <v>110.56100000000001</v>
      </c>
      <c r="CO5" s="25">
        <v>84.694999999999993</v>
      </c>
      <c r="CP5" s="25">
        <v>31.283000000000001</v>
      </c>
      <c r="CQ5" s="25">
        <v>39.188000000000002</v>
      </c>
      <c r="CR5" s="25">
        <v>23.39</v>
      </c>
      <c r="CS5" s="25">
        <v>32.695999999999998</v>
      </c>
      <c r="CT5" s="26"/>
      <c r="CU5" s="26"/>
      <c r="CV5" s="26"/>
      <c r="CW5" s="27"/>
      <c r="CX5" s="28">
        <f t="array" ref="CX5">SUMPRODUCT(B5:CW5*0.25)</f>
        <v>780.09899999999993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85.62</v>
      </c>
      <c r="C8" s="37">
        <v>79</v>
      </c>
      <c r="D8" s="37">
        <v>79.86</v>
      </c>
      <c r="E8" s="37">
        <v>78</v>
      </c>
      <c r="F8" s="37">
        <v>82.41</v>
      </c>
      <c r="G8" s="37">
        <v>76.010000000000005</v>
      </c>
      <c r="H8" s="37">
        <v>76.319999999999993</v>
      </c>
      <c r="I8" s="37">
        <v>81.42</v>
      </c>
      <c r="J8" s="37">
        <v>77.52</v>
      </c>
      <c r="K8" s="37">
        <v>78.34</v>
      </c>
      <c r="L8" s="37">
        <v>78.540000000000006</v>
      </c>
      <c r="M8" s="37">
        <v>73.599999999999994</v>
      </c>
      <c r="N8" s="37">
        <v>78.540000000000006</v>
      </c>
      <c r="O8" s="37">
        <v>78.540000000000006</v>
      </c>
      <c r="P8" s="37">
        <v>76.34</v>
      </c>
      <c r="Q8" s="37">
        <v>79</v>
      </c>
      <c r="R8" s="37">
        <v>78.540000000000006</v>
      </c>
      <c r="S8" s="37">
        <v>76.650000000000006</v>
      </c>
      <c r="T8" s="37">
        <v>80.010000000000005</v>
      </c>
      <c r="U8" s="37">
        <v>80.03</v>
      </c>
      <c r="V8" s="37">
        <v>78.7</v>
      </c>
      <c r="W8" s="37">
        <v>81.08</v>
      </c>
      <c r="X8" s="37">
        <v>83.54</v>
      </c>
      <c r="Y8" s="37">
        <v>89.92</v>
      </c>
      <c r="Z8" s="37">
        <v>111.94</v>
      </c>
      <c r="AA8" s="37">
        <v>149.44</v>
      </c>
      <c r="AB8" s="37">
        <v>149.62</v>
      </c>
      <c r="AC8" s="37">
        <v>155.59</v>
      </c>
      <c r="AD8" s="37">
        <v>191</v>
      </c>
      <c r="AE8" s="37">
        <v>185.21</v>
      </c>
      <c r="AF8" s="37">
        <v>180.71</v>
      </c>
      <c r="AG8" s="37">
        <v>165.11</v>
      </c>
      <c r="AH8" s="37">
        <v>173.5</v>
      </c>
      <c r="AI8" s="37">
        <v>139.74</v>
      </c>
      <c r="AJ8" s="37">
        <v>131.58000000000001</v>
      </c>
      <c r="AK8" s="37">
        <v>102.94</v>
      </c>
      <c r="AL8" s="37">
        <v>147.57</v>
      </c>
      <c r="AM8" s="37">
        <v>144.5</v>
      </c>
      <c r="AN8" s="37">
        <v>112.37</v>
      </c>
      <c r="AO8" s="37">
        <v>111.66</v>
      </c>
      <c r="AP8" s="37">
        <v>141.65</v>
      </c>
      <c r="AQ8" s="37">
        <v>129.80000000000001</v>
      </c>
      <c r="AR8" s="37">
        <v>117.25</v>
      </c>
      <c r="AS8" s="37">
        <v>111.24</v>
      </c>
      <c r="AT8" s="37">
        <v>110.34</v>
      </c>
      <c r="AU8" s="37">
        <v>104.72</v>
      </c>
      <c r="AV8" s="37">
        <v>99.1</v>
      </c>
      <c r="AW8" s="37">
        <v>98.86</v>
      </c>
      <c r="AX8" s="37">
        <v>98.85</v>
      </c>
      <c r="AY8" s="37">
        <v>89.3</v>
      </c>
      <c r="AZ8" s="37">
        <v>86.79</v>
      </c>
      <c r="BA8" s="37">
        <v>83.89</v>
      </c>
      <c r="BB8" s="37">
        <v>85.92</v>
      </c>
      <c r="BC8" s="37">
        <v>89.17</v>
      </c>
      <c r="BD8" s="37">
        <v>89.13</v>
      </c>
      <c r="BE8" s="37">
        <v>85.92</v>
      </c>
      <c r="BF8" s="37">
        <v>82.94</v>
      </c>
      <c r="BG8" s="37">
        <v>85.35</v>
      </c>
      <c r="BH8" s="37">
        <v>85.48</v>
      </c>
      <c r="BI8" s="37">
        <v>87.38</v>
      </c>
      <c r="BJ8" s="37">
        <v>85.99</v>
      </c>
      <c r="BK8" s="37">
        <v>88.27</v>
      </c>
      <c r="BL8" s="37">
        <v>100</v>
      </c>
      <c r="BM8" s="37">
        <v>108.6</v>
      </c>
      <c r="BN8" s="37">
        <v>98.85</v>
      </c>
      <c r="BO8" s="37">
        <v>143.84</v>
      </c>
      <c r="BP8" s="37">
        <v>150.80000000000001</v>
      </c>
      <c r="BQ8" s="37">
        <v>165.8</v>
      </c>
      <c r="BR8" s="37">
        <v>117.07</v>
      </c>
      <c r="BS8" s="37">
        <v>122.9</v>
      </c>
      <c r="BT8" s="37">
        <v>148.19</v>
      </c>
      <c r="BU8" s="37">
        <v>168.72</v>
      </c>
      <c r="BV8" s="37">
        <v>112</v>
      </c>
      <c r="BW8" s="37">
        <v>136.44</v>
      </c>
      <c r="BX8" s="37">
        <v>192.47</v>
      </c>
      <c r="BY8" s="37">
        <v>242.09</v>
      </c>
      <c r="BZ8" s="37">
        <v>221.47</v>
      </c>
      <c r="CA8" s="37">
        <v>205.68</v>
      </c>
      <c r="CB8" s="37">
        <v>162.47999999999999</v>
      </c>
      <c r="CC8" s="37">
        <v>132.97999999999999</v>
      </c>
      <c r="CD8" s="37">
        <v>160.03</v>
      </c>
      <c r="CE8" s="37">
        <v>134.71</v>
      </c>
      <c r="CF8" s="37">
        <v>116.22</v>
      </c>
      <c r="CG8" s="37">
        <v>100.88</v>
      </c>
      <c r="CH8" s="37">
        <v>135.19</v>
      </c>
      <c r="CI8" s="37">
        <v>110</v>
      </c>
      <c r="CJ8" s="37">
        <v>98.6</v>
      </c>
      <c r="CK8" s="37">
        <v>98.98</v>
      </c>
      <c r="CL8" s="37">
        <v>95.68</v>
      </c>
      <c r="CM8" s="37">
        <v>96.52</v>
      </c>
      <c r="CN8" s="37">
        <v>94.93</v>
      </c>
      <c r="CO8" s="37">
        <v>86.15</v>
      </c>
      <c r="CP8" s="37">
        <v>92.01</v>
      </c>
      <c r="CQ8" s="37">
        <v>80.09</v>
      </c>
      <c r="CR8" s="37">
        <v>74.56</v>
      </c>
      <c r="CS8" s="37">
        <v>63.1</v>
      </c>
      <c r="CT8" s="38"/>
      <c r="CU8" s="38"/>
      <c r="CV8" s="38"/>
      <c r="CW8" s="39"/>
      <c r="CX8" s="40">
        <f>IF(SUM(B8:CW8)&lt;&gt;0,AVERAGEIF(B8:CW8,"&lt;&gt;"""),"")</f>
        <v>112.13937499999999</v>
      </c>
    </row>
    <row r="9" spans="1:102" ht="24.95" customHeight="1" thickBot="1" x14ac:dyDescent="0.25">
      <c r="A9" s="41" t="s">
        <v>6</v>
      </c>
      <c r="B9" s="42">
        <v>80.62</v>
      </c>
      <c r="C9" s="43">
        <v>80.62</v>
      </c>
      <c r="D9" s="43">
        <v>80.62</v>
      </c>
      <c r="E9" s="43">
        <v>80.62</v>
      </c>
      <c r="F9" s="43">
        <v>79.040000000000006</v>
      </c>
      <c r="G9" s="43">
        <v>79.040000000000006</v>
      </c>
      <c r="H9" s="43">
        <v>79.040000000000006</v>
      </c>
      <c r="I9" s="43">
        <v>79.040000000000006</v>
      </c>
      <c r="J9" s="43">
        <v>77</v>
      </c>
      <c r="K9" s="43">
        <v>77</v>
      </c>
      <c r="L9" s="43">
        <v>77</v>
      </c>
      <c r="M9" s="43">
        <v>77</v>
      </c>
      <c r="N9" s="43">
        <v>78.105000000000004</v>
      </c>
      <c r="O9" s="43">
        <v>78.105000000000004</v>
      </c>
      <c r="P9" s="43">
        <v>78.105000000000004</v>
      </c>
      <c r="Q9" s="43">
        <v>78.105000000000004</v>
      </c>
      <c r="R9" s="43">
        <v>78.807500000000005</v>
      </c>
      <c r="S9" s="43">
        <v>78.807500000000005</v>
      </c>
      <c r="T9" s="43">
        <v>78.807500000000005</v>
      </c>
      <c r="U9" s="43">
        <v>78.807500000000005</v>
      </c>
      <c r="V9" s="43">
        <v>83.31</v>
      </c>
      <c r="W9" s="43">
        <v>83.31</v>
      </c>
      <c r="X9" s="43">
        <v>83.31</v>
      </c>
      <c r="Y9" s="43">
        <v>83.31</v>
      </c>
      <c r="Z9" s="43">
        <v>141.64750000000001</v>
      </c>
      <c r="AA9" s="43">
        <v>141.64750000000001</v>
      </c>
      <c r="AB9" s="43">
        <v>141.64750000000001</v>
      </c>
      <c r="AC9" s="43">
        <v>141.64750000000001</v>
      </c>
      <c r="AD9" s="43">
        <v>180.50749999999999</v>
      </c>
      <c r="AE9" s="43">
        <v>180.50749999999999</v>
      </c>
      <c r="AF9" s="43">
        <v>180.50749999999999</v>
      </c>
      <c r="AG9" s="43">
        <v>180.50749999999999</v>
      </c>
      <c r="AH9" s="43">
        <v>136.94</v>
      </c>
      <c r="AI9" s="43">
        <v>136.94</v>
      </c>
      <c r="AJ9" s="43">
        <v>136.94</v>
      </c>
      <c r="AK9" s="43">
        <v>136.94</v>
      </c>
      <c r="AL9" s="43">
        <v>129.02500000000001</v>
      </c>
      <c r="AM9" s="43">
        <v>129.02500000000001</v>
      </c>
      <c r="AN9" s="43">
        <v>129.02500000000001</v>
      </c>
      <c r="AO9" s="43">
        <v>129.02500000000001</v>
      </c>
      <c r="AP9" s="43">
        <v>124.985</v>
      </c>
      <c r="AQ9" s="43">
        <v>124.985</v>
      </c>
      <c r="AR9" s="43">
        <v>124.985</v>
      </c>
      <c r="AS9" s="43">
        <v>124.985</v>
      </c>
      <c r="AT9" s="43">
        <v>103.255</v>
      </c>
      <c r="AU9" s="43">
        <v>103.255</v>
      </c>
      <c r="AV9" s="43">
        <v>103.255</v>
      </c>
      <c r="AW9" s="43">
        <v>103.255</v>
      </c>
      <c r="AX9" s="43">
        <v>89.707499999999996</v>
      </c>
      <c r="AY9" s="43">
        <v>89.707499999999996</v>
      </c>
      <c r="AZ9" s="43">
        <v>89.707499999999996</v>
      </c>
      <c r="BA9" s="43">
        <v>89.707499999999996</v>
      </c>
      <c r="BB9" s="43">
        <v>87.534999999999997</v>
      </c>
      <c r="BC9" s="43">
        <v>87.534999999999997</v>
      </c>
      <c r="BD9" s="43">
        <v>87.534999999999997</v>
      </c>
      <c r="BE9" s="43">
        <v>87.534999999999997</v>
      </c>
      <c r="BF9" s="43">
        <v>85.287499999999994</v>
      </c>
      <c r="BG9" s="43">
        <v>85.287499999999994</v>
      </c>
      <c r="BH9" s="43">
        <v>85.287499999999994</v>
      </c>
      <c r="BI9" s="43">
        <v>85.287499999999994</v>
      </c>
      <c r="BJ9" s="43">
        <v>95.715000000000003</v>
      </c>
      <c r="BK9" s="43">
        <v>95.715000000000003</v>
      </c>
      <c r="BL9" s="43">
        <v>95.715000000000003</v>
      </c>
      <c r="BM9" s="43">
        <v>95.715000000000003</v>
      </c>
      <c r="BN9" s="43">
        <v>139.82249999999999</v>
      </c>
      <c r="BO9" s="43">
        <v>139.82249999999999</v>
      </c>
      <c r="BP9" s="43">
        <v>139.82249999999999</v>
      </c>
      <c r="BQ9" s="43">
        <v>139.82249999999999</v>
      </c>
      <c r="BR9" s="43">
        <v>139.22</v>
      </c>
      <c r="BS9" s="43">
        <v>139.22</v>
      </c>
      <c r="BT9" s="43">
        <v>139.22</v>
      </c>
      <c r="BU9" s="43">
        <v>139.22</v>
      </c>
      <c r="BV9" s="43">
        <v>170.75</v>
      </c>
      <c r="BW9" s="43">
        <v>170.75</v>
      </c>
      <c r="BX9" s="43">
        <v>170.75</v>
      </c>
      <c r="BY9" s="43">
        <v>170.75</v>
      </c>
      <c r="BZ9" s="43">
        <v>180.6525</v>
      </c>
      <c r="CA9" s="43">
        <v>180.6525</v>
      </c>
      <c r="CB9" s="43">
        <v>180.6525</v>
      </c>
      <c r="CC9" s="43">
        <v>180.6525</v>
      </c>
      <c r="CD9" s="43">
        <v>127.96</v>
      </c>
      <c r="CE9" s="43">
        <v>127.96</v>
      </c>
      <c r="CF9" s="43">
        <v>127.96</v>
      </c>
      <c r="CG9" s="43">
        <v>127.96</v>
      </c>
      <c r="CH9" s="43">
        <v>110.6925</v>
      </c>
      <c r="CI9" s="43">
        <v>110.6925</v>
      </c>
      <c r="CJ9" s="43">
        <v>110.6925</v>
      </c>
      <c r="CK9" s="43">
        <v>110.6925</v>
      </c>
      <c r="CL9" s="43">
        <v>93.32</v>
      </c>
      <c r="CM9" s="43">
        <v>93.32</v>
      </c>
      <c r="CN9" s="43">
        <v>93.32</v>
      </c>
      <c r="CO9" s="43">
        <v>93.32</v>
      </c>
      <c r="CP9" s="43">
        <v>77.44</v>
      </c>
      <c r="CQ9" s="43">
        <v>77.44</v>
      </c>
      <c r="CR9" s="43">
        <v>77.44</v>
      </c>
      <c r="CS9" s="43">
        <v>77.44</v>
      </c>
      <c r="CT9" s="44"/>
      <c r="CU9" s="44"/>
      <c r="CV9" s="44"/>
      <c r="CW9" s="45"/>
      <c r="CX9" s="46">
        <f>IF(SUM(B9:CW9)&lt;&gt;0,AVERAGEIF(B9:CW9,"&lt;&gt;"""),"")</f>
        <v>112.13937499999999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9.6199999999999992</v>
      </c>
      <c r="C13" s="65">
        <v>1.99</v>
      </c>
      <c r="D13" s="65">
        <v>1</v>
      </c>
      <c r="E13" s="65"/>
      <c r="F13" s="65">
        <v>3.47</v>
      </c>
      <c r="G13" s="65"/>
      <c r="H13" s="65"/>
      <c r="I13" s="65">
        <v>0.53700000000000003</v>
      </c>
      <c r="J13" s="65"/>
      <c r="K13" s="65"/>
      <c r="L13" s="65"/>
      <c r="M13" s="65"/>
      <c r="N13" s="65"/>
      <c r="O13" s="65"/>
      <c r="P13" s="65"/>
      <c r="Q13" s="65">
        <v>1.355</v>
      </c>
      <c r="R13" s="65"/>
      <c r="S13" s="65"/>
      <c r="T13" s="65"/>
      <c r="U13" s="65"/>
      <c r="V13" s="65"/>
      <c r="W13" s="65">
        <v>3.6930000000000001</v>
      </c>
      <c r="X13" s="65"/>
      <c r="Y13" s="65"/>
      <c r="Z13" s="65">
        <v>26.856000000000002</v>
      </c>
      <c r="AA13" s="65"/>
      <c r="AB13" s="65"/>
      <c r="AC13" s="65">
        <v>9.4440000000000008</v>
      </c>
      <c r="AD13" s="65"/>
      <c r="AE13" s="65"/>
      <c r="AF13" s="65">
        <v>10</v>
      </c>
      <c r="AG13" s="65">
        <v>4</v>
      </c>
      <c r="AH13" s="65"/>
      <c r="AI13" s="65">
        <v>7.1710000000000003</v>
      </c>
      <c r="AJ13" s="65">
        <v>12</v>
      </c>
      <c r="AK13" s="65">
        <v>17.506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>
        <v>8</v>
      </c>
      <c r="AZ13" s="65">
        <v>8.86</v>
      </c>
      <c r="BA13" s="65">
        <v>8.2590000000000003</v>
      </c>
      <c r="BB13" s="65">
        <v>10.209</v>
      </c>
      <c r="BC13" s="65">
        <v>2</v>
      </c>
      <c r="BD13" s="65">
        <v>1</v>
      </c>
      <c r="BE13" s="65">
        <v>9.0620000000000012</v>
      </c>
      <c r="BF13" s="65">
        <v>8.1630000000000003</v>
      </c>
      <c r="BG13" s="65">
        <v>7.7160000000000002</v>
      </c>
      <c r="BH13" s="65">
        <v>5.7210000000000001</v>
      </c>
      <c r="BI13" s="65">
        <v>54.930999999999997</v>
      </c>
      <c r="BJ13" s="65">
        <v>6.7439999999999998</v>
      </c>
      <c r="BK13" s="65">
        <v>2</v>
      </c>
      <c r="BL13" s="65"/>
      <c r="BM13" s="65"/>
      <c r="BN13" s="65">
        <v>11</v>
      </c>
      <c r="BO13" s="65"/>
      <c r="BP13" s="65"/>
      <c r="BQ13" s="65"/>
      <c r="BR13" s="65">
        <v>165.94299999999998</v>
      </c>
      <c r="BS13" s="65">
        <v>10.086</v>
      </c>
      <c r="BT13" s="65"/>
      <c r="BU13" s="65"/>
      <c r="BV13" s="65">
        <v>6.14</v>
      </c>
      <c r="BW13" s="65"/>
      <c r="BX13" s="65"/>
      <c r="BY13" s="65"/>
      <c r="BZ13" s="65"/>
      <c r="CA13" s="65"/>
      <c r="CB13" s="65"/>
      <c r="CC13" s="65"/>
      <c r="CD13" s="65"/>
      <c r="CE13" s="65"/>
      <c r="CF13" s="65">
        <v>5</v>
      </c>
      <c r="CG13" s="65">
        <v>22.602</v>
      </c>
      <c r="CH13" s="65"/>
      <c r="CI13" s="65"/>
      <c r="CJ13" s="65"/>
      <c r="CK13" s="65">
        <v>83.61699999999999</v>
      </c>
      <c r="CL13" s="65"/>
      <c r="CM13" s="65"/>
      <c r="CN13" s="65">
        <v>31.838999999999999</v>
      </c>
      <c r="CO13" s="65">
        <v>76.308999999999997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163.46074999999996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5.4509999999999996</v>
      </c>
      <c r="C15" s="71">
        <v>0.61499999999999999</v>
      </c>
      <c r="D15" s="71">
        <v>8.8550000000000004</v>
      </c>
      <c r="E15" s="71">
        <v>5.2649999999999997</v>
      </c>
      <c r="F15" s="71">
        <v>7.8</v>
      </c>
      <c r="G15" s="71">
        <v>4.5599999999999996</v>
      </c>
      <c r="H15" s="71">
        <v>7.2619999999999996</v>
      </c>
      <c r="I15" s="71">
        <v>71.760000000000005</v>
      </c>
      <c r="J15" s="71">
        <v>2.0979999999999999</v>
      </c>
      <c r="K15" s="71">
        <v>3.2770000000000001</v>
      </c>
      <c r="L15" s="71">
        <v>3.0249999999999999</v>
      </c>
      <c r="M15" s="71">
        <v>6.0000000000000001E-3</v>
      </c>
      <c r="N15" s="71">
        <v>10.510999999999999</v>
      </c>
      <c r="O15" s="71">
        <v>8.2289999999999992</v>
      </c>
      <c r="P15" s="71">
        <v>6.2169999999999996</v>
      </c>
      <c r="Q15" s="71">
        <v>10.695</v>
      </c>
      <c r="R15" s="71">
        <v>9.2989999999999995</v>
      </c>
      <c r="S15" s="71"/>
      <c r="T15" s="71">
        <v>9.57</v>
      </c>
      <c r="U15" s="71">
        <v>8.4939999999999998</v>
      </c>
      <c r="V15" s="71">
        <v>2.5920000000000001</v>
      </c>
      <c r="W15" s="71">
        <v>8.5</v>
      </c>
      <c r="X15" s="71">
        <v>3.8</v>
      </c>
      <c r="Y15" s="71">
        <v>8.1</v>
      </c>
      <c r="Z15" s="71">
        <v>20.141999999999999</v>
      </c>
      <c r="AA15" s="71">
        <v>34.408000000000001</v>
      </c>
      <c r="AB15" s="71">
        <v>14.906000000000001</v>
      </c>
      <c r="AC15" s="71">
        <v>12.599</v>
      </c>
      <c r="AD15" s="71">
        <v>16.187999999999999</v>
      </c>
      <c r="AE15" s="71">
        <v>13.733000000000001</v>
      </c>
      <c r="AF15" s="71">
        <v>2.1</v>
      </c>
      <c r="AG15" s="71">
        <v>9.93</v>
      </c>
      <c r="AH15" s="71">
        <v>2.5000000000000001E-2</v>
      </c>
      <c r="AI15" s="71">
        <v>16.841999999999999</v>
      </c>
      <c r="AJ15" s="71">
        <v>8.7149999999999999</v>
      </c>
      <c r="AK15" s="71">
        <v>8.9999999999999993E-3</v>
      </c>
      <c r="AL15" s="71">
        <v>4.8220000000000001</v>
      </c>
      <c r="AM15" s="71">
        <v>4.8680000000000003</v>
      </c>
      <c r="AN15" s="71">
        <v>5.2910000000000004</v>
      </c>
      <c r="AO15" s="71">
        <v>5.73</v>
      </c>
      <c r="AP15" s="71">
        <v>7.4470000000000001</v>
      </c>
      <c r="AQ15" s="71">
        <v>17.46</v>
      </c>
      <c r="AR15" s="71">
        <v>4.9450000000000003</v>
      </c>
      <c r="AS15" s="71">
        <v>6.1369999999999996</v>
      </c>
      <c r="AT15" s="71">
        <v>4.7629999999999999</v>
      </c>
      <c r="AU15" s="71">
        <v>3.9849999999999999</v>
      </c>
      <c r="AV15" s="71">
        <v>3.9529999999999998</v>
      </c>
      <c r="AW15" s="71">
        <v>3.5659999999999998</v>
      </c>
      <c r="AX15" s="71">
        <v>5.4409999999999998</v>
      </c>
      <c r="AY15" s="71">
        <v>0.40100000000000002</v>
      </c>
      <c r="AZ15" s="71"/>
      <c r="BA15" s="71"/>
      <c r="BB15" s="71">
        <v>1.704</v>
      </c>
      <c r="BC15" s="71">
        <v>3.5409999999999999</v>
      </c>
      <c r="BD15" s="71">
        <v>3.919</v>
      </c>
      <c r="BE15" s="71">
        <v>1.5780000000000001</v>
      </c>
      <c r="BF15" s="71">
        <v>4.665</v>
      </c>
      <c r="BG15" s="71">
        <v>5.1820000000000004</v>
      </c>
      <c r="BH15" s="71">
        <v>5.0449999999999999</v>
      </c>
      <c r="BI15" s="71">
        <v>9.1430000000000007</v>
      </c>
      <c r="BJ15" s="71">
        <v>3.2240000000000002</v>
      </c>
      <c r="BK15" s="71">
        <v>6.1639999999999997</v>
      </c>
      <c r="BL15" s="71">
        <v>157.761</v>
      </c>
      <c r="BM15" s="71">
        <v>154.071</v>
      </c>
      <c r="BN15" s="71">
        <v>48.581000000000003</v>
      </c>
      <c r="BO15" s="71">
        <v>20.579000000000001</v>
      </c>
      <c r="BP15" s="71">
        <v>64.956000000000003</v>
      </c>
      <c r="BQ15" s="71">
        <v>53.393000000000001</v>
      </c>
      <c r="BR15" s="71">
        <v>98.47</v>
      </c>
      <c r="BS15" s="71"/>
      <c r="BT15" s="71">
        <v>54.951999999999998</v>
      </c>
      <c r="BU15" s="71">
        <v>53.94</v>
      </c>
      <c r="BV15" s="71"/>
      <c r="BW15" s="71"/>
      <c r="BX15" s="71">
        <v>38.103999999999999</v>
      </c>
      <c r="BY15" s="71">
        <v>28.347999999999999</v>
      </c>
      <c r="BZ15" s="71">
        <v>20.524999999999999</v>
      </c>
      <c r="CA15" s="71">
        <v>3.536</v>
      </c>
      <c r="CB15" s="71">
        <v>2.2519999999999998</v>
      </c>
      <c r="CC15" s="71">
        <v>3.2360000000000002</v>
      </c>
      <c r="CD15" s="71">
        <v>47.767000000000003</v>
      </c>
      <c r="CE15" s="71">
        <v>35.875</v>
      </c>
      <c r="CF15" s="71">
        <v>0.28799999999999998</v>
      </c>
      <c r="CG15" s="71">
        <v>0.42199999999999999</v>
      </c>
      <c r="CH15" s="71">
        <v>65.406999999999996</v>
      </c>
      <c r="CI15" s="71">
        <v>0.53400000000000003</v>
      </c>
      <c r="CJ15" s="71">
        <v>69.843000000000004</v>
      </c>
      <c r="CK15" s="71">
        <v>91.191000000000003</v>
      </c>
      <c r="CL15" s="71">
        <v>0.67300000000000004</v>
      </c>
      <c r="CM15" s="71">
        <v>0.80400000000000005</v>
      </c>
      <c r="CN15" s="71">
        <v>71.275999999999996</v>
      </c>
      <c r="CO15" s="71">
        <v>1.0649999999999999</v>
      </c>
      <c r="CP15" s="71">
        <v>1.1830000000000001</v>
      </c>
      <c r="CQ15" s="71">
        <v>1.288</v>
      </c>
      <c r="CR15" s="71">
        <v>1.39</v>
      </c>
      <c r="CS15" s="71">
        <v>1.496</v>
      </c>
      <c r="CT15" s="72"/>
      <c r="CU15" s="72"/>
      <c r="CV15" s="72"/>
      <c r="CW15" s="73"/>
      <c r="CX15" s="74">
        <f t="array" ref="CX15">SUMPRODUCT(B15:CW15*0.25)</f>
        <v>417.93950000000018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15.070999999999998</v>
      </c>
      <c r="C17" s="77">
        <f t="shared" ref="C17:BN17" si="0">SUM(C11:C16)</f>
        <v>2.605</v>
      </c>
      <c r="D17" s="77">
        <f t="shared" si="0"/>
        <v>9.8550000000000004</v>
      </c>
      <c r="E17" s="77">
        <f t="shared" si="0"/>
        <v>5.2649999999999997</v>
      </c>
      <c r="F17" s="77">
        <f t="shared" si="0"/>
        <v>11.27</v>
      </c>
      <c r="G17" s="77">
        <f t="shared" si="0"/>
        <v>4.5599999999999996</v>
      </c>
      <c r="H17" s="77">
        <f t="shared" si="0"/>
        <v>7.2619999999999996</v>
      </c>
      <c r="I17" s="77">
        <f t="shared" si="0"/>
        <v>72.297000000000011</v>
      </c>
      <c r="J17" s="77">
        <f t="shared" si="0"/>
        <v>2.0979999999999999</v>
      </c>
      <c r="K17" s="77">
        <f t="shared" si="0"/>
        <v>3.2770000000000001</v>
      </c>
      <c r="L17" s="77">
        <f t="shared" si="0"/>
        <v>3.0249999999999999</v>
      </c>
      <c r="M17" s="77">
        <f t="shared" si="0"/>
        <v>6.0000000000000001E-3</v>
      </c>
      <c r="N17" s="77">
        <f t="shared" si="0"/>
        <v>10.510999999999999</v>
      </c>
      <c r="O17" s="77">
        <f t="shared" si="0"/>
        <v>8.2289999999999992</v>
      </c>
      <c r="P17" s="77">
        <f t="shared" si="0"/>
        <v>6.2169999999999996</v>
      </c>
      <c r="Q17" s="77">
        <f t="shared" si="0"/>
        <v>12.05</v>
      </c>
      <c r="R17" s="77">
        <f t="shared" si="0"/>
        <v>9.2989999999999995</v>
      </c>
      <c r="S17" s="77">
        <f t="shared" si="0"/>
        <v>0</v>
      </c>
      <c r="T17" s="77">
        <f t="shared" si="0"/>
        <v>9.57</v>
      </c>
      <c r="U17" s="77">
        <f t="shared" si="0"/>
        <v>8.4939999999999998</v>
      </c>
      <c r="V17" s="77">
        <f t="shared" si="0"/>
        <v>2.5920000000000001</v>
      </c>
      <c r="W17" s="77">
        <f t="shared" si="0"/>
        <v>12.193</v>
      </c>
      <c r="X17" s="77">
        <f t="shared" si="0"/>
        <v>3.8</v>
      </c>
      <c r="Y17" s="77">
        <f t="shared" si="0"/>
        <v>8.1</v>
      </c>
      <c r="Z17" s="77">
        <f t="shared" si="0"/>
        <v>46.998000000000005</v>
      </c>
      <c r="AA17" s="77">
        <f t="shared" si="0"/>
        <v>34.408000000000001</v>
      </c>
      <c r="AB17" s="77">
        <f t="shared" si="0"/>
        <v>14.906000000000001</v>
      </c>
      <c r="AC17" s="77">
        <f t="shared" si="0"/>
        <v>22.042999999999999</v>
      </c>
      <c r="AD17" s="77">
        <f t="shared" si="0"/>
        <v>16.187999999999999</v>
      </c>
      <c r="AE17" s="77">
        <f t="shared" si="0"/>
        <v>13.733000000000001</v>
      </c>
      <c r="AF17" s="77">
        <f t="shared" si="0"/>
        <v>12.1</v>
      </c>
      <c r="AG17" s="77">
        <f t="shared" si="0"/>
        <v>13.93</v>
      </c>
      <c r="AH17" s="77">
        <f t="shared" si="0"/>
        <v>2.5000000000000001E-2</v>
      </c>
      <c r="AI17" s="77">
        <f t="shared" si="0"/>
        <v>24.012999999999998</v>
      </c>
      <c r="AJ17" s="77">
        <f t="shared" si="0"/>
        <v>20.715</v>
      </c>
      <c r="AK17" s="77">
        <f t="shared" si="0"/>
        <v>17.515000000000001</v>
      </c>
      <c r="AL17" s="77">
        <f t="shared" si="0"/>
        <v>4.8220000000000001</v>
      </c>
      <c r="AM17" s="77">
        <f t="shared" si="0"/>
        <v>4.8680000000000003</v>
      </c>
      <c r="AN17" s="77">
        <f t="shared" si="0"/>
        <v>5.2910000000000004</v>
      </c>
      <c r="AO17" s="77">
        <f t="shared" si="0"/>
        <v>5.73</v>
      </c>
      <c r="AP17" s="77">
        <f t="shared" si="0"/>
        <v>7.4470000000000001</v>
      </c>
      <c r="AQ17" s="77">
        <f t="shared" si="0"/>
        <v>17.46</v>
      </c>
      <c r="AR17" s="77">
        <f t="shared" si="0"/>
        <v>4.9450000000000003</v>
      </c>
      <c r="AS17" s="77">
        <f t="shared" si="0"/>
        <v>6.1369999999999996</v>
      </c>
      <c r="AT17" s="77">
        <f t="shared" si="0"/>
        <v>4.7629999999999999</v>
      </c>
      <c r="AU17" s="77">
        <f t="shared" si="0"/>
        <v>3.9849999999999999</v>
      </c>
      <c r="AV17" s="77">
        <f t="shared" si="0"/>
        <v>3.9529999999999998</v>
      </c>
      <c r="AW17" s="77">
        <f t="shared" si="0"/>
        <v>3.5659999999999998</v>
      </c>
      <c r="AX17" s="77">
        <f t="shared" si="0"/>
        <v>5.4409999999999998</v>
      </c>
      <c r="AY17" s="77">
        <f t="shared" si="0"/>
        <v>8.4009999999999998</v>
      </c>
      <c r="AZ17" s="77">
        <f t="shared" si="0"/>
        <v>8.86</v>
      </c>
      <c r="BA17" s="77">
        <f t="shared" si="0"/>
        <v>8.2590000000000003</v>
      </c>
      <c r="BB17" s="77">
        <f t="shared" si="0"/>
        <v>11.913</v>
      </c>
      <c r="BC17" s="77">
        <f t="shared" si="0"/>
        <v>5.5410000000000004</v>
      </c>
      <c r="BD17" s="77">
        <f t="shared" si="0"/>
        <v>4.9190000000000005</v>
      </c>
      <c r="BE17" s="77">
        <f t="shared" si="0"/>
        <v>10.64</v>
      </c>
      <c r="BF17" s="77">
        <f t="shared" si="0"/>
        <v>12.827999999999999</v>
      </c>
      <c r="BG17" s="77">
        <f t="shared" si="0"/>
        <v>12.898</v>
      </c>
      <c r="BH17" s="77">
        <f t="shared" si="0"/>
        <v>10.766</v>
      </c>
      <c r="BI17" s="77">
        <f t="shared" si="0"/>
        <v>64.073999999999998</v>
      </c>
      <c r="BJ17" s="77">
        <f t="shared" si="0"/>
        <v>9.968</v>
      </c>
      <c r="BK17" s="77">
        <f t="shared" si="0"/>
        <v>8.1639999999999997</v>
      </c>
      <c r="BL17" s="77">
        <f t="shared" si="0"/>
        <v>157.761</v>
      </c>
      <c r="BM17" s="77">
        <f t="shared" si="0"/>
        <v>154.071</v>
      </c>
      <c r="BN17" s="77">
        <f t="shared" si="0"/>
        <v>59.581000000000003</v>
      </c>
      <c r="BO17" s="77">
        <f t="shared" ref="BO17:CW17" si="1">SUM(BO11:BO16)</f>
        <v>20.579000000000001</v>
      </c>
      <c r="BP17" s="77">
        <f t="shared" si="1"/>
        <v>64.956000000000003</v>
      </c>
      <c r="BQ17" s="77">
        <f t="shared" si="1"/>
        <v>53.393000000000001</v>
      </c>
      <c r="BR17" s="77">
        <f t="shared" si="1"/>
        <v>264.41300000000001</v>
      </c>
      <c r="BS17" s="77">
        <f t="shared" si="1"/>
        <v>10.086</v>
      </c>
      <c r="BT17" s="77">
        <f t="shared" si="1"/>
        <v>54.951999999999998</v>
      </c>
      <c r="BU17" s="77">
        <f t="shared" si="1"/>
        <v>53.94</v>
      </c>
      <c r="BV17" s="77">
        <f t="shared" si="1"/>
        <v>6.14</v>
      </c>
      <c r="BW17" s="77">
        <f t="shared" si="1"/>
        <v>0</v>
      </c>
      <c r="BX17" s="77">
        <f t="shared" si="1"/>
        <v>38.103999999999999</v>
      </c>
      <c r="BY17" s="77">
        <f t="shared" si="1"/>
        <v>28.347999999999999</v>
      </c>
      <c r="BZ17" s="77">
        <f t="shared" si="1"/>
        <v>20.524999999999999</v>
      </c>
      <c r="CA17" s="77">
        <f t="shared" si="1"/>
        <v>3.536</v>
      </c>
      <c r="CB17" s="77">
        <f t="shared" si="1"/>
        <v>2.2519999999999998</v>
      </c>
      <c r="CC17" s="77">
        <f t="shared" si="1"/>
        <v>3.2360000000000002</v>
      </c>
      <c r="CD17" s="77">
        <f t="shared" si="1"/>
        <v>47.767000000000003</v>
      </c>
      <c r="CE17" s="77">
        <f t="shared" si="1"/>
        <v>35.875</v>
      </c>
      <c r="CF17" s="77">
        <f t="shared" si="1"/>
        <v>5.2880000000000003</v>
      </c>
      <c r="CG17" s="77">
        <f t="shared" si="1"/>
        <v>23.024000000000001</v>
      </c>
      <c r="CH17" s="77">
        <f t="shared" si="1"/>
        <v>65.406999999999996</v>
      </c>
      <c r="CI17" s="77">
        <f t="shared" si="1"/>
        <v>0.53400000000000003</v>
      </c>
      <c r="CJ17" s="77">
        <f t="shared" si="1"/>
        <v>69.843000000000004</v>
      </c>
      <c r="CK17" s="77">
        <f t="shared" si="1"/>
        <v>174.80799999999999</v>
      </c>
      <c r="CL17" s="77">
        <f t="shared" si="1"/>
        <v>0.67300000000000004</v>
      </c>
      <c r="CM17" s="77">
        <f t="shared" si="1"/>
        <v>0.80400000000000005</v>
      </c>
      <c r="CN17" s="77">
        <f t="shared" si="1"/>
        <v>103.11499999999999</v>
      </c>
      <c r="CO17" s="77">
        <f t="shared" si="1"/>
        <v>77.373999999999995</v>
      </c>
      <c r="CP17" s="77">
        <f t="shared" si="1"/>
        <v>1.1830000000000001</v>
      </c>
      <c r="CQ17" s="77">
        <f t="shared" si="1"/>
        <v>1.288</v>
      </c>
      <c r="CR17" s="77">
        <f t="shared" si="1"/>
        <v>1.39</v>
      </c>
      <c r="CS17" s="77">
        <f t="shared" si="1"/>
        <v>1.496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581.40025000000014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>
        <v>16.7</v>
      </c>
      <c r="AD21" s="94"/>
      <c r="AE21" s="94"/>
      <c r="AF21" s="94">
        <v>20</v>
      </c>
      <c r="AG21" s="94"/>
      <c r="AH21" s="94"/>
      <c r="AI21" s="94"/>
      <c r="AJ21" s="94"/>
      <c r="AK21" s="94">
        <v>10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>
        <v>5</v>
      </c>
      <c r="BV21" s="94"/>
      <c r="BW21" s="94"/>
      <c r="BX21" s="94"/>
      <c r="BY21" s="94">
        <v>2</v>
      </c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>
        <v>4.1820000000000004</v>
      </c>
      <c r="CN21" s="94">
        <v>4.12</v>
      </c>
      <c r="CO21" s="94">
        <v>4.101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16.525750000000002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>
        <v>1.2</v>
      </c>
      <c r="AK22" s="99">
        <v>1.4</v>
      </c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>
        <v>1</v>
      </c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>
        <v>3.4039999999999999</v>
      </c>
      <c r="CN22" s="99">
        <v>3.3260000000000001</v>
      </c>
      <c r="CO22" s="99">
        <v>3.22</v>
      </c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3.3875000000000002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>
        <v>4.2000000000000003E-2</v>
      </c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1.0500000000000001E-2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16.7</v>
      </c>
      <c r="AD27" s="107">
        <f t="shared" si="3"/>
        <v>0</v>
      </c>
      <c r="AE27" s="107">
        <f t="shared" si="3"/>
        <v>0</v>
      </c>
      <c r="AF27" s="107">
        <f t="shared" si="3"/>
        <v>20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1.2</v>
      </c>
      <c r="AK27" s="107">
        <f t="shared" si="3"/>
        <v>11.4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1</v>
      </c>
      <c r="AZ27" s="107">
        <f t="shared" si="3"/>
        <v>0</v>
      </c>
      <c r="BA27" s="107">
        <f t="shared" si="3"/>
        <v>0</v>
      </c>
      <c r="BB27" s="107">
        <f t="shared" si="3"/>
        <v>4.2000000000000003E-2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5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2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7.5860000000000003</v>
      </c>
      <c r="CN27" s="107">
        <f t="shared" si="4"/>
        <v>7.4459999999999997</v>
      </c>
      <c r="CO27" s="107">
        <f t="shared" si="4"/>
        <v>7.3209999999999997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19.923750000000002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15.071</v>
      </c>
      <c r="C31" s="94">
        <v>2.605</v>
      </c>
      <c r="D31" s="94">
        <v>9.8550000000000004</v>
      </c>
      <c r="E31" s="94">
        <v>5.2649999999999997</v>
      </c>
      <c r="F31" s="94">
        <v>11.27</v>
      </c>
      <c r="G31" s="94">
        <v>4.5599999999999996</v>
      </c>
      <c r="H31" s="94">
        <v>7.2619999999999996</v>
      </c>
      <c r="I31" s="94">
        <v>72.296999999999997</v>
      </c>
      <c r="J31" s="94">
        <v>2.0979999999999999</v>
      </c>
      <c r="K31" s="94">
        <v>3.2770000000000001</v>
      </c>
      <c r="L31" s="94">
        <v>3.0249999999999999</v>
      </c>
      <c r="M31" s="94">
        <v>6.0000000000000001E-3</v>
      </c>
      <c r="N31" s="94">
        <v>10.510999999999999</v>
      </c>
      <c r="O31" s="94">
        <v>8.2289999999999992</v>
      </c>
      <c r="P31" s="94">
        <v>6.2169999999999996</v>
      </c>
      <c r="Q31" s="94">
        <v>12.05</v>
      </c>
      <c r="R31" s="94">
        <v>9.2989999999999995</v>
      </c>
      <c r="S31" s="94"/>
      <c r="T31" s="94">
        <v>9.57</v>
      </c>
      <c r="U31" s="94">
        <v>8.4939999999999998</v>
      </c>
      <c r="V31" s="94">
        <v>2.5920000000000001</v>
      </c>
      <c r="W31" s="94">
        <v>12.193</v>
      </c>
      <c r="X31" s="94">
        <v>3.8</v>
      </c>
      <c r="Y31" s="94">
        <v>8.1</v>
      </c>
      <c r="Z31" s="94">
        <v>46.997999999999998</v>
      </c>
      <c r="AA31" s="94">
        <v>34.408000000000001</v>
      </c>
      <c r="AB31" s="94">
        <v>14.906000000000001</v>
      </c>
      <c r="AC31" s="94">
        <v>38.743000000000002</v>
      </c>
      <c r="AD31" s="94">
        <v>16.187999999999999</v>
      </c>
      <c r="AE31" s="94">
        <v>13.733000000000001</v>
      </c>
      <c r="AF31" s="94">
        <v>32.1</v>
      </c>
      <c r="AG31" s="94">
        <v>13.93</v>
      </c>
      <c r="AH31" s="94">
        <v>2.5000000000000001E-2</v>
      </c>
      <c r="AI31" s="94">
        <v>24.013000000000002</v>
      </c>
      <c r="AJ31" s="94">
        <v>21.914999999999999</v>
      </c>
      <c r="AK31" s="94">
        <v>28.914999999999999</v>
      </c>
      <c r="AL31" s="94">
        <v>4.8220000000000001</v>
      </c>
      <c r="AM31" s="94">
        <v>4.8680000000000003</v>
      </c>
      <c r="AN31" s="94">
        <v>5.2910000000000004</v>
      </c>
      <c r="AO31" s="94">
        <v>5.73</v>
      </c>
      <c r="AP31" s="94">
        <v>7.4470000000000001</v>
      </c>
      <c r="AQ31" s="94">
        <v>17.46</v>
      </c>
      <c r="AR31" s="94">
        <v>4.9450000000000003</v>
      </c>
      <c r="AS31" s="94">
        <v>6.1369999999999996</v>
      </c>
      <c r="AT31" s="94">
        <v>4.7629999999999999</v>
      </c>
      <c r="AU31" s="94">
        <v>3.9849999999999999</v>
      </c>
      <c r="AV31" s="94">
        <v>3.9529999999999998</v>
      </c>
      <c r="AW31" s="94">
        <v>3.5659999999999998</v>
      </c>
      <c r="AX31" s="94">
        <v>5.4409999999999998</v>
      </c>
      <c r="AY31" s="94">
        <v>9.4009999999999998</v>
      </c>
      <c r="AZ31" s="94">
        <v>8.86</v>
      </c>
      <c r="BA31" s="94">
        <v>8.2590000000000003</v>
      </c>
      <c r="BB31" s="94">
        <v>11.955</v>
      </c>
      <c r="BC31" s="94">
        <v>5.5410000000000004</v>
      </c>
      <c r="BD31" s="94">
        <v>4.9189999999999996</v>
      </c>
      <c r="BE31" s="94">
        <v>10.64</v>
      </c>
      <c r="BF31" s="94">
        <v>12.827999999999999</v>
      </c>
      <c r="BG31" s="94">
        <v>12.898</v>
      </c>
      <c r="BH31" s="94">
        <v>10.766</v>
      </c>
      <c r="BI31" s="94">
        <v>64.073999999999998</v>
      </c>
      <c r="BJ31" s="94">
        <v>9.968</v>
      </c>
      <c r="BK31" s="94">
        <v>8.1639999999999997</v>
      </c>
      <c r="BL31" s="94">
        <v>157.761</v>
      </c>
      <c r="BM31" s="94">
        <v>154.071</v>
      </c>
      <c r="BN31" s="94">
        <v>59.581000000000003</v>
      </c>
      <c r="BO31" s="94">
        <v>20.579000000000001</v>
      </c>
      <c r="BP31" s="94">
        <v>64.956000000000003</v>
      </c>
      <c r="BQ31" s="94">
        <v>53.393000000000001</v>
      </c>
      <c r="BR31" s="94">
        <v>264.41300000000001</v>
      </c>
      <c r="BS31" s="94">
        <v>10.086</v>
      </c>
      <c r="BT31" s="94">
        <v>54.951999999999998</v>
      </c>
      <c r="BU31" s="94">
        <v>58.94</v>
      </c>
      <c r="BV31" s="94">
        <v>6.14</v>
      </c>
      <c r="BW31" s="94"/>
      <c r="BX31" s="94">
        <v>38.103999999999999</v>
      </c>
      <c r="BY31" s="94">
        <v>30.347999999999999</v>
      </c>
      <c r="BZ31" s="94">
        <v>20.524999999999999</v>
      </c>
      <c r="CA31" s="94">
        <v>3.536</v>
      </c>
      <c r="CB31" s="94">
        <v>2.2519999999999998</v>
      </c>
      <c r="CC31" s="94">
        <v>3.2360000000000002</v>
      </c>
      <c r="CD31" s="94">
        <v>47.767000000000003</v>
      </c>
      <c r="CE31" s="94">
        <v>35.875</v>
      </c>
      <c r="CF31" s="94">
        <v>5.2880000000000003</v>
      </c>
      <c r="CG31" s="94">
        <v>23.024000000000001</v>
      </c>
      <c r="CH31" s="94">
        <v>65.406999999999996</v>
      </c>
      <c r="CI31" s="94">
        <v>0.53400000000000003</v>
      </c>
      <c r="CJ31" s="94">
        <v>69.843000000000004</v>
      </c>
      <c r="CK31" s="94">
        <v>174.80799999999999</v>
      </c>
      <c r="CL31" s="94">
        <v>0.67300000000000004</v>
      </c>
      <c r="CM31" s="94">
        <v>8.39</v>
      </c>
      <c r="CN31" s="94">
        <v>110.56100000000001</v>
      </c>
      <c r="CO31" s="94">
        <v>84.694999999999993</v>
      </c>
      <c r="CP31" s="94">
        <v>1.1830000000000001</v>
      </c>
      <c r="CQ31" s="94">
        <v>1.288</v>
      </c>
      <c r="CR31" s="94">
        <v>1.39</v>
      </c>
      <c r="CS31" s="94">
        <v>1.496</v>
      </c>
      <c r="CT31" s="95"/>
      <c r="CU31" s="95"/>
      <c r="CV31" s="95"/>
      <c r="CW31" s="96"/>
      <c r="CX31" s="97">
        <f t="array" ref="CX31">SUMPRODUCT(B31:CW31*0.25)</f>
        <v>601.32400000000007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15.071</v>
      </c>
      <c r="C33" s="77">
        <f t="shared" ref="C33:BN33" si="5">SUM(C30:C32)</f>
        <v>2.605</v>
      </c>
      <c r="D33" s="77">
        <f t="shared" si="5"/>
        <v>9.8550000000000004</v>
      </c>
      <c r="E33" s="77">
        <f t="shared" si="5"/>
        <v>5.2649999999999997</v>
      </c>
      <c r="F33" s="77">
        <f t="shared" si="5"/>
        <v>11.27</v>
      </c>
      <c r="G33" s="77">
        <f t="shared" si="5"/>
        <v>4.5599999999999996</v>
      </c>
      <c r="H33" s="77">
        <f t="shared" si="5"/>
        <v>7.2619999999999996</v>
      </c>
      <c r="I33" s="77">
        <f t="shared" si="5"/>
        <v>72.296999999999997</v>
      </c>
      <c r="J33" s="77">
        <f t="shared" si="5"/>
        <v>2.0979999999999999</v>
      </c>
      <c r="K33" s="77">
        <f t="shared" si="5"/>
        <v>3.2770000000000001</v>
      </c>
      <c r="L33" s="77">
        <f t="shared" si="5"/>
        <v>3.0249999999999999</v>
      </c>
      <c r="M33" s="77">
        <f t="shared" si="5"/>
        <v>6.0000000000000001E-3</v>
      </c>
      <c r="N33" s="77">
        <f t="shared" si="5"/>
        <v>10.510999999999999</v>
      </c>
      <c r="O33" s="77">
        <f t="shared" si="5"/>
        <v>8.2289999999999992</v>
      </c>
      <c r="P33" s="77">
        <f t="shared" si="5"/>
        <v>6.2169999999999996</v>
      </c>
      <c r="Q33" s="77">
        <f t="shared" si="5"/>
        <v>12.05</v>
      </c>
      <c r="R33" s="77">
        <f t="shared" si="5"/>
        <v>9.2989999999999995</v>
      </c>
      <c r="S33" s="77">
        <f t="shared" si="5"/>
        <v>0</v>
      </c>
      <c r="T33" s="77">
        <f t="shared" si="5"/>
        <v>9.57</v>
      </c>
      <c r="U33" s="77">
        <f t="shared" si="5"/>
        <v>8.4939999999999998</v>
      </c>
      <c r="V33" s="77">
        <f t="shared" si="5"/>
        <v>2.5920000000000001</v>
      </c>
      <c r="W33" s="77">
        <f t="shared" si="5"/>
        <v>12.193</v>
      </c>
      <c r="X33" s="77">
        <f t="shared" si="5"/>
        <v>3.8</v>
      </c>
      <c r="Y33" s="77">
        <f t="shared" si="5"/>
        <v>8.1</v>
      </c>
      <c r="Z33" s="77">
        <f t="shared" si="5"/>
        <v>46.997999999999998</v>
      </c>
      <c r="AA33" s="77">
        <f t="shared" si="5"/>
        <v>34.408000000000001</v>
      </c>
      <c r="AB33" s="77">
        <f t="shared" si="5"/>
        <v>14.906000000000001</v>
      </c>
      <c r="AC33" s="77">
        <f t="shared" si="5"/>
        <v>38.743000000000002</v>
      </c>
      <c r="AD33" s="77">
        <f t="shared" si="5"/>
        <v>16.187999999999999</v>
      </c>
      <c r="AE33" s="77">
        <f t="shared" si="5"/>
        <v>13.733000000000001</v>
      </c>
      <c r="AF33" s="77">
        <f t="shared" si="5"/>
        <v>32.1</v>
      </c>
      <c r="AG33" s="77">
        <f t="shared" si="5"/>
        <v>13.93</v>
      </c>
      <c r="AH33" s="77">
        <f t="shared" si="5"/>
        <v>2.5000000000000001E-2</v>
      </c>
      <c r="AI33" s="77">
        <f t="shared" si="5"/>
        <v>24.013000000000002</v>
      </c>
      <c r="AJ33" s="77">
        <f t="shared" si="5"/>
        <v>21.914999999999999</v>
      </c>
      <c r="AK33" s="77">
        <f t="shared" si="5"/>
        <v>28.914999999999999</v>
      </c>
      <c r="AL33" s="77">
        <f t="shared" si="5"/>
        <v>4.8220000000000001</v>
      </c>
      <c r="AM33" s="77">
        <f t="shared" si="5"/>
        <v>4.8680000000000003</v>
      </c>
      <c r="AN33" s="77">
        <f t="shared" si="5"/>
        <v>5.2910000000000004</v>
      </c>
      <c r="AO33" s="77">
        <f t="shared" si="5"/>
        <v>5.73</v>
      </c>
      <c r="AP33" s="77">
        <f t="shared" si="5"/>
        <v>7.4470000000000001</v>
      </c>
      <c r="AQ33" s="77">
        <f t="shared" si="5"/>
        <v>17.46</v>
      </c>
      <c r="AR33" s="77">
        <f t="shared" si="5"/>
        <v>4.9450000000000003</v>
      </c>
      <c r="AS33" s="77">
        <f t="shared" si="5"/>
        <v>6.1369999999999996</v>
      </c>
      <c r="AT33" s="77">
        <f t="shared" si="5"/>
        <v>4.7629999999999999</v>
      </c>
      <c r="AU33" s="77">
        <f t="shared" si="5"/>
        <v>3.9849999999999999</v>
      </c>
      <c r="AV33" s="77">
        <f t="shared" si="5"/>
        <v>3.9529999999999998</v>
      </c>
      <c r="AW33" s="77">
        <f t="shared" si="5"/>
        <v>3.5659999999999998</v>
      </c>
      <c r="AX33" s="77">
        <f t="shared" si="5"/>
        <v>5.4409999999999998</v>
      </c>
      <c r="AY33" s="77">
        <f t="shared" si="5"/>
        <v>9.4009999999999998</v>
      </c>
      <c r="AZ33" s="77">
        <f t="shared" si="5"/>
        <v>8.86</v>
      </c>
      <c r="BA33" s="77">
        <f t="shared" si="5"/>
        <v>8.2590000000000003</v>
      </c>
      <c r="BB33" s="77">
        <f t="shared" si="5"/>
        <v>11.955</v>
      </c>
      <c r="BC33" s="77">
        <f t="shared" si="5"/>
        <v>5.5410000000000004</v>
      </c>
      <c r="BD33" s="77">
        <f t="shared" si="5"/>
        <v>4.9189999999999996</v>
      </c>
      <c r="BE33" s="77">
        <f t="shared" si="5"/>
        <v>10.64</v>
      </c>
      <c r="BF33" s="77">
        <f t="shared" si="5"/>
        <v>12.827999999999999</v>
      </c>
      <c r="BG33" s="77">
        <f t="shared" si="5"/>
        <v>12.898</v>
      </c>
      <c r="BH33" s="77">
        <f t="shared" si="5"/>
        <v>10.766</v>
      </c>
      <c r="BI33" s="77">
        <f t="shared" si="5"/>
        <v>64.073999999999998</v>
      </c>
      <c r="BJ33" s="77">
        <f t="shared" si="5"/>
        <v>9.968</v>
      </c>
      <c r="BK33" s="77">
        <f t="shared" si="5"/>
        <v>8.1639999999999997</v>
      </c>
      <c r="BL33" s="77">
        <f t="shared" si="5"/>
        <v>157.761</v>
      </c>
      <c r="BM33" s="77">
        <f t="shared" si="5"/>
        <v>154.071</v>
      </c>
      <c r="BN33" s="77">
        <f t="shared" si="5"/>
        <v>59.581000000000003</v>
      </c>
      <c r="BO33" s="77">
        <f t="shared" ref="BO33:CW33" si="6">SUM(BO30:BO32)</f>
        <v>20.579000000000001</v>
      </c>
      <c r="BP33" s="77">
        <f t="shared" si="6"/>
        <v>64.956000000000003</v>
      </c>
      <c r="BQ33" s="77">
        <f t="shared" si="6"/>
        <v>53.393000000000001</v>
      </c>
      <c r="BR33" s="77">
        <f t="shared" si="6"/>
        <v>264.41300000000001</v>
      </c>
      <c r="BS33" s="77">
        <f t="shared" si="6"/>
        <v>10.086</v>
      </c>
      <c r="BT33" s="77">
        <f t="shared" si="6"/>
        <v>54.951999999999998</v>
      </c>
      <c r="BU33" s="77">
        <f t="shared" si="6"/>
        <v>58.94</v>
      </c>
      <c r="BV33" s="77">
        <f t="shared" si="6"/>
        <v>6.14</v>
      </c>
      <c r="BW33" s="77">
        <f t="shared" si="6"/>
        <v>0</v>
      </c>
      <c r="BX33" s="77">
        <f t="shared" si="6"/>
        <v>38.103999999999999</v>
      </c>
      <c r="BY33" s="77">
        <f t="shared" si="6"/>
        <v>30.347999999999999</v>
      </c>
      <c r="BZ33" s="77">
        <f t="shared" si="6"/>
        <v>20.524999999999999</v>
      </c>
      <c r="CA33" s="77">
        <f t="shared" si="6"/>
        <v>3.536</v>
      </c>
      <c r="CB33" s="77">
        <f t="shared" si="6"/>
        <v>2.2519999999999998</v>
      </c>
      <c r="CC33" s="77">
        <f t="shared" si="6"/>
        <v>3.2360000000000002</v>
      </c>
      <c r="CD33" s="77">
        <f t="shared" si="6"/>
        <v>47.767000000000003</v>
      </c>
      <c r="CE33" s="77">
        <f t="shared" si="6"/>
        <v>35.875</v>
      </c>
      <c r="CF33" s="77">
        <f t="shared" si="6"/>
        <v>5.2880000000000003</v>
      </c>
      <c r="CG33" s="77">
        <f t="shared" si="6"/>
        <v>23.024000000000001</v>
      </c>
      <c r="CH33" s="77">
        <f t="shared" si="6"/>
        <v>65.406999999999996</v>
      </c>
      <c r="CI33" s="77">
        <f t="shared" si="6"/>
        <v>0.53400000000000003</v>
      </c>
      <c r="CJ33" s="77">
        <f t="shared" si="6"/>
        <v>69.843000000000004</v>
      </c>
      <c r="CK33" s="77">
        <f t="shared" si="6"/>
        <v>174.80799999999999</v>
      </c>
      <c r="CL33" s="77">
        <f t="shared" si="6"/>
        <v>0.67300000000000004</v>
      </c>
      <c r="CM33" s="77">
        <f t="shared" si="6"/>
        <v>8.39</v>
      </c>
      <c r="CN33" s="77">
        <f t="shared" si="6"/>
        <v>110.56100000000001</v>
      </c>
      <c r="CO33" s="77">
        <f t="shared" si="6"/>
        <v>84.694999999999993</v>
      </c>
      <c r="CP33" s="77">
        <f t="shared" si="6"/>
        <v>1.1830000000000001</v>
      </c>
      <c r="CQ33" s="77">
        <f t="shared" si="6"/>
        <v>1.288</v>
      </c>
      <c r="CR33" s="77">
        <f t="shared" si="6"/>
        <v>1.39</v>
      </c>
      <c r="CS33" s="77">
        <f t="shared" si="6"/>
        <v>1.496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601.32400000000007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>
        <v>20.6</v>
      </c>
      <c r="D38" s="120">
        <v>11.9</v>
      </c>
      <c r="E38" s="120">
        <v>12.2</v>
      </c>
      <c r="F38" s="120">
        <v>7</v>
      </c>
      <c r="G38" s="120">
        <v>8.9</v>
      </c>
      <c r="H38" s="120">
        <v>14.9</v>
      </c>
      <c r="I38" s="120"/>
      <c r="J38" s="120">
        <v>16.600000000000001</v>
      </c>
      <c r="K38" s="120">
        <v>10.7</v>
      </c>
      <c r="L38" s="120">
        <v>14.9</v>
      </c>
      <c r="M38" s="120">
        <v>18.2</v>
      </c>
      <c r="N38" s="120">
        <v>7.8</v>
      </c>
      <c r="O38" s="120">
        <v>9.4</v>
      </c>
      <c r="P38" s="120">
        <v>8.1999999999999993</v>
      </c>
      <c r="Q38" s="120">
        <v>1.1000000000000001</v>
      </c>
      <c r="R38" s="120">
        <v>13.9</v>
      </c>
      <c r="S38" s="120">
        <v>13.9</v>
      </c>
      <c r="T38" s="120">
        <v>9.6</v>
      </c>
      <c r="U38" s="120">
        <v>11.5</v>
      </c>
      <c r="V38" s="120">
        <v>30.3</v>
      </c>
      <c r="W38" s="120">
        <v>32</v>
      </c>
      <c r="X38" s="120">
        <v>25.7</v>
      </c>
      <c r="Y38" s="120">
        <v>16.399999999999999</v>
      </c>
      <c r="Z38" s="120"/>
      <c r="AA38" s="120"/>
      <c r="AB38" s="120"/>
      <c r="AC38" s="120"/>
      <c r="AD38" s="120"/>
      <c r="AE38" s="120">
        <v>3.1</v>
      </c>
      <c r="AF38" s="120"/>
      <c r="AG38" s="120">
        <v>10.8</v>
      </c>
      <c r="AH38" s="120">
        <v>93.4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>
        <v>5</v>
      </c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5</v>
      </c>
      <c r="BW38" s="120">
        <v>5.0999999999999996</v>
      </c>
      <c r="BX38" s="120"/>
      <c r="BY38" s="120">
        <v>0.5</v>
      </c>
      <c r="BZ38" s="120"/>
      <c r="CA38" s="120">
        <v>5</v>
      </c>
      <c r="CB38" s="120">
        <v>5</v>
      </c>
      <c r="CC38" s="120">
        <v>5</v>
      </c>
      <c r="CD38" s="120"/>
      <c r="CE38" s="120">
        <v>5</v>
      </c>
      <c r="CF38" s="120">
        <v>12.8</v>
      </c>
      <c r="CG38" s="120">
        <v>5</v>
      </c>
      <c r="CH38" s="120"/>
      <c r="CI38" s="120">
        <v>49.9</v>
      </c>
      <c r="CJ38" s="120"/>
      <c r="CK38" s="120"/>
      <c r="CL38" s="120">
        <v>41.8</v>
      </c>
      <c r="CM38" s="120">
        <v>25.8</v>
      </c>
      <c r="CN38" s="120"/>
      <c r="CO38" s="120"/>
      <c r="CP38" s="120">
        <v>30.1</v>
      </c>
      <c r="CQ38" s="120">
        <v>37.9</v>
      </c>
      <c r="CR38" s="120">
        <v>22</v>
      </c>
      <c r="CS38" s="120">
        <v>31.2</v>
      </c>
      <c r="CT38" s="122"/>
      <c r="CU38" s="122"/>
      <c r="CV38" s="122"/>
      <c r="CW38" s="121"/>
      <c r="CX38" s="97">
        <f t="array" ref="CX38">SUMPRODUCT(B38:CW38*0.25)</f>
        <v>178.77500000000001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20.6</v>
      </c>
      <c r="D41" s="107">
        <f t="shared" si="7"/>
        <v>11.9</v>
      </c>
      <c r="E41" s="107">
        <f t="shared" si="7"/>
        <v>12.2</v>
      </c>
      <c r="F41" s="107">
        <f t="shared" si="7"/>
        <v>7</v>
      </c>
      <c r="G41" s="107">
        <f t="shared" si="7"/>
        <v>8.9</v>
      </c>
      <c r="H41" s="107">
        <f t="shared" si="7"/>
        <v>14.9</v>
      </c>
      <c r="I41" s="107">
        <f t="shared" si="7"/>
        <v>0</v>
      </c>
      <c r="J41" s="107">
        <f t="shared" si="7"/>
        <v>16.600000000000001</v>
      </c>
      <c r="K41" s="107">
        <f t="shared" si="7"/>
        <v>10.7</v>
      </c>
      <c r="L41" s="107">
        <f t="shared" si="7"/>
        <v>14.9</v>
      </c>
      <c r="M41" s="107">
        <f t="shared" si="7"/>
        <v>18.2</v>
      </c>
      <c r="N41" s="107">
        <f t="shared" si="7"/>
        <v>7.8</v>
      </c>
      <c r="O41" s="107">
        <f t="shared" si="7"/>
        <v>9.4</v>
      </c>
      <c r="P41" s="107">
        <f t="shared" si="7"/>
        <v>8.1999999999999993</v>
      </c>
      <c r="Q41" s="107">
        <f t="shared" si="7"/>
        <v>1.1000000000000001</v>
      </c>
      <c r="R41" s="107">
        <f t="shared" si="7"/>
        <v>13.9</v>
      </c>
      <c r="S41" s="107">
        <f t="shared" si="7"/>
        <v>13.9</v>
      </c>
      <c r="T41" s="107">
        <f t="shared" si="7"/>
        <v>9.6</v>
      </c>
      <c r="U41" s="107">
        <f t="shared" si="7"/>
        <v>11.5</v>
      </c>
      <c r="V41" s="107">
        <f t="shared" si="7"/>
        <v>30.3</v>
      </c>
      <c r="W41" s="107">
        <f t="shared" si="7"/>
        <v>32</v>
      </c>
      <c r="X41" s="107">
        <f t="shared" si="7"/>
        <v>25.7</v>
      </c>
      <c r="Y41" s="107">
        <f t="shared" si="7"/>
        <v>16.399999999999999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3.1</v>
      </c>
      <c r="AF41" s="107">
        <f t="shared" si="7"/>
        <v>0</v>
      </c>
      <c r="AG41" s="107">
        <f t="shared" si="7"/>
        <v>10.8</v>
      </c>
      <c r="AH41" s="107">
        <f t="shared" si="7"/>
        <v>93.4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5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5</v>
      </c>
      <c r="BW41" s="107">
        <f t="shared" si="8"/>
        <v>5.0999999999999996</v>
      </c>
      <c r="BX41" s="107">
        <f t="shared" si="8"/>
        <v>0</v>
      </c>
      <c r="BY41" s="107">
        <f t="shared" si="8"/>
        <v>0.5</v>
      </c>
      <c r="BZ41" s="107">
        <f t="shared" si="8"/>
        <v>0</v>
      </c>
      <c r="CA41" s="107">
        <f t="shared" si="8"/>
        <v>5</v>
      </c>
      <c r="CB41" s="107">
        <f t="shared" si="8"/>
        <v>5</v>
      </c>
      <c r="CC41" s="107">
        <f t="shared" si="8"/>
        <v>5</v>
      </c>
      <c r="CD41" s="107">
        <f t="shared" si="8"/>
        <v>0</v>
      </c>
      <c r="CE41" s="107">
        <f t="shared" si="8"/>
        <v>5</v>
      </c>
      <c r="CF41" s="107">
        <f t="shared" si="8"/>
        <v>12.8</v>
      </c>
      <c r="CG41" s="107">
        <f t="shared" si="8"/>
        <v>5</v>
      </c>
      <c r="CH41" s="107">
        <f t="shared" si="8"/>
        <v>0</v>
      </c>
      <c r="CI41" s="107">
        <f t="shared" si="8"/>
        <v>49.9</v>
      </c>
      <c r="CJ41" s="107">
        <f t="shared" si="8"/>
        <v>0</v>
      </c>
      <c r="CK41" s="107">
        <f t="shared" si="8"/>
        <v>0</v>
      </c>
      <c r="CL41" s="107">
        <f t="shared" si="8"/>
        <v>41.8</v>
      </c>
      <c r="CM41" s="107">
        <f t="shared" si="8"/>
        <v>25.8</v>
      </c>
      <c r="CN41" s="107">
        <f t="shared" si="8"/>
        <v>0</v>
      </c>
      <c r="CO41" s="107">
        <f t="shared" si="8"/>
        <v>0</v>
      </c>
      <c r="CP41" s="107">
        <f t="shared" si="8"/>
        <v>30.1</v>
      </c>
      <c r="CQ41" s="107">
        <f t="shared" si="8"/>
        <v>37.9</v>
      </c>
      <c r="CR41" s="107">
        <f t="shared" si="8"/>
        <v>22</v>
      </c>
      <c r="CS41" s="107">
        <f t="shared" si="8"/>
        <v>31.2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178.77500000000001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20.6</v>
      </c>
      <c r="D46" s="120">
        <v>11.9</v>
      </c>
      <c r="E46" s="120">
        <v>12.2</v>
      </c>
      <c r="F46" s="120">
        <v>7</v>
      </c>
      <c r="G46" s="120">
        <v>8.9</v>
      </c>
      <c r="H46" s="120">
        <v>14.9</v>
      </c>
      <c r="I46" s="120"/>
      <c r="J46" s="120">
        <v>16.600000000000001</v>
      </c>
      <c r="K46" s="120">
        <v>10.7</v>
      </c>
      <c r="L46" s="120">
        <v>14.9</v>
      </c>
      <c r="M46" s="120">
        <v>18.2</v>
      </c>
      <c r="N46" s="120">
        <v>7.8</v>
      </c>
      <c r="O46" s="120">
        <v>9.4</v>
      </c>
      <c r="P46" s="120">
        <v>8.1999999999999993</v>
      </c>
      <c r="Q46" s="120">
        <v>1.1000000000000001</v>
      </c>
      <c r="R46" s="120">
        <v>13.9</v>
      </c>
      <c r="S46" s="120">
        <v>13.9</v>
      </c>
      <c r="T46" s="120">
        <v>9.6</v>
      </c>
      <c r="U46" s="120">
        <v>11.5</v>
      </c>
      <c r="V46" s="120">
        <v>30.3</v>
      </c>
      <c r="W46" s="120">
        <v>32</v>
      </c>
      <c r="X46" s="120">
        <v>25.7</v>
      </c>
      <c r="Y46" s="120">
        <v>16.399999999999999</v>
      </c>
      <c r="Z46" s="120"/>
      <c r="AA46" s="120"/>
      <c r="AB46" s="120"/>
      <c r="AC46" s="120"/>
      <c r="AD46" s="120"/>
      <c r="AE46" s="120">
        <v>3.1</v>
      </c>
      <c r="AF46" s="120"/>
      <c r="AG46" s="120">
        <v>10.8</v>
      </c>
      <c r="AH46" s="120">
        <v>93.4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>
        <v>5</v>
      </c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>
        <v>5</v>
      </c>
      <c r="BW46" s="120">
        <v>5.0999999999999996</v>
      </c>
      <c r="BX46" s="120"/>
      <c r="BY46" s="120">
        <v>0.5</v>
      </c>
      <c r="BZ46" s="120"/>
      <c r="CA46" s="120">
        <v>5</v>
      </c>
      <c r="CB46" s="120">
        <v>5</v>
      </c>
      <c r="CC46" s="120">
        <v>5</v>
      </c>
      <c r="CD46" s="120"/>
      <c r="CE46" s="120">
        <v>5</v>
      </c>
      <c r="CF46" s="120">
        <v>12.8</v>
      </c>
      <c r="CG46" s="120">
        <v>5</v>
      </c>
      <c r="CH46" s="120"/>
      <c r="CI46" s="120">
        <v>49.9</v>
      </c>
      <c r="CJ46" s="120"/>
      <c r="CK46" s="120"/>
      <c r="CL46" s="120">
        <v>41.8</v>
      </c>
      <c r="CM46" s="120">
        <v>25.8</v>
      </c>
      <c r="CN46" s="120"/>
      <c r="CO46" s="120"/>
      <c r="CP46" s="120">
        <v>30.1</v>
      </c>
      <c r="CQ46" s="120">
        <v>37.9</v>
      </c>
      <c r="CR46" s="120">
        <v>22</v>
      </c>
      <c r="CS46" s="120">
        <v>31.2</v>
      </c>
      <c r="CT46" s="122"/>
      <c r="CU46" s="122"/>
      <c r="CV46" s="122"/>
      <c r="CW46" s="121"/>
      <c r="CX46" s="97">
        <f t="array" ref="CX46">SUMPRODUCT(B46:CW46*0.25)</f>
        <v>178.77500000000001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20.6</v>
      </c>
      <c r="D50" s="107">
        <f t="shared" si="9"/>
        <v>11.9</v>
      </c>
      <c r="E50" s="107">
        <f t="shared" si="9"/>
        <v>12.2</v>
      </c>
      <c r="F50" s="107">
        <f t="shared" si="9"/>
        <v>7</v>
      </c>
      <c r="G50" s="107">
        <f t="shared" si="9"/>
        <v>8.9</v>
      </c>
      <c r="H50" s="107">
        <f t="shared" si="9"/>
        <v>14.9</v>
      </c>
      <c r="I50" s="107">
        <f t="shared" si="9"/>
        <v>0</v>
      </c>
      <c r="J50" s="107">
        <f t="shared" si="9"/>
        <v>16.600000000000001</v>
      </c>
      <c r="K50" s="107">
        <f t="shared" si="9"/>
        <v>10.7</v>
      </c>
      <c r="L50" s="107">
        <f t="shared" si="9"/>
        <v>14.9</v>
      </c>
      <c r="M50" s="107">
        <f t="shared" si="9"/>
        <v>18.2</v>
      </c>
      <c r="N50" s="107">
        <f t="shared" si="9"/>
        <v>7.8</v>
      </c>
      <c r="O50" s="107">
        <f t="shared" si="9"/>
        <v>9.4</v>
      </c>
      <c r="P50" s="107">
        <f t="shared" si="9"/>
        <v>8.1999999999999993</v>
      </c>
      <c r="Q50" s="107">
        <f t="shared" si="9"/>
        <v>1.1000000000000001</v>
      </c>
      <c r="R50" s="107">
        <f t="shared" si="9"/>
        <v>13.9</v>
      </c>
      <c r="S50" s="107">
        <f t="shared" si="9"/>
        <v>13.9</v>
      </c>
      <c r="T50" s="107">
        <f t="shared" si="9"/>
        <v>9.6</v>
      </c>
      <c r="U50" s="107">
        <f t="shared" si="9"/>
        <v>11.5</v>
      </c>
      <c r="V50" s="107">
        <f t="shared" si="9"/>
        <v>30.3</v>
      </c>
      <c r="W50" s="107">
        <f t="shared" si="9"/>
        <v>32</v>
      </c>
      <c r="X50" s="107">
        <f t="shared" si="9"/>
        <v>25.7</v>
      </c>
      <c r="Y50" s="107">
        <f t="shared" si="9"/>
        <v>16.399999999999999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3.1</v>
      </c>
      <c r="AF50" s="107">
        <f t="shared" si="9"/>
        <v>0</v>
      </c>
      <c r="AG50" s="107">
        <f t="shared" si="9"/>
        <v>10.8</v>
      </c>
      <c r="AH50" s="107">
        <f t="shared" si="9"/>
        <v>93.4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5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5</v>
      </c>
      <c r="BW50" s="107">
        <f t="shared" si="10"/>
        <v>5.0999999999999996</v>
      </c>
      <c r="BX50" s="107">
        <f t="shared" si="10"/>
        <v>0</v>
      </c>
      <c r="BY50" s="107">
        <f t="shared" si="10"/>
        <v>0.5</v>
      </c>
      <c r="BZ50" s="107">
        <f t="shared" si="10"/>
        <v>0</v>
      </c>
      <c r="CA50" s="107">
        <f t="shared" si="10"/>
        <v>5</v>
      </c>
      <c r="CB50" s="107">
        <f t="shared" si="10"/>
        <v>5</v>
      </c>
      <c r="CC50" s="107">
        <f t="shared" si="10"/>
        <v>5</v>
      </c>
      <c r="CD50" s="107">
        <f t="shared" si="10"/>
        <v>0</v>
      </c>
      <c r="CE50" s="107">
        <f t="shared" si="10"/>
        <v>5</v>
      </c>
      <c r="CF50" s="107">
        <f t="shared" si="10"/>
        <v>12.8</v>
      </c>
      <c r="CG50" s="107">
        <f t="shared" si="10"/>
        <v>5</v>
      </c>
      <c r="CH50" s="107">
        <f t="shared" si="10"/>
        <v>0</v>
      </c>
      <c r="CI50" s="107">
        <f t="shared" si="10"/>
        <v>49.9</v>
      </c>
      <c r="CJ50" s="107">
        <f t="shared" si="10"/>
        <v>0</v>
      </c>
      <c r="CK50" s="107">
        <f t="shared" si="10"/>
        <v>0</v>
      </c>
      <c r="CL50" s="107">
        <f t="shared" si="10"/>
        <v>41.8</v>
      </c>
      <c r="CM50" s="107">
        <f t="shared" si="10"/>
        <v>25.8</v>
      </c>
      <c r="CN50" s="107">
        <f t="shared" si="10"/>
        <v>0</v>
      </c>
      <c r="CO50" s="107">
        <f t="shared" si="10"/>
        <v>0</v>
      </c>
      <c r="CP50" s="107">
        <f t="shared" si="10"/>
        <v>30.1</v>
      </c>
      <c r="CQ50" s="107">
        <f t="shared" si="10"/>
        <v>37.9</v>
      </c>
      <c r="CR50" s="107">
        <f t="shared" si="10"/>
        <v>22</v>
      </c>
      <c r="CS50" s="107">
        <f t="shared" si="10"/>
        <v>31.2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178.77500000000001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15.070999999999998</v>
      </c>
      <c r="C53" s="107">
        <f t="shared" ref="C53:BN53" si="13">C17+C27+C41</f>
        <v>23.205000000000002</v>
      </c>
      <c r="D53" s="107">
        <f t="shared" si="13"/>
        <v>21.755000000000003</v>
      </c>
      <c r="E53" s="107">
        <f t="shared" si="13"/>
        <v>17.465</v>
      </c>
      <c r="F53" s="107">
        <f t="shared" si="13"/>
        <v>18.27</v>
      </c>
      <c r="G53" s="107">
        <f t="shared" si="13"/>
        <v>13.46</v>
      </c>
      <c r="H53" s="107">
        <f t="shared" si="13"/>
        <v>22.161999999999999</v>
      </c>
      <c r="I53" s="107">
        <f t="shared" si="13"/>
        <v>72.297000000000011</v>
      </c>
      <c r="J53" s="107">
        <f t="shared" si="13"/>
        <v>18.698</v>
      </c>
      <c r="K53" s="107">
        <f t="shared" si="13"/>
        <v>13.977</v>
      </c>
      <c r="L53" s="107">
        <f t="shared" si="13"/>
        <v>17.925000000000001</v>
      </c>
      <c r="M53" s="107">
        <f t="shared" si="13"/>
        <v>18.206</v>
      </c>
      <c r="N53" s="107">
        <f t="shared" si="13"/>
        <v>18.311</v>
      </c>
      <c r="O53" s="107">
        <f t="shared" si="13"/>
        <v>17.628999999999998</v>
      </c>
      <c r="P53" s="107">
        <f t="shared" si="13"/>
        <v>14.416999999999998</v>
      </c>
      <c r="Q53" s="107">
        <f t="shared" si="13"/>
        <v>13.15</v>
      </c>
      <c r="R53" s="107">
        <f t="shared" si="13"/>
        <v>23.198999999999998</v>
      </c>
      <c r="S53" s="107">
        <f t="shared" si="13"/>
        <v>13.9</v>
      </c>
      <c r="T53" s="107">
        <f t="shared" si="13"/>
        <v>19.170000000000002</v>
      </c>
      <c r="U53" s="107">
        <f t="shared" si="13"/>
        <v>19.994</v>
      </c>
      <c r="V53" s="107">
        <f t="shared" si="13"/>
        <v>32.892000000000003</v>
      </c>
      <c r="W53" s="107">
        <f t="shared" si="13"/>
        <v>44.192999999999998</v>
      </c>
      <c r="X53" s="107">
        <f t="shared" si="13"/>
        <v>29.5</v>
      </c>
      <c r="Y53" s="107">
        <f t="shared" si="13"/>
        <v>24.5</v>
      </c>
      <c r="Z53" s="107">
        <f t="shared" si="13"/>
        <v>46.998000000000005</v>
      </c>
      <c r="AA53" s="107">
        <f t="shared" si="13"/>
        <v>34.408000000000001</v>
      </c>
      <c r="AB53" s="107">
        <f t="shared" si="13"/>
        <v>14.906000000000001</v>
      </c>
      <c r="AC53" s="107">
        <f t="shared" si="13"/>
        <v>38.742999999999995</v>
      </c>
      <c r="AD53" s="107">
        <f t="shared" si="13"/>
        <v>16.187999999999999</v>
      </c>
      <c r="AE53" s="107">
        <f t="shared" si="13"/>
        <v>16.833000000000002</v>
      </c>
      <c r="AF53" s="107">
        <f t="shared" si="13"/>
        <v>32.1</v>
      </c>
      <c r="AG53" s="107">
        <f t="shared" si="13"/>
        <v>24.73</v>
      </c>
      <c r="AH53" s="107">
        <f t="shared" si="13"/>
        <v>93.425000000000011</v>
      </c>
      <c r="AI53" s="107">
        <f t="shared" si="13"/>
        <v>24.012999999999998</v>
      </c>
      <c r="AJ53" s="107">
        <f t="shared" si="13"/>
        <v>21.914999999999999</v>
      </c>
      <c r="AK53" s="107">
        <f t="shared" si="13"/>
        <v>28.914999999999999</v>
      </c>
      <c r="AL53" s="107">
        <f t="shared" si="13"/>
        <v>4.8220000000000001</v>
      </c>
      <c r="AM53" s="107">
        <f t="shared" si="13"/>
        <v>4.8680000000000003</v>
      </c>
      <c r="AN53" s="107">
        <f t="shared" si="13"/>
        <v>5.2910000000000004</v>
      </c>
      <c r="AO53" s="107">
        <f t="shared" si="13"/>
        <v>5.73</v>
      </c>
      <c r="AP53" s="107">
        <f t="shared" si="13"/>
        <v>7.4470000000000001</v>
      </c>
      <c r="AQ53" s="107">
        <f t="shared" si="13"/>
        <v>17.46</v>
      </c>
      <c r="AR53" s="107">
        <f t="shared" si="13"/>
        <v>4.9450000000000003</v>
      </c>
      <c r="AS53" s="107">
        <f t="shared" si="13"/>
        <v>6.1369999999999996</v>
      </c>
      <c r="AT53" s="107">
        <f t="shared" si="13"/>
        <v>4.7629999999999999</v>
      </c>
      <c r="AU53" s="107">
        <f t="shared" si="13"/>
        <v>3.9849999999999999</v>
      </c>
      <c r="AV53" s="107">
        <f t="shared" si="13"/>
        <v>3.9529999999999998</v>
      </c>
      <c r="AW53" s="107">
        <f t="shared" si="13"/>
        <v>3.5659999999999998</v>
      </c>
      <c r="AX53" s="107">
        <f t="shared" si="13"/>
        <v>5.4409999999999998</v>
      </c>
      <c r="AY53" s="107">
        <f t="shared" si="13"/>
        <v>9.4009999999999998</v>
      </c>
      <c r="AZ53" s="107">
        <f t="shared" si="13"/>
        <v>8.86</v>
      </c>
      <c r="BA53" s="107">
        <f t="shared" si="13"/>
        <v>8.2590000000000003</v>
      </c>
      <c r="BB53" s="107">
        <f t="shared" si="13"/>
        <v>11.955</v>
      </c>
      <c r="BC53" s="107">
        <f t="shared" si="13"/>
        <v>5.5410000000000004</v>
      </c>
      <c r="BD53" s="107">
        <f t="shared" si="13"/>
        <v>4.9190000000000005</v>
      </c>
      <c r="BE53" s="107">
        <f t="shared" si="13"/>
        <v>10.64</v>
      </c>
      <c r="BF53" s="107">
        <f t="shared" si="13"/>
        <v>12.827999999999999</v>
      </c>
      <c r="BG53" s="107">
        <f t="shared" si="13"/>
        <v>12.898</v>
      </c>
      <c r="BH53" s="107">
        <f t="shared" si="13"/>
        <v>15.766</v>
      </c>
      <c r="BI53" s="107">
        <f t="shared" si="13"/>
        <v>64.073999999999998</v>
      </c>
      <c r="BJ53" s="107">
        <f t="shared" si="13"/>
        <v>9.968</v>
      </c>
      <c r="BK53" s="107">
        <f t="shared" si="13"/>
        <v>8.1639999999999997</v>
      </c>
      <c r="BL53" s="107">
        <f t="shared" si="13"/>
        <v>157.761</v>
      </c>
      <c r="BM53" s="107">
        <f t="shared" si="13"/>
        <v>154.071</v>
      </c>
      <c r="BN53" s="107">
        <f t="shared" si="13"/>
        <v>59.581000000000003</v>
      </c>
      <c r="BO53" s="107">
        <f t="shared" ref="BO53:CX53" si="14">BO17+BO27+BO41</f>
        <v>20.579000000000001</v>
      </c>
      <c r="BP53" s="107">
        <f t="shared" si="14"/>
        <v>64.956000000000003</v>
      </c>
      <c r="BQ53" s="107">
        <f t="shared" si="14"/>
        <v>53.393000000000001</v>
      </c>
      <c r="BR53" s="107">
        <f t="shared" si="14"/>
        <v>264.41300000000001</v>
      </c>
      <c r="BS53" s="107">
        <f t="shared" si="14"/>
        <v>10.086</v>
      </c>
      <c r="BT53" s="107">
        <f t="shared" si="14"/>
        <v>54.951999999999998</v>
      </c>
      <c r="BU53" s="107">
        <f t="shared" si="14"/>
        <v>58.94</v>
      </c>
      <c r="BV53" s="107">
        <f t="shared" si="14"/>
        <v>11.14</v>
      </c>
      <c r="BW53" s="107">
        <f t="shared" si="14"/>
        <v>5.0999999999999996</v>
      </c>
      <c r="BX53" s="107">
        <f t="shared" si="14"/>
        <v>38.103999999999999</v>
      </c>
      <c r="BY53" s="107">
        <f t="shared" si="14"/>
        <v>30.847999999999999</v>
      </c>
      <c r="BZ53" s="107">
        <f t="shared" si="14"/>
        <v>20.524999999999999</v>
      </c>
      <c r="CA53" s="107">
        <f t="shared" si="14"/>
        <v>8.5359999999999996</v>
      </c>
      <c r="CB53" s="107">
        <f t="shared" si="14"/>
        <v>7.2519999999999998</v>
      </c>
      <c r="CC53" s="107">
        <f t="shared" si="14"/>
        <v>8.2360000000000007</v>
      </c>
      <c r="CD53" s="107">
        <f t="shared" si="14"/>
        <v>47.767000000000003</v>
      </c>
      <c r="CE53" s="107">
        <f t="shared" si="14"/>
        <v>40.875</v>
      </c>
      <c r="CF53" s="107">
        <f t="shared" si="14"/>
        <v>18.088000000000001</v>
      </c>
      <c r="CG53" s="107">
        <f t="shared" si="14"/>
        <v>28.024000000000001</v>
      </c>
      <c r="CH53" s="107">
        <f t="shared" si="14"/>
        <v>65.406999999999996</v>
      </c>
      <c r="CI53" s="107">
        <f t="shared" si="14"/>
        <v>50.433999999999997</v>
      </c>
      <c r="CJ53" s="107">
        <f t="shared" si="14"/>
        <v>69.843000000000004</v>
      </c>
      <c r="CK53" s="107">
        <f t="shared" si="14"/>
        <v>174.80799999999999</v>
      </c>
      <c r="CL53" s="107">
        <f t="shared" si="14"/>
        <v>42.472999999999999</v>
      </c>
      <c r="CM53" s="107">
        <f t="shared" si="14"/>
        <v>34.19</v>
      </c>
      <c r="CN53" s="107">
        <f t="shared" si="14"/>
        <v>110.56099999999999</v>
      </c>
      <c r="CO53" s="107">
        <f t="shared" si="14"/>
        <v>84.694999999999993</v>
      </c>
      <c r="CP53" s="107">
        <f t="shared" si="14"/>
        <v>31.283000000000001</v>
      </c>
      <c r="CQ53" s="107">
        <f t="shared" si="14"/>
        <v>39.187999999999995</v>
      </c>
      <c r="CR53" s="107">
        <f t="shared" si="14"/>
        <v>23.39</v>
      </c>
      <c r="CS53" s="107">
        <f t="shared" si="14"/>
        <v>32.695999999999998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780.09900000000016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15.084</v>
      </c>
      <c r="C5" s="25">
        <v>23.202000000000002</v>
      </c>
      <c r="D5" s="25">
        <v>21.734999999999999</v>
      </c>
      <c r="E5" s="25">
        <v>17.466999999999999</v>
      </c>
      <c r="F5" s="25">
        <v>18.268000000000001</v>
      </c>
      <c r="G5" s="25">
        <v>13.496</v>
      </c>
      <c r="H5" s="25">
        <v>22.152000000000001</v>
      </c>
      <c r="I5" s="25">
        <v>72.3</v>
      </c>
      <c r="J5" s="25">
        <v>18.666</v>
      </c>
      <c r="K5" s="25">
        <v>14.004</v>
      </c>
      <c r="L5" s="25">
        <v>17.972000000000001</v>
      </c>
      <c r="M5" s="25">
        <v>18.202999999999999</v>
      </c>
      <c r="N5" s="25">
        <v>18.318000000000001</v>
      </c>
      <c r="O5" s="25">
        <v>17.649999999999999</v>
      </c>
      <c r="P5" s="25">
        <v>14.404</v>
      </c>
      <c r="Q5" s="25">
        <v>13.122</v>
      </c>
      <c r="R5" s="25">
        <v>23.149000000000001</v>
      </c>
      <c r="S5" s="25">
        <v>13.894</v>
      </c>
      <c r="T5" s="25">
        <v>19.146999999999998</v>
      </c>
      <c r="U5" s="25">
        <v>19.983000000000001</v>
      </c>
      <c r="V5" s="25">
        <v>32.872999999999998</v>
      </c>
      <c r="W5" s="25">
        <v>44.173999999999999</v>
      </c>
      <c r="X5" s="25">
        <v>29.469000000000001</v>
      </c>
      <c r="Y5" s="25">
        <v>24.46</v>
      </c>
      <c r="Z5" s="25">
        <v>47</v>
      </c>
      <c r="AA5" s="25">
        <v>34.365000000000002</v>
      </c>
      <c r="AB5" s="25">
        <v>14.894</v>
      </c>
      <c r="AC5" s="25">
        <v>38.750999999999998</v>
      </c>
      <c r="AD5" s="25">
        <v>16.236999999999998</v>
      </c>
      <c r="AE5" s="25">
        <v>16.864000000000001</v>
      </c>
      <c r="AF5" s="25">
        <v>32.087000000000003</v>
      </c>
      <c r="AG5" s="25">
        <v>24.731000000000002</v>
      </c>
      <c r="AH5" s="25">
        <v>93.424999999999997</v>
      </c>
      <c r="AI5" s="25">
        <v>24.013000000000002</v>
      </c>
      <c r="AJ5" s="25">
        <v>21.914999999999999</v>
      </c>
      <c r="AK5" s="25">
        <v>28.914999999999999</v>
      </c>
      <c r="AL5" s="25">
        <v>4.8220000000000001</v>
      </c>
      <c r="AM5" s="25">
        <v>4.8680000000000003</v>
      </c>
      <c r="AN5" s="25">
        <v>5.2910000000000004</v>
      </c>
      <c r="AO5" s="25">
        <v>5.73</v>
      </c>
      <c r="AP5" s="25">
        <v>7.4470000000000001</v>
      </c>
      <c r="AQ5" s="25">
        <v>17.46</v>
      </c>
      <c r="AR5" s="25">
        <v>4.9450000000000003</v>
      </c>
      <c r="AS5" s="25">
        <v>6.1369999999999996</v>
      </c>
      <c r="AT5" s="25">
        <v>4.7629999999999999</v>
      </c>
      <c r="AU5" s="25">
        <v>3.9849999999999999</v>
      </c>
      <c r="AV5" s="25">
        <v>3.9529999999999998</v>
      </c>
      <c r="AW5" s="25">
        <v>3.5659999999999998</v>
      </c>
      <c r="AX5" s="25">
        <v>5.4409999999999998</v>
      </c>
      <c r="AY5" s="25">
        <v>9.4009999999999998</v>
      </c>
      <c r="AZ5" s="25">
        <v>8.86</v>
      </c>
      <c r="BA5" s="25">
        <v>8.2590000000000003</v>
      </c>
      <c r="BB5" s="25">
        <v>11.955</v>
      </c>
      <c r="BC5" s="25">
        <v>5.5410000000000004</v>
      </c>
      <c r="BD5" s="25">
        <v>4.9189999999999996</v>
      </c>
      <c r="BE5" s="25">
        <v>10.64</v>
      </c>
      <c r="BF5" s="25">
        <v>12.827999999999999</v>
      </c>
      <c r="BG5" s="25">
        <v>12.898</v>
      </c>
      <c r="BH5" s="25">
        <v>15.766</v>
      </c>
      <c r="BI5" s="25">
        <v>64.069000000000003</v>
      </c>
      <c r="BJ5" s="25">
        <v>9.968</v>
      </c>
      <c r="BK5" s="25">
        <v>8.1639999999999997</v>
      </c>
      <c r="BL5" s="25">
        <v>157.72200000000001</v>
      </c>
      <c r="BM5" s="25">
        <v>154.08500000000001</v>
      </c>
      <c r="BN5" s="25">
        <v>59.582999999999998</v>
      </c>
      <c r="BO5" s="25">
        <v>20.585000000000001</v>
      </c>
      <c r="BP5" s="25">
        <v>64.994</v>
      </c>
      <c r="BQ5" s="25">
        <v>53.433999999999997</v>
      </c>
      <c r="BR5" s="25">
        <v>264.39999999999998</v>
      </c>
      <c r="BS5" s="25">
        <v>10.09</v>
      </c>
      <c r="BT5" s="25">
        <v>54.94</v>
      </c>
      <c r="BU5" s="25">
        <v>58.926000000000002</v>
      </c>
      <c r="BV5" s="25">
        <v>11.14</v>
      </c>
      <c r="BW5" s="25">
        <v>5.15</v>
      </c>
      <c r="BX5" s="25">
        <v>38.103999999999999</v>
      </c>
      <c r="BY5" s="25">
        <v>30.811</v>
      </c>
      <c r="BZ5" s="25">
        <v>20.524999999999999</v>
      </c>
      <c r="CA5" s="25">
        <v>8.5359999999999996</v>
      </c>
      <c r="CB5" s="25">
        <v>7.2519999999999998</v>
      </c>
      <c r="CC5" s="25">
        <v>8.2360000000000007</v>
      </c>
      <c r="CD5" s="25">
        <v>47.767000000000003</v>
      </c>
      <c r="CE5" s="25">
        <v>40.875</v>
      </c>
      <c r="CF5" s="25">
        <v>18.042000000000002</v>
      </c>
      <c r="CG5" s="25">
        <v>28.024000000000001</v>
      </c>
      <c r="CH5" s="25">
        <v>65.393000000000001</v>
      </c>
      <c r="CI5" s="25">
        <v>50.442</v>
      </c>
      <c r="CJ5" s="25">
        <v>69.83</v>
      </c>
      <c r="CK5" s="25">
        <v>174.81899999999999</v>
      </c>
      <c r="CL5" s="25">
        <v>42.44</v>
      </c>
      <c r="CM5" s="25">
        <v>34.14</v>
      </c>
      <c r="CN5" s="25">
        <v>110.556</v>
      </c>
      <c r="CO5" s="25">
        <v>84.701999999999998</v>
      </c>
      <c r="CP5" s="25">
        <v>31.254999999999999</v>
      </c>
      <c r="CQ5" s="25">
        <v>39.158000000000001</v>
      </c>
      <c r="CR5" s="25">
        <v>23.434999999999999</v>
      </c>
      <c r="CS5" s="25">
        <v>32.741</v>
      </c>
      <c r="CT5" s="26"/>
      <c r="CU5" s="26"/>
      <c r="CV5" s="26"/>
      <c r="CW5" s="27"/>
      <c r="CX5" s="28">
        <f t="array" ref="CX5">SUMPRODUCT(B5:CW5*0.25)</f>
        <v>780.0492499999998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85.62</v>
      </c>
      <c r="C8" s="37">
        <v>79</v>
      </c>
      <c r="D8" s="37">
        <v>79.86</v>
      </c>
      <c r="E8" s="37">
        <v>78</v>
      </c>
      <c r="F8" s="37">
        <v>82.41</v>
      </c>
      <c r="G8" s="37">
        <v>76.010000000000005</v>
      </c>
      <c r="H8" s="37">
        <v>76.319999999999993</v>
      </c>
      <c r="I8" s="37">
        <v>81.42</v>
      </c>
      <c r="J8" s="37">
        <v>77.52</v>
      </c>
      <c r="K8" s="37">
        <v>78.34</v>
      </c>
      <c r="L8" s="37">
        <v>78.540000000000006</v>
      </c>
      <c r="M8" s="37">
        <v>73.599999999999994</v>
      </c>
      <c r="N8" s="37">
        <v>78.540000000000006</v>
      </c>
      <c r="O8" s="37">
        <v>78.540000000000006</v>
      </c>
      <c r="P8" s="37">
        <v>76.34</v>
      </c>
      <c r="Q8" s="37">
        <v>79</v>
      </c>
      <c r="R8" s="37">
        <v>78.540000000000006</v>
      </c>
      <c r="S8" s="37">
        <v>76.650000000000006</v>
      </c>
      <c r="T8" s="37">
        <v>80.010000000000005</v>
      </c>
      <c r="U8" s="37">
        <v>80.03</v>
      </c>
      <c r="V8" s="37">
        <v>78.7</v>
      </c>
      <c r="W8" s="37">
        <v>81.08</v>
      </c>
      <c r="X8" s="37">
        <v>83.54</v>
      </c>
      <c r="Y8" s="37">
        <v>89.92</v>
      </c>
      <c r="Z8" s="37">
        <v>111.94</v>
      </c>
      <c r="AA8" s="37">
        <v>149.44</v>
      </c>
      <c r="AB8" s="37">
        <v>149.62</v>
      </c>
      <c r="AC8" s="37">
        <v>155.59</v>
      </c>
      <c r="AD8" s="37">
        <v>191</v>
      </c>
      <c r="AE8" s="37">
        <v>185.21</v>
      </c>
      <c r="AF8" s="37">
        <v>180.71</v>
      </c>
      <c r="AG8" s="37">
        <v>165.11</v>
      </c>
      <c r="AH8" s="37">
        <v>173.5</v>
      </c>
      <c r="AI8" s="37">
        <v>139.74</v>
      </c>
      <c r="AJ8" s="37">
        <v>131.58000000000001</v>
      </c>
      <c r="AK8" s="37">
        <v>102.94</v>
      </c>
      <c r="AL8" s="37">
        <v>147.57</v>
      </c>
      <c r="AM8" s="37">
        <v>144.5</v>
      </c>
      <c r="AN8" s="37">
        <v>112.37</v>
      </c>
      <c r="AO8" s="37">
        <v>111.66</v>
      </c>
      <c r="AP8" s="37">
        <v>141.65</v>
      </c>
      <c r="AQ8" s="37">
        <v>129.80000000000001</v>
      </c>
      <c r="AR8" s="37">
        <v>117.25</v>
      </c>
      <c r="AS8" s="37">
        <v>111.24</v>
      </c>
      <c r="AT8" s="37">
        <v>110.34</v>
      </c>
      <c r="AU8" s="37">
        <v>104.72</v>
      </c>
      <c r="AV8" s="37">
        <v>99.1</v>
      </c>
      <c r="AW8" s="37">
        <v>98.86</v>
      </c>
      <c r="AX8" s="37">
        <v>98.85</v>
      </c>
      <c r="AY8" s="37">
        <v>89.3</v>
      </c>
      <c r="AZ8" s="37">
        <v>86.79</v>
      </c>
      <c r="BA8" s="37">
        <v>83.89</v>
      </c>
      <c r="BB8" s="37">
        <v>85.92</v>
      </c>
      <c r="BC8" s="37">
        <v>89.17</v>
      </c>
      <c r="BD8" s="37">
        <v>89.13</v>
      </c>
      <c r="BE8" s="37">
        <v>85.92</v>
      </c>
      <c r="BF8" s="37">
        <v>82.94</v>
      </c>
      <c r="BG8" s="37">
        <v>85.35</v>
      </c>
      <c r="BH8" s="37">
        <v>85.48</v>
      </c>
      <c r="BI8" s="37">
        <v>87.38</v>
      </c>
      <c r="BJ8" s="37">
        <v>85.99</v>
      </c>
      <c r="BK8" s="37">
        <v>88.27</v>
      </c>
      <c r="BL8" s="37">
        <v>100</v>
      </c>
      <c r="BM8" s="37">
        <v>108.6</v>
      </c>
      <c r="BN8" s="37">
        <v>98.85</v>
      </c>
      <c r="BO8" s="37">
        <v>143.84</v>
      </c>
      <c r="BP8" s="37">
        <v>150.80000000000001</v>
      </c>
      <c r="BQ8" s="37">
        <v>165.8</v>
      </c>
      <c r="BR8" s="37">
        <v>117.07</v>
      </c>
      <c r="BS8" s="37">
        <v>122.9</v>
      </c>
      <c r="BT8" s="37">
        <v>148.19</v>
      </c>
      <c r="BU8" s="37">
        <v>168.72</v>
      </c>
      <c r="BV8" s="37">
        <v>112</v>
      </c>
      <c r="BW8" s="37">
        <v>136.44</v>
      </c>
      <c r="BX8" s="37">
        <v>192.47</v>
      </c>
      <c r="BY8" s="37">
        <v>242.09</v>
      </c>
      <c r="BZ8" s="37">
        <v>221.47</v>
      </c>
      <c r="CA8" s="37">
        <v>205.68</v>
      </c>
      <c r="CB8" s="37">
        <v>162.47999999999999</v>
      </c>
      <c r="CC8" s="37">
        <v>132.97999999999999</v>
      </c>
      <c r="CD8" s="37">
        <v>160.03</v>
      </c>
      <c r="CE8" s="37">
        <v>134.71</v>
      </c>
      <c r="CF8" s="37">
        <v>116.22</v>
      </c>
      <c r="CG8" s="37">
        <v>100.88</v>
      </c>
      <c r="CH8" s="37">
        <v>135.19</v>
      </c>
      <c r="CI8" s="37">
        <v>110</v>
      </c>
      <c r="CJ8" s="37">
        <v>98.6</v>
      </c>
      <c r="CK8" s="37">
        <v>98.98</v>
      </c>
      <c r="CL8" s="37">
        <v>95.68</v>
      </c>
      <c r="CM8" s="37">
        <v>96.52</v>
      </c>
      <c r="CN8" s="37">
        <v>94.93</v>
      </c>
      <c r="CO8" s="37">
        <v>86.15</v>
      </c>
      <c r="CP8" s="37">
        <v>92.01</v>
      </c>
      <c r="CQ8" s="37">
        <v>80.09</v>
      </c>
      <c r="CR8" s="37">
        <v>74.56</v>
      </c>
      <c r="CS8" s="37">
        <v>63.1</v>
      </c>
      <c r="CT8" s="38"/>
      <c r="CU8" s="38"/>
      <c r="CV8" s="38"/>
      <c r="CW8" s="39"/>
      <c r="CX8" s="40">
        <f>IF(SUM(B8:CW8)&lt;&gt;0,AVERAGEIF(B8:CW8,"&lt;&gt;"""),"")</f>
        <v>112.13937499999999</v>
      </c>
    </row>
    <row r="9" spans="1:102" ht="24.95" customHeight="1" thickBot="1" x14ac:dyDescent="0.25">
      <c r="A9" s="41" t="s">
        <v>6</v>
      </c>
      <c r="B9" s="42">
        <v>80.62</v>
      </c>
      <c r="C9" s="43">
        <v>80.62</v>
      </c>
      <c r="D9" s="43">
        <v>80.62</v>
      </c>
      <c r="E9" s="43">
        <v>80.62</v>
      </c>
      <c r="F9" s="43">
        <v>79.040000000000006</v>
      </c>
      <c r="G9" s="43">
        <v>79.040000000000006</v>
      </c>
      <c r="H9" s="43">
        <v>79.040000000000006</v>
      </c>
      <c r="I9" s="43">
        <v>79.040000000000006</v>
      </c>
      <c r="J9" s="43">
        <v>77</v>
      </c>
      <c r="K9" s="43">
        <v>77</v>
      </c>
      <c r="L9" s="43">
        <v>77</v>
      </c>
      <c r="M9" s="43">
        <v>77</v>
      </c>
      <c r="N9" s="43">
        <v>78.105000000000004</v>
      </c>
      <c r="O9" s="43">
        <v>78.105000000000004</v>
      </c>
      <c r="P9" s="43">
        <v>78.105000000000004</v>
      </c>
      <c r="Q9" s="43">
        <v>78.105000000000004</v>
      </c>
      <c r="R9" s="43">
        <v>78.807500000000005</v>
      </c>
      <c r="S9" s="43">
        <v>78.807500000000005</v>
      </c>
      <c r="T9" s="43">
        <v>78.807500000000005</v>
      </c>
      <c r="U9" s="43">
        <v>78.807500000000005</v>
      </c>
      <c r="V9" s="43">
        <v>83.31</v>
      </c>
      <c r="W9" s="43">
        <v>83.31</v>
      </c>
      <c r="X9" s="43">
        <v>83.31</v>
      </c>
      <c r="Y9" s="43">
        <v>83.31</v>
      </c>
      <c r="Z9" s="43">
        <v>141.64750000000001</v>
      </c>
      <c r="AA9" s="43">
        <v>141.64750000000001</v>
      </c>
      <c r="AB9" s="43">
        <v>141.64750000000001</v>
      </c>
      <c r="AC9" s="43">
        <v>141.64750000000001</v>
      </c>
      <c r="AD9" s="43">
        <v>180.50749999999999</v>
      </c>
      <c r="AE9" s="43">
        <v>180.50749999999999</v>
      </c>
      <c r="AF9" s="43">
        <v>180.50749999999999</v>
      </c>
      <c r="AG9" s="43">
        <v>180.50749999999999</v>
      </c>
      <c r="AH9" s="43">
        <v>136.94</v>
      </c>
      <c r="AI9" s="43">
        <v>136.94</v>
      </c>
      <c r="AJ9" s="43">
        <v>136.94</v>
      </c>
      <c r="AK9" s="43">
        <v>136.94</v>
      </c>
      <c r="AL9" s="43">
        <v>129.02500000000001</v>
      </c>
      <c r="AM9" s="43">
        <v>129.02500000000001</v>
      </c>
      <c r="AN9" s="43">
        <v>129.02500000000001</v>
      </c>
      <c r="AO9" s="43">
        <v>129.02500000000001</v>
      </c>
      <c r="AP9" s="43">
        <v>124.985</v>
      </c>
      <c r="AQ9" s="43">
        <v>124.985</v>
      </c>
      <c r="AR9" s="43">
        <v>124.985</v>
      </c>
      <c r="AS9" s="43">
        <v>124.985</v>
      </c>
      <c r="AT9" s="43">
        <v>103.255</v>
      </c>
      <c r="AU9" s="43">
        <v>103.255</v>
      </c>
      <c r="AV9" s="43">
        <v>103.255</v>
      </c>
      <c r="AW9" s="43">
        <v>103.255</v>
      </c>
      <c r="AX9" s="43">
        <v>89.707499999999996</v>
      </c>
      <c r="AY9" s="43">
        <v>89.707499999999996</v>
      </c>
      <c r="AZ9" s="43">
        <v>89.707499999999996</v>
      </c>
      <c r="BA9" s="43">
        <v>89.707499999999996</v>
      </c>
      <c r="BB9" s="43">
        <v>87.534999999999997</v>
      </c>
      <c r="BC9" s="43">
        <v>87.534999999999997</v>
      </c>
      <c r="BD9" s="43">
        <v>87.534999999999997</v>
      </c>
      <c r="BE9" s="43">
        <v>87.534999999999997</v>
      </c>
      <c r="BF9" s="43">
        <v>85.287499999999994</v>
      </c>
      <c r="BG9" s="43">
        <v>85.287499999999994</v>
      </c>
      <c r="BH9" s="43">
        <v>85.287499999999994</v>
      </c>
      <c r="BI9" s="43">
        <v>85.287499999999994</v>
      </c>
      <c r="BJ9" s="43">
        <v>95.715000000000003</v>
      </c>
      <c r="BK9" s="43">
        <v>95.715000000000003</v>
      </c>
      <c r="BL9" s="43">
        <v>95.715000000000003</v>
      </c>
      <c r="BM9" s="43">
        <v>95.715000000000003</v>
      </c>
      <c r="BN9" s="43">
        <v>139.82249999999999</v>
      </c>
      <c r="BO9" s="43">
        <v>139.82249999999999</v>
      </c>
      <c r="BP9" s="43">
        <v>139.82249999999999</v>
      </c>
      <c r="BQ9" s="43">
        <v>139.82249999999999</v>
      </c>
      <c r="BR9" s="43">
        <v>139.22</v>
      </c>
      <c r="BS9" s="43">
        <v>139.22</v>
      </c>
      <c r="BT9" s="43">
        <v>139.22</v>
      </c>
      <c r="BU9" s="43">
        <v>139.22</v>
      </c>
      <c r="BV9" s="43">
        <v>170.75</v>
      </c>
      <c r="BW9" s="43">
        <v>170.75</v>
      </c>
      <c r="BX9" s="43">
        <v>170.75</v>
      </c>
      <c r="BY9" s="43">
        <v>170.75</v>
      </c>
      <c r="BZ9" s="43">
        <v>180.6525</v>
      </c>
      <c r="CA9" s="43">
        <v>180.6525</v>
      </c>
      <c r="CB9" s="43">
        <v>180.6525</v>
      </c>
      <c r="CC9" s="43">
        <v>180.6525</v>
      </c>
      <c r="CD9" s="43">
        <v>127.96</v>
      </c>
      <c r="CE9" s="43">
        <v>127.96</v>
      </c>
      <c r="CF9" s="43">
        <v>127.96</v>
      </c>
      <c r="CG9" s="43">
        <v>127.96</v>
      </c>
      <c r="CH9" s="43">
        <v>110.6925</v>
      </c>
      <c r="CI9" s="43">
        <v>110.6925</v>
      </c>
      <c r="CJ9" s="43">
        <v>110.6925</v>
      </c>
      <c r="CK9" s="43">
        <v>110.6925</v>
      </c>
      <c r="CL9" s="43">
        <v>93.32</v>
      </c>
      <c r="CM9" s="43">
        <v>93.32</v>
      </c>
      <c r="CN9" s="43">
        <v>93.32</v>
      </c>
      <c r="CO9" s="43">
        <v>93.32</v>
      </c>
      <c r="CP9" s="43">
        <v>77.44</v>
      </c>
      <c r="CQ9" s="43">
        <v>77.44</v>
      </c>
      <c r="CR9" s="43">
        <v>77.44</v>
      </c>
      <c r="CS9" s="43">
        <v>77.44</v>
      </c>
      <c r="CT9" s="44"/>
      <c r="CU9" s="44"/>
      <c r="CV9" s="44"/>
      <c r="CW9" s="45"/>
      <c r="CX9" s="46">
        <f>IF(SUM(B9:CW9)&lt;&gt;0,AVERAGEIF(B9:CW9,"&lt;&gt;"""),"")</f>
        <v>112.13937499999999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>
        <v>25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6.25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>
        <v>0.11</v>
      </c>
      <c r="BZ14" s="65">
        <v>3.7999999999999999E-2</v>
      </c>
      <c r="CA14" s="65">
        <v>0.187</v>
      </c>
      <c r="CB14" s="65">
        <v>6.2E-2</v>
      </c>
      <c r="CC14" s="65">
        <v>2E-3</v>
      </c>
      <c r="CD14" s="65">
        <v>0.127</v>
      </c>
      <c r="CE14" s="65">
        <v>1.4E-2</v>
      </c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0.13500000000000001</v>
      </c>
    </row>
    <row r="15" spans="1:102" ht="24.95" customHeight="1" x14ac:dyDescent="0.2">
      <c r="A15" s="69" t="s">
        <v>12</v>
      </c>
      <c r="B15" s="70">
        <v>13.183999999999999</v>
      </c>
      <c r="C15" s="71">
        <v>14.002000000000001</v>
      </c>
      <c r="D15" s="71">
        <v>12.135</v>
      </c>
      <c r="E15" s="71">
        <v>12.667</v>
      </c>
      <c r="F15" s="71">
        <v>13.068</v>
      </c>
      <c r="G15" s="71">
        <v>13.496</v>
      </c>
      <c r="H15" s="71">
        <v>12.552</v>
      </c>
      <c r="I15" s="71"/>
      <c r="J15" s="71">
        <v>13.866</v>
      </c>
      <c r="K15" s="71">
        <v>14.004</v>
      </c>
      <c r="L15" s="71">
        <v>13.571999999999999</v>
      </c>
      <c r="M15" s="71">
        <v>18.202999999999999</v>
      </c>
      <c r="N15" s="71">
        <v>13.917999999999999</v>
      </c>
      <c r="O15" s="71">
        <v>13.25</v>
      </c>
      <c r="P15" s="71">
        <v>14.404</v>
      </c>
      <c r="Q15" s="71">
        <v>13.122</v>
      </c>
      <c r="R15" s="71">
        <v>13.548999999999999</v>
      </c>
      <c r="S15" s="71">
        <v>13.894</v>
      </c>
      <c r="T15" s="71">
        <v>14.347</v>
      </c>
      <c r="U15" s="71">
        <v>15.183</v>
      </c>
      <c r="V15" s="71">
        <v>32.872999999999998</v>
      </c>
      <c r="W15" s="71">
        <v>32.973999999999997</v>
      </c>
      <c r="X15" s="71">
        <v>16.437000000000001</v>
      </c>
      <c r="Y15" s="71">
        <v>14.46</v>
      </c>
      <c r="Z15" s="71">
        <v>10.8</v>
      </c>
      <c r="AA15" s="71"/>
      <c r="AB15" s="71">
        <v>6.7290000000000001</v>
      </c>
      <c r="AC15" s="71">
        <v>16.951000000000001</v>
      </c>
      <c r="AD15" s="71">
        <v>3.27</v>
      </c>
      <c r="AE15" s="71">
        <v>16.864000000000001</v>
      </c>
      <c r="AF15" s="71">
        <v>16.786999999999999</v>
      </c>
      <c r="AG15" s="71">
        <v>13.930999999999999</v>
      </c>
      <c r="AH15" s="71">
        <v>18.710999999999999</v>
      </c>
      <c r="AI15" s="71">
        <v>17.888000000000002</v>
      </c>
      <c r="AJ15" s="71">
        <v>21.914999999999999</v>
      </c>
      <c r="AK15" s="71">
        <v>26.542000000000002</v>
      </c>
      <c r="AL15" s="71">
        <v>1.3069999999999999</v>
      </c>
      <c r="AM15" s="71">
        <v>1.395</v>
      </c>
      <c r="AN15" s="71">
        <v>3.4590000000000001</v>
      </c>
      <c r="AO15" s="71">
        <v>3.6440000000000001</v>
      </c>
      <c r="AP15" s="71">
        <v>5.3239999999999998</v>
      </c>
      <c r="AQ15" s="71">
        <v>15.353999999999999</v>
      </c>
      <c r="AR15" s="71">
        <v>2.7919999999999998</v>
      </c>
      <c r="AS15" s="71">
        <v>3.992</v>
      </c>
      <c r="AT15" s="71">
        <v>2.6190000000000002</v>
      </c>
      <c r="AU15" s="71">
        <v>1.9079999999999999</v>
      </c>
      <c r="AV15" s="71">
        <v>1.82</v>
      </c>
      <c r="AW15" s="71">
        <v>1.544</v>
      </c>
      <c r="AX15" s="71">
        <v>3.4340000000000002</v>
      </c>
      <c r="AY15" s="71">
        <v>9.4009999999999998</v>
      </c>
      <c r="AZ15" s="71">
        <v>8.86</v>
      </c>
      <c r="BA15" s="71">
        <v>8.2590000000000003</v>
      </c>
      <c r="BB15" s="71">
        <v>11.955</v>
      </c>
      <c r="BC15" s="71">
        <v>5.5410000000000004</v>
      </c>
      <c r="BD15" s="71">
        <v>4.9189999999999996</v>
      </c>
      <c r="BE15" s="71">
        <v>10.64</v>
      </c>
      <c r="BF15" s="71">
        <v>12.827999999999999</v>
      </c>
      <c r="BG15" s="71">
        <v>12.898</v>
      </c>
      <c r="BH15" s="71">
        <v>15.766</v>
      </c>
      <c r="BI15" s="71">
        <v>10.968999999999999</v>
      </c>
      <c r="BJ15" s="71">
        <v>9.968</v>
      </c>
      <c r="BK15" s="71">
        <v>8.1639999999999997</v>
      </c>
      <c r="BL15" s="71">
        <v>26.321999999999999</v>
      </c>
      <c r="BM15" s="71">
        <v>49.286999999999999</v>
      </c>
      <c r="BN15" s="71">
        <v>3.5830000000000002</v>
      </c>
      <c r="BO15" s="71">
        <v>3.085</v>
      </c>
      <c r="BP15" s="71">
        <v>1.8939999999999999</v>
      </c>
      <c r="BQ15" s="71">
        <v>1.1339999999999999</v>
      </c>
      <c r="BR15" s="71"/>
      <c r="BS15" s="71">
        <v>1.0900000000000001</v>
      </c>
      <c r="BT15" s="71">
        <v>3.24</v>
      </c>
      <c r="BU15" s="71">
        <v>7.1260000000000003</v>
      </c>
      <c r="BV15" s="71">
        <v>11.14</v>
      </c>
      <c r="BW15" s="71">
        <v>5.15</v>
      </c>
      <c r="BX15" s="71">
        <v>23.303999999999998</v>
      </c>
      <c r="BY15" s="71">
        <v>15.101000000000001</v>
      </c>
      <c r="BZ15" s="71">
        <v>3.117</v>
      </c>
      <c r="CA15" s="71">
        <v>4.5780000000000003</v>
      </c>
      <c r="CB15" s="71">
        <v>4.79</v>
      </c>
      <c r="CC15" s="71">
        <v>5.8339999999999996</v>
      </c>
      <c r="CD15" s="71">
        <v>31.856999999999999</v>
      </c>
      <c r="CE15" s="71">
        <v>25.725000000000001</v>
      </c>
      <c r="CF15" s="71">
        <v>18.042000000000002</v>
      </c>
      <c r="CG15" s="71">
        <v>28.024000000000001</v>
      </c>
      <c r="CH15" s="71">
        <v>10.193</v>
      </c>
      <c r="CI15" s="71">
        <v>36.597000000000001</v>
      </c>
      <c r="CJ15" s="71">
        <v>19.53</v>
      </c>
      <c r="CK15" s="71">
        <v>9.8190000000000008</v>
      </c>
      <c r="CL15" s="71">
        <v>28.997</v>
      </c>
      <c r="CM15" s="71">
        <v>20.696999999999999</v>
      </c>
      <c r="CN15" s="71">
        <v>8.3559999999999999</v>
      </c>
      <c r="CO15" s="71">
        <v>8.702</v>
      </c>
      <c r="CP15" s="71">
        <v>20.855</v>
      </c>
      <c r="CQ15" s="71">
        <v>27.088999999999999</v>
      </c>
      <c r="CR15" s="71">
        <v>12.635</v>
      </c>
      <c r="CS15" s="71">
        <v>21.940999999999999</v>
      </c>
      <c r="CT15" s="72"/>
      <c r="CU15" s="72"/>
      <c r="CV15" s="72"/>
      <c r="CW15" s="73"/>
      <c r="CX15" s="74">
        <f t="array" ref="CX15">SUMPRODUCT(B15:CW15*0.25)</f>
        <v>301.7854999999999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13.183999999999999</v>
      </c>
      <c r="C17" s="77">
        <f t="shared" ref="C17:BN17" si="0">SUM(C11:C16)</f>
        <v>14.002000000000001</v>
      </c>
      <c r="D17" s="77">
        <f t="shared" si="0"/>
        <v>12.135</v>
      </c>
      <c r="E17" s="77">
        <f t="shared" si="0"/>
        <v>12.667</v>
      </c>
      <c r="F17" s="77">
        <f t="shared" si="0"/>
        <v>13.068</v>
      </c>
      <c r="G17" s="77">
        <f t="shared" si="0"/>
        <v>13.496</v>
      </c>
      <c r="H17" s="77">
        <f t="shared" si="0"/>
        <v>12.552</v>
      </c>
      <c r="I17" s="77">
        <f t="shared" si="0"/>
        <v>0</v>
      </c>
      <c r="J17" s="77">
        <f t="shared" si="0"/>
        <v>13.866</v>
      </c>
      <c r="K17" s="77">
        <f t="shared" si="0"/>
        <v>14.004</v>
      </c>
      <c r="L17" s="77">
        <f t="shared" si="0"/>
        <v>13.571999999999999</v>
      </c>
      <c r="M17" s="77">
        <f t="shared" si="0"/>
        <v>18.202999999999999</v>
      </c>
      <c r="N17" s="77">
        <f t="shared" si="0"/>
        <v>13.917999999999999</v>
      </c>
      <c r="O17" s="77">
        <f t="shared" si="0"/>
        <v>13.25</v>
      </c>
      <c r="P17" s="77">
        <f t="shared" si="0"/>
        <v>14.404</v>
      </c>
      <c r="Q17" s="77">
        <f t="shared" si="0"/>
        <v>13.122</v>
      </c>
      <c r="R17" s="77">
        <f t="shared" si="0"/>
        <v>13.548999999999999</v>
      </c>
      <c r="S17" s="77">
        <f t="shared" si="0"/>
        <v>13.894</v>
      </c>
      <c r="T17" s="77">
        <f t="shared" si="0"/>
        <v>14.347</v>
      </c>
      <c r="U17" s="77">
        <f t="shared" si="0"/>
        <v>15.183</v>
      </c>
      <c r="V17" s="77">
        <f t="shared" si="0"/>
        <v>32.872999999999998</v>
      </c>
      <c r="W17" s="77">
        <f t="shared" si="0"/>
        <v>32.973999999999997</v>
      </c>
      <c r="X17" s="77">
        <f t="shared" si="0"/>
        <v>16.437000000000001</v>
      </c>
      <c r="Y17" s="77">
        <f t="shared" si="0"/>
        <v>14.46</v>
      </c>
      <c r="Z17" s="77">
        <f t="shared" si="0"/>
        <v>10.8</v>
      </c>
      <c r="AA17" s="77">
        <f t="shared" si="0"/>
        <v>0</v>
      </c>
      <c r="AB17" s="77">
        <f t="shared" si="0"/>
        <v>6.7290000000000001</v>
      </c>
      <c r="AC17" s="77">
        <f t="shared" si="0"/>
        <v>16.951000000000001</v>
      </c>
      <c r="AD17" s="77">
        <f t="shared" si="0"/>
        <v>3.27</v>
      </c>
      <c r="AE17" s="77">
        <f t="shared" si="0"/>
        <v>16.864000000000001</v>
      </c>
      <c r="AF17" s="77">
        <f t="shared" si="0"/>
        <v>16.786999999999999</v>
      </c>
      <c r="AG17" s="77">
        <f t="shared" si="0"/>
        <v>13.930999999999999</v>
      </c>
      <c r="AH17" s="77">
        <f t="shared" si="0"/>
        <v>43.710999999999999</v>
      </c>
      <c r="AI17" s="77">
        <f t="shared" si="0"/>
        <v>17.888000000000002</v>
      </c>
      <c r="AJ17" s="77">
        <f t="shared" si="0"/>
        <v>21.914999999999999</v>
      </c>
      <c r="AK17" s="77">
        <f t="shared" si="0"/>
        <v>26.542000000000002</v>
      </c>
      <c r="AL17" s="77">
        <f t="shared" si="0"/>
        <v>1.3069999999999999</v>
      </c>
      <c r="AM17" s="77">
        <f t="shared" si="0"/>
        <v>1.395</v>
      </c>
      <c r="AN17" s="77">
        <f t="shared" si="0"/>
        <v>3.4590000000000001</v>
      </c>
      <c r="AO17" s="77">
        <f t="shared" si="0"/>
        <v>3.6440000000000001</v>
      </c>
      <c r="AP17" s="77">
        <f t="shared" si="0"/>
        <v>5.3239999999999998</v>
      </c>
      <c r="AQ17" s="77">
        <f t="shared" si="0"/>
        <v>15.353999999999999</v>
      </c>
      <c r="AR17" s="77">
        <f t="shared" si="0"/>
        <v>2.7919999999999998</v>
      </c>
      <c r="AS17" s="77">
        <f t="shared" si="0"/>
        <v>3.992</v>
      </c>
      <c r="AT17" s="77">
        <f t="shared" si="0"/>
        <v>2.6190000000000002</v>
      </c>
      <c r="AU17" s="77">
        <f t="shared" si="0"/>
        <v>1.9079999999999999</v>
      </c>
      <c r="AV17" s="77">
        <f t="shared" si="0"/>
        <v>1.82</v>
      </c>
      <c r="AW17" s="77">
        <f t="shared" si="0"/>
        <v>1.544</v>
      </c>
      <c r="AX17" s="77">
        <f t="shared" si="0"/>
        <v>3.4340000000000002</v>
      </c>
      <c r="AY17" s="77">
        <f t="shared" si="0"/>
        <v>9.4009999999999998</v>
      </c>
      <c r="AZ17" s="77">
        <f t="shared" si="0"/>
        <v>8.86</v>
      </c>
      <c r="BA17" s="77">
        <f t="shared" si="0"/>
        <v>8.2590000000000003</v>
      </c>
      <c r="BB17" s="77">
        <f t="shared" si="0"/>
        <v>11.955</v>
      </c>
      <c r="BC17" s="77">
        <f t="shared" si="0"/>
        <v>5.5410000000000004</v>
      </c>
      <c r="BD17" s="77">
        <f t="shared" si="0"/>
        <v>4.9189999999999996</v>
      </c>
      <c r="BE17" s="77">
        <f t="shared" si="0"/>
        <v>10.64</v>
      </c>
      <c r="BF17" s="77">
        <f t="shared" si="0"/>
        <v>12.827999999999999</v>
      </c>
      <c r="BG17" s="77">
        <f t="shared" si="0"/>
        <v>12.898</v>
      </c>
      <c r="BH17" s="77">
        <f t="shared" si="0"/>
        <v>15.766</v>
      </c>
      <c r="BI17" s="77">
        <f t="shared" si="0"/>
        <v>10.968999999999999</v>
      </c>
      <c r="BJ17" s="77">
        <f t="shared" si="0"/>
        <v>9.968</v>
      </c>
      <c r="BK17" s="77">
        <f t="shared" si="0"/>
        <v>8.1639999999999997</v>
      </c>
      <c r="BL17" s="77">
        <f t="shared" si="0"/>
        <v>26.321999999999999</v>
      </c>
      <c r="BM17" s="77">
        <f t="shared" si="0"/>
        <v>49.286999999999999</v>
      </c>
      <c r="BN17" s="77">
        <f t="shared" si="0"/>
        <v>3.5830000000000002</v>
      </c>
      <c r="BO17" s="77">
        <f t="shared" ref="BO17:CW17" si="1">SUM(BO11:BO16)</f>
        <v>3.085</v>
      </c>
      <c r="BP17" s="77">
        <f t="shared" si="1"/>
        <v>1.8939999999999999</v>
      </c>
      <c r="BQ17" s="77">
        <f t="shared" si="1"/>
        <v>1.1339999999999999</v>
      </c>
      <c r="BR17" s="77">
        <f t="shared" si="1"/>
        <v>0</v>
      </c>
      <c r="BS17" s="77">
        <f t="shared" si="1"/>
        <v>1.0900000000000001</v>
      </c>
      <c r="BT17" s="77">
        <f t="shared" si="1"/>
        <v>3.24</v>
      </c>
      <c r="BU17" s="77">
        <f t="shared" si="1"/>
        <v>7.1260000000000003</v>
      </c>
      <c r="BV17" s="77">
        <f t="shared" si="1"/>
        <v>11.14</v>
      </c>
      <c r="BW17" s="77">
        <f t="shared" si="1"/>
        <v>5.15</v>
      </c>
      <c r="BX17" s="77">
        <f t="shared" si="1"/>
        <v>23.303999999999998</v>
      </c>
      <c r="BY17" s="77">
        <f t="shared" si="1"/>
        <v>15.211</v>
      </c>
      <c r="BZ17" s="77">
        <f t="shared" si="1"/>
        <v>3.1549999999999998</v>
      </c>
      <c r="CA17" s="77">
        <f t="shared" si="1"/>
        <v>4.7650000000000006</v>
      </c>
      <c r="CB17" s="77">
        <f t="shared" si="1"/>
        <v>4.8520000000000003</v>
      </c>
      <c r="CC17" s="77">
        <f t="shared" si="1"/>
        <v>5.8359999999999994</v>
      </c>
      <c r="CD17" s="77">
        <f t="shared" si="1"/>
        <v>31.983999999999998</v>
      </c>
      <c r="CE17" s="77">
        <f t="shared" si="1"/>
        <v>25.739000000000001</v>
      </c>
      <c r="CF17" s="77">
        <f t="shared" si="1"/>
        <v>18.042000000000002</v>
      </c>
      <c r="CG17" s="77">
        <f t="shared" si="1"/>
        <v>28.024000000000001</v>
      </c>
      <c r="CH17" s="77">
        <f t="shared" si="1"/>
        <v>10.193</v>
      </c>
      <c r="CI17" s="77">
        <f t="shared" si="1"/>
        <v>36.597000000000001</v>
      </c>
      <c r="CJ17" s="77">
        <f t="shared" si="1"/>
        <v>19.53</v>
      </c>
      <c r="CK17" s="77">
        <f t="shared" si="1"/>
        <v>9.8190000000000008</v>
      </c>
      <c r="CL17" s="77">
        <f t="shared" si="1"/>
        <v>28.997</v>
      </c>
      <c r="CM17" s="77">
        <f t="shared" si="1"/>
        <v>20.696999999999999</v>
      </c>
      <c r="CN17" s="77">
        <f t="shared" si="1"/>
        <v>8.3559999999999999</v>
      </c>
      <c r="CO17" s="77">
        <f t="shared" si="1"/>
        <v>8.702</v>
      </c>
      <c r="CP17" s="77">
        <f t="shared" si="1"/>
        <v>20.855</v>
      </c>
      <c r="CQ17" s="77">
        <f t="shared" si="1"/>
        <v>27.088999999999999</v>
      </c>
      <c r="CR17" s="77">
        <f t="shared" si="1"/>
        <v>12.635</v>
      </c>
      <c r="CS17" s="77">
        <f t="shared" si="1"/>
        <v>21.940999999999999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308.17049999999989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>
        <v>3.5169999999999999</v>
      </c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0.87924999999999998</v>
      </c>
    </row>
    <row r="21" spans="1:102" ht="24.95" customHeight="1" x14ac:dyDescent="0.2">
      <c r="A21" s="92" t="s">
        <v>17</v>
      </c>
      <c r="B21" s="93"/>
      <c r="C21" s="94">
        <v>4.8</v>
      </c>
      <c r="D21" s="94">
        <v>4.8</v>
      </c>
      <c r="E21" s="94">
        <v>2.4</v>
      </c>
      <c r="F21" s="94">
        <v>2.4</v>
      </c>
      <c r="G21" s="94"/>
      <c r="H21" s="94">
        <v>4.8</v>
      </c>
      <c r="I21" s="94"/>
      <c r="J21" s="94">
        <v>2.4</v>
      </c>
      <c r="K21" s="94"/>
      <c r="L21" s="94">
        <v>2.4</v>
      </c>
      <c r="M21" s="94"/>
      <c r="N21" s="94">
        <v>2.4</v>
      </c>
      <c r="O21" s="94">
        <v>2.4</v>
      </c>
      <c r="P21" s="94"/>
      <c r="Q21" s="94"/>
      <c r="R21" s="94">
        <v>5.2</v>
      </c>
      <c r="S21" s="94"/>
      <c r="T21" s="94">
        <v>2.4</v>
      </c>
      <c r="U21" s="94">
        <v>2.4</v>
      </c>
      <c r="V21" s="94"/>
      <c r="W21" s="94">
        <v>6</v>
      </c>
      <c r="X21" s="94">
        <v>6</v>
      </c>
      <c r="Y21" s="94">
        <v>10</v>
      </c>
      <c r="Z21" s="94"/>
      <c r="AA21" s="94"/>
      <c r="AB21" s="94"/>
      <c r="AC21" s="94"/>
      <c r="AD21" s="94"/>
      <c r="AE21" s="94"/>
      <c r="AF21" s="94"/>
      <c r="AG21" s="94">
        <v>6.8</v>
      </c>
      <c r="AH21" s="94">
        <v>25.748000000000001</v>
      </c>
      <c r="AI21" s="94">
        <v>6.125</v>
      </c>
      <c r="AJ21" s="94"/>
      <c r="AK21" s="94">
        <v>2.3730000000000002</v>
      </c>
      <c r="AL21" s="94">
        <v>2.1539999999999999</v>
      </c>
      <c r="AM21" s="94">
        <v>2.113</v>
      </c>
      <c r="AN21" s="94">
        <v>1.8320000000000001</v>
      </c>
      <c r="AO21" s="94">
        <v>2.0859999999999999</v>
      </c>
      <c r="AP21" s="94">
        <v>2.1230000000000002</v>
      </c>
      <c r="AQ21" s="94">
        <v>2.1059999999999999</v>
      </c>
      <c r="AR21" s="94">
        <v>2.153</v>
      </c>
      <c r="AS21" s="94">
        <v>2.145</v>
      </c>
      <c r="AT21" s="94">
        <v>2.1440000000000001</v>
      </c>
      <c r="AU21" s="94">
        <v>2.077</v>
      </c>
      <c r="AV21" s="94">
        <v>2.133</v>
      </c>
      <c r="AW21" s="94">
        <v>2.0219999999999998</v>
      </c>
      <c r="AX21" s="94">
        <v>2.0070000000000001</v>
      </c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>
        <v>6.4</v>
      </c>
      <c r="BM21" s="94"/>
      <c r="BN21" s="94"/>
      <c r="BO21" s="94"/>
      <c r="BP21" s="94"/>
      <c r="BQ21" s="94"/>
      <c r="BR21" s="94"/>
      <c r="BS21" s="94"/>
      <c r="BT21" s="94">
        <v>6.8</v>
      </c>
      <c r="BU21" s="94">
        <v>6.8</v>
      </c>
      <c r="BV21" s="94"/>
      <c r="BW21" s="94"/>
      <c r="BX21" s="94">
        <v>6.4</v>
      </c>
      <c r="BY21" s="94">
        <v>6.4</v>
      </c>
      <c r="BZ21" s="94">
        <v>6.4</v>
      </c>
      <c r="CA21" s="94"/>
      <c r="CB21" s="94"/>
      <c r="CC21" s="94"/>
      <c r="CD21" s="94">
        <v>6</v>
      </c>
      <c r="CE21" s="94">
        <v>6</v>
      </c>
      <c r="CF21" s="94"/>
      <c r="CG21" s="94"/>
      <c r="CH21" s="94"/>
      <c r="CI21" s="94">
        <v>5.2</v>
      </c>
      <c r="CJ21" s="94">
        <v>5.2</v>
      </c>
      <c r="CK21" s="94"/>
      <c r="CL21" s="94">
        <v>5.2</v>
      </c>
      <c r="CM21" s="94">
        <v>5.2</v>
      </c>
      <c r="CN21" s="94"/>
      <c r="CO21" s="94"/>
      <c r="CP21" s="94">
        <v>5.2</v>
      </c>
      <c r="CQ21" s="94">
        <v>5.2</v>
      </c>
      <c r="CR21" s="94">
        <v>5.2</v>
      </c>
      <c r="CS21" s="94">
        <v>5.2</v>
      </c>
      <c r="CT21" s="95"/>
      <c r="CU21" s="95"/>
      <c r="CV21" s="95"/>
      <c r="CW21" s="96"/>
      <c r="CX21" s="97">
        <f t="array" ref="CX21">SUMPRODUCT(B21:CW21*0.25)</f>
        <v>55.435249999999989</v>
      </c>
    </row>
    <row r="22" spans="1:102" ht="24.95" customHeight="1" x14ac:dyDescent="0.2">
      <c r="A22" s="92" t="s">
        <v>18</v>
      </c>
      <c r="B22" s="98"/>
      <c r="C22" s="99">
        <v>4.4000000000000004</v>
      </c>
      <c r="D22" s="99">
        <v>4.8</v>
      </c>
      <c r="E22" s="99">
        <v>2.4</v>
      </c>
      <c r="F22" s="99">
        <v>2.8</v>
      </c>
      <c r="G22" s="99"/>
      <c r="H22" s="99">
        <v>4.8</v>
      </c>
      <c r="I22" s="99"/>
      <c r="J22" s="99">
        <v>2.4</v>
      </c>
      <c r="K22" s="99"/>
      <c r="L22" s="99">
        <v>2</v>
      </c>
      <c r="M22" s="99"/>
      <c r="N22" s="99">
        <v>2</v>
      </c>
      <c r="O22" s="99">
        <v>2</v>
      </c>
      <c r="P22" s="99"/>
      <c r="Q22" s="99"/>
      <c r="R22" s="99">
        <v>4.4000000000000004</v>
      </c>
      <c r="S22" s="99"/>
      <c r="T22" s="99">
        <v>2.4</v>
      </c>
      <c r="U22" s="99">
        <v>2.4</v>
      </c>
      <c r="V22" s="99"/>
      <c r="W22" s="99">
        <v>5.2</v>
      </c>
      <c r="X22" s="99">
        <v>7.032</v>
      </c>
      <c r="Y22" s="99"/>
      <c r="Z22" s="99"/>
      <c r="AA22" s="99">
        <v>1.665</v>
      </c>
      <c r="AB22" s="99">
        <v>1.665</v>
      </c>
      <c r="AC22" s="99"/>
      <c r="AD22" s="99">
        <v>1.667</v>
      </c>
      <c r="AE22" s="99"/>
      <c r="AF22" s="99"/>
      <c r="AG22" s="99">
        <v>4</v>
      </c>
      <c r="AH22" s="99">
        <v>20.448999999999998</v>
      </c>
      <c r="AI22" s="99"/>
      <c r="AJ22" s="99"/>
      <c r="AK22" s="99"/>
      <c r="AL22" s="99">
        <v>1.361</v>
      </c>
      <c r="AM22" s="99">
        <v>1.36</v>
      </c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>
        <v>6</v>
      </c>
      <c r="BM22" s="99">
        <v>0.69799999999999995</v>
      </c>
      <c r="BN22" s="99"/>
      <c r="BO22" s="99"/>
      <c r="BP22" s="99"/>
      <c r="BQ22" s="99"/>
      <c r="BR22" s="99"/>
      <c r="BS22" s="99"/>
      <c r="BT22" s="99">
        <v>6.8</v>
      </c>
      <c r="BU22" s="99">
        <v>7.2</v>
      </c>
      <c r="BV22" s="99"/>
      <c r="BW22" s="99"/>
      <c r="BX22" s="99">
        <v>8.4</v>
      </c>
      <c r="BY22" s="99">
        <v>9.1999999999999993</v>
      </c>
      <c r="BZ22" s="99">
        <v>10.969999999999999</v>
      </c>
      <c r="CA22" s="99">
        <v>3.7709999999999999</v>
      </c>
      <c r="CB22" s="99">
        <v>2.4</v>
      </c>
      <c r="CC22" s="99">
        <v>2.4</v>
      </c>
      <c r="CD22" s="99">
        <v>9.7830000000000013</v>
      </c>
      <c r="CE22" s="99">
        <v>9.1359999999999992</v>
      </c>
      <c r="CF22" s="99"/>
      <c r="CG22" s="99"/>
      <c r="CH22" s="99"/>
      <c r="CI22" s="99">
        <v>8.6449999999999996</v>
      </c>
      <c r="CJ22" s="99">
        <v>8.8000000000000007</v>
      </c>
      <c r="CK22" s="99"/>
      <c r="CL22" s="99">
        <v>8.2430000000000003</v>
      </c>
      <c r="CM22" s="99">
        <v>8.2430000000000003</v>
      </c>
      <c r="CN22" s="99">
        <v>1.6</v>
      </c>
      <c r="CO22" s="99"/>
      <c r="CP22" s="99">
        <v>5.2</v>
      </c>
      <c r="CQ22" s="99">
        <v>6.8689999999999998</v>
      </c>
      <c r="CR22" s="99">
        <v>5.6</v>
      </c>
      <c r="CS22" s="99">
        <v>5.6</v>
      </c>
      <c r="CT22" s="100"/>
      <c r="CU22" s="100"/>
      <c r="CV22" s="100"/>
      <c r="CW22" s="96"/>
      <c r="CX22" s="97">
        <f t="array" ref="CX22">SUMPRODUCT(B22:CW22*0.25)</f>
        <v>54.189249999999987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9.1999999999999993</v>
      </c>
      <c r="D27" s="107">
        <f t="shared" si="2"/>
        <v>9.6</v>
      </c>
      <c r="E27" s="107">
        <f t="shared" si="2"/>
        <v>4.8</v>
      </c>
      <c r="F27" s="107">
        <f t="shared" si="2"/>
        <v>5.1999999999999993</v>
      </c>
      <c r="G27" s="107">
        <f t="shared" si="2"/>
        <v>0</v>
      </c>
      <c r="H27" s="107">
        <f t="shared" si="2"/>
        <v>9.6</v>
      </c>
      <c r="I27" s="107">
        <f t="shared" si="2"/>
        <v>0</v>
      </c>
      <c r="J27" s="107">
        <f t="shared" si="2"/>
        <v>4.8</v>
      </c>
      <c r="K27" s="107">
        <f t="shared" si="2"/>
        <v>0</v>
      </c>
      <c r="L27" s="107">
        <f t="shared" si="2"/>
        <v>4.4000000000000004</v>
      </c>
      <c r="M27" s="107">
        <f t="shared" si="2"/>
        <v>0</v>
      </c>
      <c r="N27" s="107">
        <f t="shared" si="2"/>
        <v>4.4000000000000004</v>
      </c>
      <c r="O27" s="107">
        <f t="shared" si="2"/>
        <v>4.4000000000000004</v>
      </c>
      <c r="P27" s="107">
        <f t="shared" si="2"/>
        <v>0</v>
      </c>
      <c r="Q27" s="107">
        <f t="shared" si="2"/>
        <v>0</v>
      </c>
      <c r="R27" s="107">
        <f t="shared" si="2"/>
        <v>9.6000000000000014</v>
      </c>
      <c r="S27" s="107">
        <f t="shared" si="2"/>
        <v>0</v>
      </c>
      <c r="T27" s="107">
        <f t="shared" si="2"/>
        <v>4.8</v>
      </c>
      <c r="U27" s="107">
        <f t="shared" si="2"/>
        <v>4.8</v>
      </c>
      <c r="V27" s="107">
        <f t="shared" si="2"/>
        <v>0</v>
      </c>
      <c r="W27" s="107">
        <f t="shared" si="2"/>
        <v>11.2</v>
      </c>
      <c r="X27" s="107">
        <f t="shared" si="2"/>
        <v>13.032</v>
      </c>
      <c r="Y27" s="107">
        <f t="shared" si="2"/>
        <v>10</v>
      </c>
      <c r="Z27" s="107">
        <f t="shared" si="2"/>
        <v>0</v>
      </c>
      <c r="AA27" s="107">
        <f t="shared" si="2"/>
        <v>1.665</v>
      </c>
      <c r="AB27" s="107">
        <f t="shared" si="2"/>
        <v>1.665</v>
      </c>
      <c r="AC27" s="107">
        <f t="shared" si="2"/>
        <v>0</v>
      </c>
      <c r="AD27" s="107">
        <f t="shared" si="2"/>
        <v>1.667</v>
      </c>
      <c r="AE27" s="107">
        <f t="shared" si="2"/>
        <v>0</v>
      </c>
      <c r="AF27" s="107">
        <f t="shared" si="2"/>
        <v>0</v>
      </c>
      <c r="AG27" s="107">
        <f t="shared" si="2"/>
        <v>10.8</v>
      </c>
      <c r="AH27" s="107">
        <f t="shared" si="2"/>
        <v>49.713999999999999</v>
      </c>
      <c r="AI27" s="107">
        <f t="shared" si="2"/>
        <v>6.125</v>
      </c>
      <c r="AJ27" s="107">
        <f t="shared" si="2"/>
        <v>0</v>
      </c>
      <c r="AK27" s="107">
        <f t="shared" si="2"/>
        <v>2.3730000000000002</v>
      </c>
      <c r="AL27" s="107">
        <f t="shared" si="2"/>
        <v>3.5149999999999997</v>
      </c>
      <c r="AM27" s="107">
        <f t="shared" si="2"/>
        <v>3.4729999999999999</v>
      </c>
      <c r="AN27" s="107">
        <f t="shared" si="2"/>
        <v>1.8320000000000001</v>
      </c>
      <c r="AO27" s="107">
        <f t="shared" si="2"/>
        <v>2.0859999999999999</v>
      </c>
      <c r="AP27" s="107">
        <f t="shared" si="2"/>
        <v>2.1230000000000002</v>
      </c>
      <c r="AQ27" s="107">
        <f t="shared" si="2"/>
        <v>2.1059999999999999</v>
      </c>
      <c r="AR27" s="107">
        <f t="shared" si="2"/>
        <v>2.153</v>
      </c>
      <c r="AS27" s="107">
        <f t="shared" si="2"/>
        <v>2.145</v>
      </c>
      <c r="AT27" s="107">
        <f t="shared" si="2"/>
        <v>2.1440000000000001</v>
      </c>
      <c r="AU27" s="107">
        <f t="shared" si="2"/>
        <v>2.077</v>
      </c>
      <c r="AV27" s="107">
        <f t="shared" si="2"/>
        <v>2.133</v>
      </c>
      <c r="AW27" s="107">
        <f t="shared" si="2"/>
        <v>2.0219999999999998</v>
      </c>
      <c r="AX27" s="107">
        <f t="shared" si="2"/>
        <v>2.0070000000000001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12.4</v>
      </c>
      <c r="BM27" s="107">
        <f t="shared" si="2"/>
        <v>0.69799999999999995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13.6</v>
      </c>
      <c r="BU27" s="107">
        <f t="shared" si="3"/>
        <v>14</v>
      </c>
      <c r="BV27" s="107">
        <f t="shared" si="3"/>
        <v>0</v>
      </c>
      <c r="BW27" s="107">
        <f t="shared" si="3"/>
        <v>0</v>
      </c>
      <c r="BX27" s="107">
        <f t="shared" si="3"/>
        <v>14.8</v>
      </c>
      <c r="BY27" s="107">
        <f t="shared" si="3"/>
        <v>15.6</v>
      </c>
      <c r="BZ27" s="107">
        <f t="shared" si="3"/>
        <v>17.369999999999997</v>
      </c>
      <c r="CA27" s="107">
        <f t="shared" si="3"/>
        <v>3.7709999999999999</v>
      </c>
      <c r="CB27" s="107">
        <f t="shared" si="3"/>
        <v>2.4</v>
      </c>
      <c r="CC27" s="107">
        <f t="shared" si="3"/>
        <v>2.4</v>
      </c>
      <c r="CD27" s="107">
        <f t="shared" si="3"/>
        <v>15.783000000000001</v>
      </c>
      <c r="CE27" s="107">
        <f t="shared" si="3"/>
        <v>15.135999999999999</v>
      </c>
      <c r="CF27" s="107">
        <f t="shared" si="3"/>
        <v>0</v>
      </c>
      <c r="CG27" s="107">
        <f t="shared" si="3"/>
        <v>0</v>
      </c>
      <c r="CH27" s="107">
        <f t="shared" si="3"/>
        <v>0</v>
      </c>
      <c r="CI27" s="107">
        <f t="shared" si="3"/>
        <v>13.844999999999999</v>
      </c>
      <c r="CJ27" s="107">
        <f t="shared" si="3"/>
        <v>14</v>
      </c>
      <c r="CK27" s="107">
        <f t="shared" si="3"/>
        <v>0</v>
      </c>
      <c r="CL27" s="107">
        <f t="shared" si="3"/>
        <v>13.443000000000001</v>
      </c>
      <c r="CM27" s="107">
        <f t="shared" si="3"/>
        <v>13.443000000000001</v>
      </c>
      <c r="CN27" s="107">
        <f t="shared" si="3"/>
        <v>1.6</v>
      </c>
      <c r="CO27" s="107">
        <f t="shared" si="3"/>
        <v>0</v>
      </c>
      <c r="CP27" s="107">
        <f t="shared" si="3"/>
        <v>10.4</v>
      </c>
      <c r="CQ27" s="107">
        <f t="shared" si="3"/>
        <v>12.068999999999999</v>
      </c>
      <c r="CR27" s="107">
        <f t="shared" si="3"/>
        <v>10.8</v>
      </c>
      <c r="CS27" s="107">
        <f t="shared" si="3"/>
        <v>10.8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110.50374999999997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13.183999999999999</v>
      </c>
      <c r="C31" s="94">
        <v>23.202000000000002</v>
      </c>
      <c r="D31" s="94">
        <v>21.734999999999999</v>
      </c>
      <c r="E31" s="94">
        <v>17.466999999999999</v>
      </c>
      <c r="F31" s="94">
        <v>18.268000000000001</v>
      </c>
      <c r="G31" s="94">
        <v>13.496</v>
      </c>
      <c r="H31" s="94">
        <v>22.152000000000001</v>
      </c>
      <c r="I31" s="94"/>
      <c r="J31" s="94">
        <v>18.666</v>
      </c>
      <c r="K31" s="94">
        <v>14.004</v>
      </c>
      <c r="L31" s="94">
        <v>17.972000000000001</v>
      </c>
      <c r="M31" s="94">
        <v>18.202999999999999</v>
      </c>
      <c r="N31" s="94">
        <v>18.318000000000001</v>
      </c>
      <c r="O31" s="94">
        <v>17.649999999999999</v>
      </c>
      <c r="P31" s="94">
        <v>14.404</v>
      </c>
      <c r="Q31" s="94">
        <v>13.122</v>
      </c>
      <c r="R31" s="94">
        <v>23.149000000000001</v>
      </c>
      <c r="S31" s="94">
        <v>13.894</v>
      </c>
      <c r="T31" s="94">
        <v>19.146999999999998</v>
      </c>
      <c r="U31" s="94">
        <v>19.983000000000001</v>
      </c>
      <c r="V31" s="94">
        <v>32.872999999999998</v>
      </c>
      <c r="W31" s="94">
        <v>44.173999999999999</v>
      </c>
      <c r="X31" s="94">
        <v>29.469000000000001</v>
      </c>
      <c r="Y31" s="94">
        <v>24.46</v>
      </c>
      <c r="Z31" s="94">
        <v>10.8</v>
      </c>
      <c r="AA31" s="94">
        <v>1.665</v>
      </c>
      <c r="AB31" s="94">
        <v>8.3940000000000001</v>
      </c>
      <c r="AC31" s="94">
        <v>16.951000000000001</v>
      </c>
      <c r="AD31" s="94">
        <v>4.9370000000000003</v>
      </c>
      <c r="AE31" s="94">
        <v>16.864000000000001</v>
      </c>
      <c r="AF31" s="94">
        <v>16.786999999999999</v>
      </c>
      <c r="AG31" s="94">
        <v>24.731000000000002</v>
      </c>
      <c r="AH31" s="94">
        <v>93.424999999999997</v>
      </c>
      <c r="AI31" s="94">
        <v>24.013000000000002</v>
      </c>
      <c r="AJ31" s="94">
        <v>21.914999999999999</v>
      </c>
      <c r="AK31" s="94">
        <v>28.914999999999999</v>
      </c>
      <c r="AL31" s="94">
        <v>4.8220000000000001</v>
      </c>
      <c r="AM31" s="94">
        <v>4.8680000000000003</v>
      </c>
      <c r="AN31" s="94">
        <v>5.2910000000000004</v>
      </c>
      <c r="AO31" s="94">
        <v>5.73</v>
      </c>
      <c r="AP31" s="94">
        <v>7.4470000000000001</v>
      </c>
      <c r="AQ31" s="94">
        <v>17.46</v>
      </c>
      <c r="AR31" s="94">
        <v>4.9450000000000003</v>
      </c>
      <c r="AS31" s="94">
        <v>6.1369999999999996</v>
      </c>
      <c r="AT31" s="94">
        <v>4.7629999999999999</v>
      </c>
      <c r="AU31" s="94">
        <v>3.9849999999999999</v>
      </c>
      <c r="AV31" s="94">
        <v>3.9529999999999998</v>
      </c>
      <c r="AW31" s="94">
        <v>3.5659999999999998</v>
      </c>
      <c r="AX31" s="94">
        <v>5.4409999999999998</v>
      </c>
      <c r="AY31" s="94">
        <v>9.4009999999999998</v>
      </c>
      <c r="AZ31" s="94">
        <v>8.86</v>
      </c>
      <c r="BA31" s="94">
        <v>8.2590000000000003</v>
      </c>
      <c r="BB31" s="94">
        <v>11.955</v>
      </c>
      <c r="BC31" s="94">
        <v>5.5410000000000004</v>
      </c>
      <c r="BD31" s="94">
        <v>4.9189999999999996</v>
      </c>
      <c r="BE31" s="94">
        <v>10.64</v>
      </c>
      <c r="BF31" s="94">
        <v>12.827999999999999</v>
      </c>
      <c r="BG31" s="94">
        <v>12.898</v>
      </c>
      <c r="BH31" s="94">
        <v>15.766</v>
      </c>
      <c r="BI31" s="94">
        <v>10.968999999999999</v>
      </c>
      <c r="BJ31" s="94">
        <v>9.968</v>
      </c>
      <c r="BK31" s="94">
        <v>8.1639999999999997</v>
      </c>
      <c r="BL31" s="94">
        <v>38.722000000000001</v>
      </c>
      <c r="BM31" s="94">
        <v>49.984999999999999</v>
      </c>
      <c r="BN31" s="94">
        <v>3.5830000000000002</v>
      </c>
      <c r="BO31" s="94">
        <v>3.085</v>
      </c>
      <c r="BP31" s="94">
        <v>1.8939999999999999</v>
      </c>
      <c r="BQ31" s="94">
        <v>1.1339999999999999</v>
      </c>
      <c r="BR31" s="94"/>
      <c r="BS31" s="94">
        <v>1.0900000000000001</v>
      </c>
      <c r="BT31" s="94">
        <v>16.84</v>
      </c>
      <c r="BU31" s="94">
        <v>21.126000000000001</v>
      </c>
      <c r="BV31" s="94">
        <v>11.14</v>
      </c>
      <c r="BW31" s="94">
        <v>5.15</v>
      </c>
      <c r="BX31" s="94">
        <v>38.103999999999999</v>
      </c>
      <c r="BY31" s="94">
        <v>30.811</v>
      </c>
      <c r="BZ31" s="94">
        <v>20.524999999999999</v>
      </c>
      <c r="CA31" s="94">
        <v>8.5359999999999996</v>
      </c>
      <c r="CB31" s="94">
        <v>7.2519999999999998</v>
      </c>
      <c r="CC31" s="94">
        <v>8.2360000000000007</v>
      </c>
      <c r="CD31" s="94">
        <v>47.767000000000003</v>
      </c>
      <c r="CE31" s="94">
        <v>40.875</v>
      </c>
      <c r="CF31" s="94">
        <v>18.042000000000002</v>
      </c>
      <c r="CG31" s="94">
        <v>28.024000000000001</v>
      </c>
      <c r="CH31" s="94">
        <v>10.193</v>
      </c>
      <c r="CI31" s="94">
        <v>50.442</v>
      </c>
      <c r="CJ31" s="94">
        <v>33.53</v>
      </c>
      <c r="CK31" s="94">
        <v>9.8190000000000008</v>
      </c>
      <c r="CL31" s="94">
        <v>42.44</v>
      </c>
      <c r="CM31" s="94">
        <v>34.14</v>
      </c>
      <c r="CN31" s="94">
        <v>9.9559999999999995</v>
      </c>
      <c r="CO31" s="94">
        <v>8.702</v>
      </c>
      <c r="CP31" s="94">
        <v>31.254999999999999</v>
      </c>
      <c r="CQ31" s="94">
        <v>39.158000000000001</v>
      </c>
      <c r="CR31" s="94">
        <v>23.434999999999999</v>
      </c>
      <c r="CS31" s="94">
        <v>32.741</v>
      </c>
      <c r="CT31" s="95"/>
      <c r="CU31" s="95"/>
      <c r="CV31" s="95"/>
      <c r="CW31" s="96"/>
      <c r="CX31" s="97">
        <f t="array" ref="CX31">SUMPRODUCT(B31:CW31*0.25)</f>
        <v>418.67425000000009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13.183999999999999</v>
      </c>
      <c r="C33" s="77">
        <f t="shared" ref="C33:BN33" si="4">SUM(C30:C32)</f>
        <v>23.202000000000002</v>
      </c>
      <c r="D33" s="77">
        <f t="shared" si="4"/>
        <v>21.734999999999999</v>
      </c>
      <c r="E33" s="77">
        <f t="shared" si="4"/>
        <v>17.466999999999999</v>
      </c>
      <c r="F33" s="77">
        <f t="shared" si="4"/>
        <v>18.268000000000001</v>
      </c>
      <c r="G33" s="77">
        <f t="shared" si="4"/>
        <v>13.496</v>
      </c>
      <c r="H33" s="77">
        <f t="shared" si="4"/>
        <v>22.152000000000001</v>
      </c>
      <c r="I33" s="77">
        <f t="shared" si="4"/>
        <v>0</v>
      </c>
      <c r="J33" s="77">
        <f t="shared" si="4"/>
        <v>18.666</v>
      </c>
      <c r="K33" s="77">
        <f t="shared" si="4"/>
        <v>14.004</v>
      </c>
      <c r="L33" s="77">
        <f t="shared" si="4"/>
        <v>17.972000000000001</v>
      </c>
      <c r="M33" s="77">
        <f t="shared" si="4"/>
        <v>18.202999999999999</v>
      </c>
      <c r="N33" s="77">
        <f t="shared" si="4"/>
        <v>18.318000000000001</v>
      </c>
      <c r="O33" s="77">
        <f t="shared" si="4"/>
        <v>17.649999999999999</v>
      </c>
      <c r="P33" s="77">
        <f t="shared" si="4"/>
        <v>14.404</v>
      </c>
      <c r="Q33" s="77">
        <f t="shared" si="4"/>
        <v>13.122</v>
      </c>
      <c r="R33" s="77">
        <f t="shared" si="4"/>
        <v>23.149000000000001</v>
      </c>
      <c r="S33" s="77">
        <f t="shared" si="4"/>
        <v>13.894</v>
      </c>
      <c r="T33" s="77">
        <f t="shared" si="4"/>
        <v>19.146999999999998</v>
      </c>
      <c r="U33" s="77">
        <f t="shared" si="4"/>
        <v>19.983000000000001</v>
      </c>
      <c r="V33" s="77">
        <f t="shared" si="4"/>
        <v>32.872999999999998</v>
      </c>
      <c r="W33" s="77">
        <f t="shared" si="4"/>
        <v>44.173999999999999</v>
      </c>
      <c r="X33" s="77">
        <f t="shared" si="4"/>
        <v>29.469000000000001</v>
      </c>
      <c r="Y33" s="77">
        <f t="shared" si="4"/>
        <v>24.46</v>
      </c>
      <c r="Z33" s="77">
        <f t="shared" si="4"/>
        <v>10.8</v>
      </c>
      <c r="AA33" s="77">
        <f t="shared" si="4"/>
        <v>1.665</v>
      </c>
      <c r="AB33" s="77">
        <f t="shared" si="4"/>
        <v>8.3940000000000001</v>
      </c>
      <c r="AC33" s="77">
        <f t="shared" si="4"/>
        <v>16.951000000000001</v>
      </c>
      <c r="AD33" s="77">
        <f t="shared" si="4"/>
        <v>4.9370000000000003</v>
      </c>
      <c r="AE33" s="77">
        <f t="shared" si="4"/>
        <v>16.864000000000001</v>
      </c>
      <c r="AF33" s="77">
        <f t="shared" si="4"/>
        <v>16.786999999999999</v>
      </c>
      <c r="AG33" s="77">
        <f t="shared" si="4"/>
        <v>24.731000000000002</v>
      </c>
      <c r="AH33" s="77">
        <f t="shared" si="4"/>
        <v>93.424999999999997</v>
      </c>
      <c r="AI33" s="77">
        <f t="shared" si="4"/>
        <v>24.013000000000002</v>
      </c>
      <c r="AJ33" s="77">
        <f t="shared" si="4"/>
        <v>21.914999999999999</v>
      </c>
      <c r="AK33" s="77">
        <f t="shared" si="4"/>
        <v>28.914999999999999</v>
      </c>
      <c r="AL33" s="77">
        <f t="shared" si="4"/>
        <v>4.8220000000000001</v>
      </c>
      <c r="AM33" s="77">
        <f t="shared" si="4"/>
        <v>4.8680000000000003</v>
      </c>
      <c r="AN33" s="77">
        <f t="shared" si="4"/>
        <v>5.2910000000000004</v>
      </c>
      <c r="AO33" s="77">
        <f t="shared" si="4"/>
        <v>5.73</v>
      </c>
      <c r="AP33" s="77">
        <f t="shared" si="4"/>
        <v>7.4470000000000001</v>
      </c>
      <c r="AQ33" s="77">
        <f t="shared" si="4"/>
        <v>17.46</v>
      </c>
      <c r="AR33" s="77">
        <f t="shared" si="4"/>
        <v>4.9450000000000003</v>
      </c>
      <c r="AS33" s="77">
        <f t="shared" si="4"/>
        <v>6.1369999999999996</v>
      </c>
      <c r="AT33" s="77">
        <f t="shared" si="4"/>
        <v>4.7629999999999999</v>
      </c>
      <c r="AU33" s="77">
        <f t="shared" si="4"/>
        <v>3.9849999999999999</v>
      </c>
      <c r="AV33" s="77">
        <f t="shared" si="4"/>
        <v>3.9529999999999998</v>
      </c>
      <c r="AW33" s="77">
        <f t="shared" si="4"/>
        <v>3.5659999999999998</v>
      </c>
      <c r="AX33" s="77">
        <f t="shared" si="4"/>
        <v>5.4409999999999998</v>
      </c>
      <c r="AY33" s="77">
        <f t="shared" si="4"/>
        <v>9.4009999999999998</v>
      </c>
      <c r="AZ33" s="77">
        <f t="shared" si="4"/>
        <v>8.86</v>
      </c>
      <c r="BA33" s="77">
        <f t="shared" si="4"/>
        <v>8.2590000000000003</v>
      </c>
      <c r="BB33" s="77">
        <f t="shared" si="4"/>
        <v>11.955</v>
      </c>
      <c r="BC33" s="77">
        <f t="shared" si="4"/>
        <v>5.5410000000000004</v>
      </c>
      <c r="BD33" s="77">
        <f t="shared" si="4"/>
        <v>4.9189999999999996</v>
      </c>
      <c r="BE33" s="77">
        <f t="shared" si="4"/>
        <v>10.64</v>
      </c>
      <c r="BF33" s="77">
        <f t="shared" si="4"/>
        <v>12.827999999999999</v>
      </c>
      <c r="BG33" s="77">
        <f t="shared" si="4"/>
        <v>12.898</v>
      </c>
      <c r="BH33" s="77">
        <f t="shared" si="4"/>
        <v>15.766</v>
      </c>
      <c r="BI33" s="77">
        <f t="shared" si="4"/>
        <v>10.968999999999999</v>
      </c>
      <c r="BJ33" s="77">
        <f t="shared" si="4"/>
        <v>9.968</v>
      </c>
      <c r="BK33" s="77">
        <f t="shared" si="4"/>
        <v>8.1639999999999997</v>
      </c>
      <c r="BL33" s="77">
        <f t="shared" si="4"/>
        <v>38.722000000000001</v>
      </c>
      <c r="BM33" s="77">
        <f t="shared" si="4"/>
        <v>49.984999999999999</v>
      </c>
      <c r="BN33" s="77">
        <f t="shared" si="4"/>
        <v>3.5830000000000002</v>
      </c>
      <c r="BO33" s="77">
        <f t="shared" ref="BO33:CW33" si="5">SUM(BO30:BO32)</f>
        <v>3.085</v>
      </c>
      <c r="BP33" s="77">
        <f t="shared" si="5"/>
        <v>1.8939999999999999</v>
      </c>
      <c r="BQ33" s="77">
        <f t="shared" si="5"/>
        <v>1.1339999999999999</v>
      </c>
      <c r="BR33" s="77">
        <f t="shared" si="5"/>
        <v>0</v>
      </c>
      <c r="BS33" s="77">
        <f t="shared" si="5"/>
        <v>1.0900000000000001</v>
      </c>
      <c r="BT33" s="77">
        <f t="shared" si="5"/>
        <v>16.84</v>
      </c>
      <c r="BU33" s="77">
        <f t="shared" si="5"/>
        <v>21.126000000000001</v>
      </c>
      <c r="BV33" s="77">
        <f t="shared" si="5"/>
        <v>11.14</v>
      </c>
      <c r="BW33" s="77">
        <f t="shared" si="5"/>
        <v>5.15</v>
      </c>
      <c r="BX33" s="77">
        <f t="shared" si="5"/>
        <v>38.103999999999999</v>
      </c>
      <c r="BY33" s="77">
        <f t="shared" si="5"/>
        <v>30.811</v>
      </c>
      <c r="BZ33" s="77">
        <f t="shared" si="5"/>
        <v>20.524999999999999</v>
      </c>
      <c r="CA33" s="77">
        <f t="shared" si="5"/>
        <v>8.5359999999999996</v>
      </c>
      <c r="CB33" s="77">
        <f t="shared" si="5"/>
        <v>7.2519999999999998</v>
      </c>
      <c r="CC33" s="77">
        <f t="shared" si="5"/>
        <v>8.2360000000000007</v>
      </c>
      <c r="CD33" s="77">
        <f t="shared" si="5"/>
        <v>47.767000000000003</v>
      </c>
      <c r="CE33" s="77">
        <f t="shared" si="5"/>
        <v>40.875</v>
      </c>
      <c r="CF33" s="77">
        <f t="shared" si="5"/>
        <v>18.042000000000002</v>
      </c>
      <c r="CG33" s="77">
        <f t="shared" si="5"/>
        <v>28.024000000000001</v>
      </c>
      <c r="CH33" s="77">
        <f t="shared" si="5"/>
        <v>10.193</v>
      </c>
      <c r="CI33" s="77">
        <f t="shared" si="5"/>
        <v>50.442</v>
      </c>
      <c r="CJ33" s="77">
        <f t="shared" si="5"/>
        <v>33.53</v>
      </c>
      <c r="CK33" s="77">
        <f t="shared" si="5"/>
        <v>9.8190000000000008</v>
      </c>
      <c r="CL33" s="77">
        <f t="shared" si="5"/>
        <v>42.44</v>
      </c>
      <c r="CM33" s="77">
        <f t="shared" si="5"/>
        <v>34.14</v>
      </c>
      <c r="CN33" s="77">
        <f t="shared" si="5"/>
        <v>9.9559999999999995</v>
      </c>
      <c r="CO33" s="77">
        <f t="shared" si="5"/>
        <v>8.702</v>
      </c>
      <c r="CP33" s="77">
        <f t="shared" si="5"/>
        <v>31.254999999999999</v>
      </c>
      <c r="CQ33" s="77">
        <f t="shared" si="5"/>
        <v>39.158000000000001</v>
      </c>
      <c r="CR33" s="77">
        <f t="shared" si="5"/>
        <v>23.434999999999999</v>
      </c>
      <c r="CS33" s="77">
        <f t="shared" si="5"/>
        <v>32.741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418.67425000000009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1.9</v>
      </c>
      <c r="C38" s="120"/>
      <c r="D38" s="120"/>
      <c r="E38" s="120"/>
      <c r="F38" s="120"/>
      <c r="G38" s="120"/>
      <c r="H38" s="120"/>
      <c r="I38" s="120">
        <v>72.3</v>
      </c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36.200000000000003</v>
      </c>
      <c r="AA38" s="120">
        <v>32.700000000000003</v>
      </c>
      <c r="AB38" s="120">
        <v>6.5</v>
      </c>
      <c r="AC38" s="120">
        <v>21.8</v>
      </c>
      <c r="AD38" s="120">
        <v>11.3</v>
      </c>
      <c r="AE38" s="120"/>
      <c r="AF38" s="120">
        <v>15.3</v>
      </c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>
        <v>53.1</v>
      </c>
      <c r="BJ38" s="120"/>
      <c r="BK38" s="120"/>
      <c r="BL38" s="120">
        <v>119</v>
      </c>
      <c r="BM38" s="120">
        <v>104.1</v>
      </c>
      <c r="BN38" s="120">
        <v>56</v>
      </c>
      <c r="BO38" s="120">
        <v>17.5</v>
      </c>
      <c r="BP38" s="120">
        <v>63.1</v>
      </c>
      <c r="BQ38" s="120">
        <v>52.3</v>
      </c>
      <c r="BR38" s="120">
        <v>264.39999999999998</v>
      </c>
      <c r="BS38" s="120">
        <v>9</v>
      </c>
      <c r="BT38" s="120">
        <v>38.1</v>
      </c>
      <c r="BU38" s="120">
        <v>37.799999999999997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55.2</v>
      </c>
      <c r="CI38" s="120"/>
      <c r="CJ38" s="120">
        <v>36.299999999999997</v>
      </c>
      <c r="CK38" s="120">
        <v>165</v>
      </c>
      <c r="CL38" s="120"/>
      <c r="CM38" s="120"/>
      <c r="CN38" s="120">
        <v>100.6</v>
      </c>
      <c r="CO38" s="120">
        <v>76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361.37499999999994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1.9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72.3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36.200000000000003</v>
      </c>
      <c r="AA41" s="107">
        <f t="shared" si="6"/>
        <v>32.700000000000003</v>
      </c>
      <c r="AB41" s="107">
        <f t="shared" si="6"/>
        <v>6.5</v>
      </c>
      <c r="AC41" s="107">
        <f t="shared" si="6"/>
        <v>21.8</v>
      </c>
      <c r="AD41" s="107">
        <f t="shared" si="6"/>
        <v>11.3</v>
      </c>
      <c r="AE41" s="107">
        <f t="shared" si="6"/>
        <v>0</v>
      </c>
      <c r="AF41" s="107">
        <f t="shared" si="6"/>
        <v>15.3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53.1</v>
      </c>
      <c r="BJ41" s="107">
        <f t="shared" si="6"/>
        <v>0</v>
      </c>
      <c r="BK41" s="107">
        <f t="shared" si="6"/>
        <v>0</v>
      </c>
      <c r="BL41" s="107">
        <f t="shared" si="6"/>
        <v>119</v>
      </c>
      <c r="BM41" s="107">
        <f t="shared" si="6"/>
        <v>104.1</v>
      </c>
      <c r="BN41" s="107">
        <f t="shared" si="6"/>
        <v>56</v>
      </c>
      <c r="BO41" s="107">
        <f t="shared" ref="BO41:CW41" si="7">SUM(BO36:BO40)</f>
        <v>17.5</v>
      </c>
      <c r="BP41" s="107">
        <f t="shared" si="7"/>
        <v>63.1</v>
      </c>
      <c r="BQ41" s="107">
        <f t="shared" si="7"/>
        <v>52.3</v>
      </c>
      <c r="BR41" s="107">
        <f t="shared" si="7"/>
        <v>264.39999999999998</v>
      </c>
      <c r="BS41" s="107">
        <f t="shared" si="7"/>
        <v>9</v>
      </c>
      <c r="BT41" s="107">
        <f t="shared" si="7"/>
        <v>38.1</v>
      </c>
      <c r="BU41" s="107">
        <f t="shared" si="7"/>
        <v>37.799999999999997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55.2</v>
      </c>
      <c r="CI41" s="107">
        <f t="shared" si="7"/>
        <v>0</v>
      </c>
      <c r="CJ41" s="107">
        <f t="shared" si="7"/>
        <v>36.299999999999997</v>
      </c>
      <c r="CK41" s="107">
        <f t="shared" si="7"/>
        <v>165</v>
      </c>
      <c r="CL41" s="107">
        <f t="shared" si="7"/>
        <v>0</v>
      </c>
      <c r="CM41" s="107">
        <f t="shared" si="7"/>
        <v>0</v>
      </c>
      <c r="CN41" s="107">
        <f t="shared" si="7"/>
        <v>100.6</v>
      </c>
      <c r="CO41" s="107">
        <f t="shared" si="7"/>
        <v>76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361.37499999999994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1.9</v>
      </c>
      <c r="C46" s="120"/>
      <c r="D46" s="120"/>
      <c r="E46" s="120"/>
      <c r="F46" s="120"/>
      <c r="G46" s="120"/>
      <c r="H46" s="120"/>
      <c r="I46" s="120">
        <v>72.3</v>
      </c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36.200000000000003</v>
      </c>
      <c r="AA46" s="120">
        <v>32.700000000000003</v>
      </c>
      <c r="AB46" s="120">
        <v>6.5</v>
      </c>
      <c r="AC46" s="120">
        <v>21.8</v>
      </c>
      <c r="AD46" s="120">
        <v>11.3</v>
      </c>
      <c r="AE46" s="120"/>
      <c r="AF46" s="120">
        <v>15.3</v>
      </c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>
        <v>53.1</v>
      </c>
      <c r="BJ46" s="120"/>
      <c r="BK46" s="120"/>
      <c r="BL46" s="120">
        <v>119</v>
      </c>
      <c r="BM46" s="120">
        <v>104.1</v>
      </c>
      <c r="BN46" s="120">
        <v>56</v>
      </c>
      <c r="BO46" s="120">
        <v>17.5</v>
      </c>
      <c r="BP46" s="120">
        <v>63.1</v>
      </c>
      <c r="BQ46" s="120">
        <v>52.3</v>
      </c>
      <c r="BR46" s="120">
        <v>264.39999999999998</v>
      </c>
      <c r="BS46" s="120">
        <v>9</v>
      </c>
      <c r="BT46" s="120">
        <v>38.1</v>
      </c>
      <c r="BU46" s="120">
        <v>37.799999999999997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55.2</v>
      </c>
      <c r="CI46" s="120"/>
      <c r="CJ46" s="120">
        <v>36.299999999999997</v>
      </c>
      <c r="CK46" s="120">
        <v>165</v>
      </c>
      <c r="CL46" s="120"/>
      <c r="CM46" s="120"/>
      <c r="CN46" s="120">
        <v>100.6</v>
      </c>
      <c r="CO46" s="120">
        <v>76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361.37499999999994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1.9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72.3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36.200000000000003</v>
      </c>
      <c r="AA50" s="107">
        <f t="shared" si="8"/>
        <v>32.700000000000003</v>
      </c>
      <c r="AB50" s="107">
        <f t="shared" si="8"/>
        <v>6.5</v>
      </c>
      <c r="AC50" s="107">
        <f t="shared" si="8"/>
        <v>21.8</v>
      </c>
      <c r="AD50" s="107">
        <f t="shared" si="8"/>
        <v>11.3</v>
      </c>
      <c r="AE50" s="107">
        <f t="shared" si="8"/>
        <v>0</v>
      </c>
      <c r="AF50" s="107">
        <f t="shared" si="8"/>
        <v>15.3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53.1</v>
      </c>
      <c r="BJ50" s="107">
        <f t="shared" si="8"/>
        <v>0</v>
      </c>
      <c r="BK50" s="107">
        <f t="shared" si="8"/>
        <v>0</v>
      </c>
      <c r="BL50" s="107">
        <f t="shared" si="8"/>
        <v>119</v>
      </c>
      <c r="BM50" s="107">
        <f t="shared" si="8"/>
        <v>104.1</v>
      </c>
      <c r="BN50" s="107">
        <f t="shared" si="8"/>
        <v>56</v>
      </c>
      <c r="BO50" s="107">
        <f t="shared" ref="BO50:CW50" si="9">SUM(BO44:BO49)</f>
        <v>17.5</v>
      </c>
      <c r="BP50" s="107">
        <f t="shared" si="9"/>
        <v>63.1</v>
      </c>
      <c r="BQ50" s="107">
        <f t="shared" si="9"/>
        <v>52.3</v>
      </c>
      <c r="BR50" s="107">
        <f t="shared" si="9"/>
        <v>264.39999999999998</v>
      </c>
      <c r="BS50" s="107">
        <f t="shared" si="9"/>
        <v>9</v>
      </c>
      <c r="BT50" s="107">
        <f t="shared" si="9"/>
        <v>38.1</v>
      </c>
      <c r="BU50" s="107">
        <f t="shared" si="9"/>
        <v>37.799999999999997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55.2</v>
      </c>
      <c r="CI50" s="107">
        <f t="shared" si="9"/>
        <v>0</v>
      </c>
      <c r="CJ50" s="107">
        <f t="shared" si="9"/>
        <v>36.299999999999997</v>
      </c>
      <c r="CK50" s="107">
        <f t="shared" si="9"/>
        <v>165</v>
      </c>
      <c r="CL50" s="107">
        <f t="shared" si="9"/>
        <v>0</v>
      </c>
      <c r="CM50" s="107">
        <f t="shared" si="9"/>
        <v>0</v>
      </c>
      <c r="CN50" s="107">
        <f t="shared" si="9"/>
        <v>100.6</v>
      </c>
      <c r="CO50" s="107">
        <f t="shared" si="9"/>
        <v>76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361.37499999999994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15.084</v>
      </c>
      <c r="C53" s="107">
        <f t="shared" ref="C53:BN53" si="12">C17+C27+C41</f>
        <v>23.201999999999998</v>
      </c>
      <c r="D53" s="107">
        <f t="shared" si="12"/>
        <v>21.734999999999999</v>
      </c>
      <c r="E53" s="107">
        <f t="shared" si="12"/>
        <v>17.466999999999999</v>
      </c>
      <c r="F53" s="107">
        <f t="shared" si="12"/>
        <v>18.268000000000001</v>
      </c>
      <c r="G53" s="107">
        <f t="shared" si="12"/>
        <v>13.496</v>
      </c>
      <c r="H53" s="107">
        <f t="shared" si="12"/>
        <v>22.152000000000001</v>
      </c>
      <c r="I53" s="107">
        <f t="shared" si="12"/>
        <v>72.3</v>
      </c>
      <c r="J53" s="107">
        <f t="shared" si="12"/>
        <v>18.666</v>
      </c>
      <c r="K53" s="107">
        <f t="shared" si="12"/>
        <v>14.004</v>
      </c>
      <c r="L53" s="107">
        <f t="shared" si="12"/>
        <v>17.972000000000001</v>
      </c>
      <c r="M53" s="107">
        <f t="shared" si="12"/>
        <v>18.202999999999999</v>
      </c>
      <c r="N53" s="107">
        <f t="shared" si="12"/>
        <v>18.317999999999998</v>
      </c>
      <c r="O53" s="107">
        <f t="shared" si="12"/>
        <v>17.649999999999999</v>
      </c>
      <c r="P53" s="107">
        <f t="shared" si="12"/>
        <v>14.404</v>
      </c>
      <c r="Q53" s="107">
        <f t="shared" si="12"/>
        <v>13.122</v>
      </c>
      <c r="R53" s="107">
        <f t="shared" si="12"/>
        <v>23.149000000000001</v>
      </c>
      <c r="S53" s="107">
        <f t="shared" si="12"/>
        <v>13.894</v>
      </c>
      <c r="T53" s="107">
        <f t="shared" si="12"/>
        <v>19.146999999999998</v>
      </c>
      <c r="U53" s="107">
        <f t="shared" si="12"/>
        <v>19.983000000000001</v>
      </c>
      <c r="V53" s="107">
        <f t="shared" si="12"/>
        <v>32.872999999999998</v>
      </c>
      <c r="W53" s="107">
        <f t="shared" si="12"/>
        <v>44.173999999999992</v>
      </c>
      <c r="X53" s="107">
        <f t="shared" si="12"/>
        <v>29.469000000000001</v>
      </c>
      <c r="Y53" s="107">
        <f t="shared" si="12"/>
        <v>24.46</v>
      </c>
      <c r="Z53" s="107">
        <f t="shared" si="12"/>
        <v>47</v>
      </c>
      <c r="AA53" s="107">
        <f t="shared" si="12"/>
        <v>34.365000000000002</v>
      </c>
      <c r="AB53" s="107">
        <f t="shared" si="12"/>
        <v>14.894</v>
      </c>
      <c r="AC53" s="107">
        <f t="shared" si="12"/>
        <v>38.751000000000005</v>
      </c>
      <c r="AD53" s="107">
        <f t="shared" si="12"/>
        <v>16.237000000000002</v>
      </c>
      <c r="AE53" s="107">
        <f t="shared" si="12"/>
        <v>16.864000000000001</v>
      </c>
      <c r="AF53" s="107">
        <f t="shared" si="12"/>
        <v>32.087000000000003</v>
      </c>
      <c r="AG53" s="107">
        <f t="shared" si="12"/>
        <v>24.731000000000002</v>
      </c>
      <c r="AH53" s="107">
        <f t="shared" si="12"/>
        <v>93.424999999999997</v>
      </c>
      <c r="AI53" s="107">
        <f t="shared" si="12"/>
        <v>24.013000000000002</v>
      </c>
      <c r="AJ53" s="107">
        <f t="shared" si="12"/>
        <v>21.914999999999999</v>
      </c>
      <c r="AK53" s="107">
        <f t="shared" si="12"/>
        <v>28.915000000000003</v>
      </c>
      <c r="AL53" s="107">
        <f t="shared" si="12"/>
        <v>4.8219999999999992</v>
      </c>
      <c r="AM53" s="107">
        <f t="shared" si="12"/>
        <v>4.8680000000000003</v>
      </c>
      <c r="AN53" s="107">
        <f t="shared" si="12"/>
        <v>5.2910000000000004</v>
      </c>
      <c r="AO53" s="107">
        <f t="shared" si="12"/>
        <v>5.73</v>
      </c>
      <c r="AP53" s="107">
        <f t="shared" si="12"/>
        <v>7.4470000000000001</v>
      </c>
      <c r="AQ53" s="107">
        <f t="shared" si="12"/>
        <v>17.46</v>
      </c>
      <c r="AR53" s="107">
        <f t="shared" si="12"/>
        <v>4.9450000000000003</v>
      </c>
      <c r="AS53" s="107">
        <f t="shared" si="12"/>
        <v>6.1370000000000005</v>
      </c>
      <c r="AT53" s="107">
        <f t="shared" si="12"/>
        <v>4.7629999999999999</v>
      </c>
      <c r="AU53" s="107">
        <f t="shared" si="12"/>
        <v>3.9849999999999999</v>
      </c>
      <c r="AV53" s="107">
        <f t="shared" si="12"/>
        <v>3.9530000000000003</v>
      </c>
      <c r="AW53" s="107">
        <f t="shared" si="12"/>
        <v>3.5659999999999998</v>
      </c>
      <c r="AX53" s="107">
        <f t="shared" si="12"/>
        <v>5.4410000000000007</v>
      </c>
      <c r="AY53" s="107">
        <f t="shared" si="12"/>
        <v>9.4009999999999998</v>
      </c>
      <c r="AZ53" s="107">
        <f t="shared" si="12"/>
        <v>8.86</v>
      </c>
      <c r="BA53" s="107">
        <f t="shared" si="12"/>
        <v>8.2590000000000003</v>
      </c>
      <c r="BB53" s="107">
        <f t="shared" si="12"/>
        <v>11.955</v>
      </c>
      <c r="BC53" s="107">
        <f t="shared" si="12"/>
        <v>5.5410000000000004</v>
      </c>
      <c r="BD53" s="107">
        <f t="shared" si="12"/>
        <v>4.9189999999999996</v>
      </c>
      <c r="BE53" s="107">
        <f t="shared" si="12"/>
        <v>10.64</v>
      </c>
      <c r="BF53" s="107">
        <f t="shared" si="12"/>
        <v>12.827999999999999</v>
      </c>
      <c r="BG53" s="107">
        <f t="shared" si="12"/>
        <v>12.898</v>
      </c>
      <c r="BH53" s="107">
        <f t="shared" si="12"/>
        <v>15.766</v>
      </c>
      <c r="BI53" s="107">
        <f t="shared" si="12"/>
        <v>64.069000000000003</v>
      </c>
      <c r="BJ53" s="107">
        <f t="shared" si="12"/>
        <v>9.968</v>
      </c>
      <c r="BK53" s="107">
        <f t="shared" si="12"/>
        <v>8.1639999999999997</v>
      </c>
      <c r="BL53" s="107">
        <f t="shared" si="12"/>
        <v>157.72200000000001</v>
      </c>
      <c r="BM53" s="107">
        <f t="shared" si="12"/>
        <v>154.08499999999998</v>
      </c>
      <c r="BN53" s="107">
        <f t="shared" si="12"/>
        <v>59.582999999999998</v>
      </c>
      <c r="BO53" s="107">
        <f t="shared" ref="BO53:CX53" si="13">BO17+BO27+BO41</f>
        <v>20.585000000000001</v>
      </c>
      <c r="BP53" s="107">
        <f t="shared" si="13"/>
        <v>64.994</v>
      </c>
      <c r="BQ53" s="107">
        <f t="shared" si="13"/>
        <v>53.433999999999997</v>
      </c>
      <c r="BR53" s="107">
        <f t="shared" si="13"/>
        <v>264.39999999999998</v>
      </c>
      <c r="BS53" s="107">
        <f t="shared" si="13"/>
        <v>10.09</v>
      </c>
      <c r="BT53" s="107">
        <f t="shared" si="13"/>
        <v>54.94</v>
      </c>
      <c r="BU53" s="107">
        <f t="shared" si="13"/>
        <v>58.926000000000002</v>
      </c>
      <c r="BV53" s="107">
        <f t="shared" si="13"/>
        <v>11.14</v>
      </c>
      <c r="BW53" s="107">
        <f t="shared" si="13"/>
        <v>5.15</v>
      </c>
      <c r="BX53" s="107">
        <f t="shared" si="13"/>
        <v>38.103999999999999</v>
      </c>
      <c r="BY53" s="107">
        <f t="shared" si="13"/>
        <v>30.811</v>
      </c>
      <c r="BZ53" s="107">
        <f t="shared" si="13"/>
        <v>20.524999999999999</v>
      </c>
      <c r="CA53" s="107">
        <f t="shared" si="13"/>
        <v>8.5360000000000014</v>
      </c>
      <c r="CB53" s="107">
        <f t="shared" si="13"/>
        <v>7.2520000000000007</v>
      </c>
      <c r="CC53" s="107">
        <f t="shared" si="13"/>
        <v>8.2359999999999989</v>
      </c>
      <c r="CD53" s="107">
        <f t="shared" si="13"/>
        <v>47.766999999999996</v>
      </c>
      <c r="CE53" s="107">
        <f t="shared" si="13"/>
        <v>40.875</v>
      </c>
      <c r="CF53" s="107">
        <f t="shared" si="13"/>
        <v>18.042000000000002</v>
      </c>
      <c r="CG53" s="107">
        <f t="shared" si="13"/>
        <v>28.024000000000001</v>
      </c>
      <c r="CH53" s="107">
        <f t="shared" si="13"/>
        <v>65.393000000000001</v>
      </c>
      <c r="CI53" s="107">
        <f t="shared" si="13"/>
        <v>50.442</v>
      </c>
      <c r="CJ53" s="107">
        <f t="shared" si="13"/>
        <v>69.83</v>
      </c>
      <c r="CK53" s="107">
        <f t="shared" si="13"/>
        <v>174.81899999999999</v>
      </c>
      <c r="CL53" s="107">
        <f t="shared" si="13"/>
        <v>42.44</v>
      </c>
      <c r="CM53" s="107">
        <f t="shared" si="13"/>
        <v>34.14</v>
      </c>
      <c r="CN53" s="107">
        <f t="shared" si="13"/>
        <v>110.556</v>
      </c>
      <c r="CO53" s="107">
        <f t="shared" si="13"/>
        <v>84.701999999999998</v>
      </c>
      <c r="CP53" s="107">
        <f t="shared" si="13"/>
        <v>31.255000000000003</v>
      </c>
      <c r="CQ53" s="107">
        <f t="shared" si="13"/>
        <v>39.158000000000001</v>
      </c>
      <c r="CR53" s="107">
        <f t="shared" si="13"/>
        <v>23.435000000000002</v>
      </c>
      <c r="CS53" s="107">
        <f t="shared" si="13"/>
        <v>32.741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780.0492499999998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1.9</v>
      </c>
      <c r="C5" s="25">
        <v>-20.6</v>
      </c>
      <c r="D5" s="25">
        <v>-11.9</v>
      </c>
      <c r="E5" s="25">
        <v>-12.2</v>
      </c>
      <c r="F5" s="25">
        <v>-7</v>
      </c>
      <c r="G5" s="25">
        <v>-8.9</v>
      </c>
      <c r="H5" s="25">
        <v>-14.9</v>
      </c>
      <c r="I5" s="25">
        <v>72.3</v>
      </c>
      <c r="J5" s="25">
        <v>-16.600000000000001</v>
      </c>
      <c r="K5" s="25">
        <v>-10.7</v>
      </c>
      <c r="L5" s="25">
        <v>-14.9</v>
      </c>
      <c r="M5" s="25">
        <v>-18.2</v>
      </c>
      <c r="N5" s="25">
        <v>-7.8</v>
      </c>
      <c r="O5" s="25">
        <v>-9.4</v>
      </c>
      <c r="P5" s="25">
        <v>-8.1999999999999993</v>
      </c>
      <c r="Q5" s="25">
        <v>-1.1000000000000001</v>
      </c>
      <c r="R5" s="25">
        <v>-13.9</v>
      </c>
      <c r="S5" s="25">
        <v>-13.9</v>
      </c>
      <c r="T5" s="25">
        <v>-9.6</v>
      </c>
      <c r="U5" s="25">
        <v>-11.5</v>
      </c>
      <c r="V5" s="25">
        <v>-30.3</v>
      </c>
      <c r="W5" s="25">
        <v>-32</v>
      </c>
      <c r="X5" s="25">
        <v>-25.7</v>
      </c>
      <c r="Y5" s="25">
        <v>-16.399999999999999</v>
      </c>
      <c r="Z5" s="25">
        <v>36.200000000000003</v>
      </c>
      <c r="AA5" s="25">
        <v>32.700000000000003</v>
      </c>
      <c r="AB5" s="25">
        <v>6.5</v>
      </c>
      <c r="AC5" s="25">
        <v>21.8</v>
      </c>
      <c r="AD5" s="25">
        <v>11.3</v>
      </c>
      <c r="AE5" s="25">
        <v>-3.1</v>
      </c>
      <c r="AF5" s="25">
        <v>15.3</v>
      </c>
      <c r="AG5" s="25">
        <v>-10.8</v>
      </c>
      <c r="AH5" s="25">
        <v>-93.4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>
        <v>-5</v>
      </c>
      <c r="BI5" s="25">
        <v>53.1</v>
      </c>
      <c r="BJ5" s="25"/>
      <c r="BK5" s="25"/>
      <c r="BL5" s="25">
        <v>119</v>
      </c>
      <c r="BM5" s="25">
        <v>104.1</v>
      </c>
      <c r="BN5" s="25">
        <v>56</v>
      </c>
      <c r="BO5" s="25">
        <v>17.5</v>
      </c>
      <c r="BP5" s="25">
        <v>63.1</v>
      </c>
      <c r="BQ5" s="25">
        <v>52.3</v>
      </c>
      <c r="BR5" s="25">
        <v>264.39999999999998</v>
      </c>
      <c r="BS5" s="25">
        <v>9</v>
      </c>
      <c r="BT5" s="25">
        <v>38.1</v>
      </c>
      <c r="BU5" s="25">
        <v>37.799999999999997</v>
      </c>
      <c r="BV5" s="25">
        <v>-5</v>
      </c>
      <c r="BW5" s="25">
        <v>-5.0999999999999996</v>
      </c>
      <c r="BX5" s="25"/>
      <c r="BY5" s="25">
        <v>-0.5</v>
      </c>
      <c r="BZ5" s="25"/>
      <c r="CA5" s="25">
        <v>-5</v>
      </c>
      <c r="CB5" s="25">
        <v>-5</v>
      </c>
      <c r="CC5" s="25">
        <v>-5</v>
      </c>
      <c r="CD5" s="25"/>
      <c r="CE5" s="25">
        <v>-5</v>
      </c>
      <c r="CF5" s="25">
        <v>-12.8</v>
      </c>
      <c r="CG5" s="25">
        <v>-5</v>
      </c>
      <c r="CH5" s="25">
        <v>55.2</v>
      </c>
      <c r="CI5" s="25">
        <v>-49.9</v>
      </c>
      <c r="CJ5" s="25">
        <v>36.299999999999997</v>
      </c>
      <c r="CK5" s="25">
        <v>165</v>
      </c>
      <c r="CL5" s="25">
        <v>-41.8</v>
      </c>
      <c r="CM5" s="25">
        <v>-25.8</v>
      </c>
      <c r="CN5" s="25">
        <v>100.6</v>
      </c>
      <c r="CO5" s="25">
        <v>76</v>
      </c>
      <c r="CP5" s="25">
        <v>-30.1</v>
      </c>
      <c r="CQ5" s="25">
        <v>-37.9</v>
      </c>
      <c r="CR5" s="25">
        <v>-22</v>
      </c>
      <c r="CS5" s="25">
        <v>-31.2</v>
      </c>
      <c r="CT5" s="26"/>
      <c r="CU5" s="26"/>
      <c r="CV5" s="26"/>
      <c r="CW5" s="27"/>
      <c r="CX5" s="132">
        <f t="array" ref="CX5">SUMPRODUCT(B5:CW5*0.25)</f>
        <v>182.6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85.62</v>
      </c>
      <c r="C8" s="138">
        <v>79</v>
      </c>
      <c r="D8" s="138">
        <v>79.86</v>
      </c>
      <c r="E8" s="138">
        <v>78</v>
      </c>
      <c r="F8" s="138">
        <v>82.41</v>
      </c>
      <c r="G8" s="138">
        <v>76.010000000000005</v>
      </c>
      <c r="H8" s="138">
        <v>76.319999999999993</v>
      </c>
      <c r="I8" s="138">
        <v>81.42</v>
      </c>
      <c r="J8" s="138">
        <v>77.52</v>
      </c>
      <c r="K8" s="138">
        <v>78.34</v>
      </c>
      <c r="L8" s="138">
        <v>78.540000000000006</v>
      </c>
      <c r="M8" s="138">
        <v>73.599999999999994</v>
      </c>
      <c r="N8" s="138">
        <v>78.540000000000006</v>
      </c>
      <c r="O8" s="138">
        <v>78.540000000000006</v>
      </c>
      <c r="P8" s="138">
        <v>76.34</v>
      </c>
      <c r="Q8" s="138">
        <v>79</v>
      </c>
      <c r="R8" s="138">
        <v>78.540000000000006</v>
      </c>
      <c r="S8" s="138">
        <v>76.650000000000006</v>
      </c>
      <c r="T8" s="138">
        <v>80.010000000000005</v>
      </c>
      <c r="U8" s="138">
        <v>80.03</v>
      </c>
      <c r="V8" s="138">
        <v>78.7</v>
      </c>
      <c r="W8" s="138">
        <v>81.08</v>
      </c>
      <c r="X8" s="138">
        <v>83.54</v>
      </c>
      <c r="Y8" s="138">
        <v>89.92</v>
      </c>
      <c r="Z8" s="138">
        <v>111.94</v>
      </c>
      <c r="AA8" s="138">
        <v>149.44</v>
      </c>
      <c r="AB8" s="138">
        <v>149.62</v>
      </c>
      <c r="AC8" s="138">
        <v>155.59</v>
      </c>
      <c r="AD8" s="138">
        <v>191</v>
      </c>
      <c r="AE8" s="138">
        <v>185.21</v>
      </c>
      <c r="AF8" s="138">
        <v>180.71</v>
      </c>
      <c r="AG8" s="138">
        <v>165.11</v>
      </c>
      <c r="AH8" s="138">
        <v>173.5</v>
      </c>
      <c r="AI8" s="138">
        <v>139.74</v>
      </c>
      <c r="AJ8" s="138">
        <v>131.58000000000001</v>
      </c>
      <c r="AK8" s="138">
        <v>102.94</v>
      </c>
      <c r="AL8" s="138">
        <v>147.57</v>
      </c>
      <c r="AM8" s="138">
        <v>144.5</v>
      </c>
      <c r="AN8" s="138">
        <v>112.37</v>
      </c>
      <c r="AO8" s="138">
        <v>111.66</v>
      </c>
      <c r="AP8" s="138">
        <v>141.65</v>
      </c>
      <c r="AQ8" s="138">
        <v>129.80000000000001</v>
      </c>
      <c r="AR8" s="138">
        <v>117.25</v>
      </c>
      <c r="AS8" s="138">
        <v>111.24</v>
      </c>
      <c r="AT8" s="138">
        <v>110.34</v>
      </c>
      <c r="AU8" s="138">
        <v>104.72</v>
      </c>
      <c r="AV8" s="138">
        <v>99.1</v>
      </c>
      <c r="AW8" s="138">
        <v>98.86</v>
      </c>
      <c r="AX8" s="138">
        <v>98.85</v>
      </c>
      <c r="AY8" s="138">
        <v>89.3</v>
      </c>
      <c r="AZ8" s="138">
        <v>86.79</v>
      </c>
      <c r="BA8" s="138">
        <v>83.89</v>
      </c>
      <c r="BB8" s="138">
        <v>85.92</v>
      </c>
      <c r="BC8" s="138">
        <v>89.17</v>
      </c>
      <c r="BD8" s="138">
        <v>89.13</v>
      </c>
      <c r="BE8" s="138">
        <v>85.92</v>
      </c>
      <c r="BF8" s="138">
        <v>82.94</v>
      </c>
      <c r="BG8" s="138">
        <v>85.35</v>
      </c>
      <c r="BH8" s="138">
        <v>85.48</v>
      </c>
      <c r="BI8" s="138">
        <v>87.38</v>
      </c>
      <c r="BJ8" s="138">
        <v>85.99</v>
      </c>
      <c r="BK8" s="138">
        <v>88.27</v>
      </c>
      <c r="BL8" s="138">
        <v>100</v>
      </c>
      <c r="BM8" s="138">
        <v>108.6</v>
      </c>
      <c r="BN8" s="138">
        <v>98.85</v>
      </c>
      <c r="BO8" s="138">
        <v>143.84</v>
      </c>
      <c r="BP8" s="138">
        <v>150.80000000000001</v>
      </c>
      <c r="BQ8" s="138">
        <v>165.8</v>
      </c>
      <c r="BR8" s="138">
        <v>117.07</v>
      </c>
      <c r="BS8" s="138">
        <v>122.9</v>
      </c>
      <c r="BT8" s="138">
        <v>148.19</v>
      </c>
      <c r="BU8" s="138">
        <v>168.72</v>
      </c>
      <c r="BV8" s="138">
        <v>112</v>
      </c>
      <c r="BW8" s="138">
        <v>136.44</v>
      </c>
      <c r="BX8" s="138">
        <v>192.47</v>
      </c>
      <c r="BY8" s="138">
        <v>242.09</v>
      </c>
      <c r="BZ8" s="138">
        <v>221.47</v>
      </c>
      <c r="CA8" s="138">
        <v>205.68</v>
      </c>
      <c r="CB8" s="138">
        <v>162.47999999999999</v>
      </c>
      <c r="CC8" s="138">
        <v>132.97999999999999</v>
      </c>
      <c r="CD8" s="138">
        <v>160.03</v>
      </c>
      <c r="CE8" s="138">
        <v>134.71</v>
      </c>
      <c r="CF8" s="138">
        <v>116.22</v>
      </c>
      <c r="CG8" s="138">
        <v>100.88</v>
      </c>
      <c r="CH8" s="138">
        <v>135.19</v>
      </c>
      <c r="CI8" s="138">
        <v>110</v>
      </c>
      <c r="CJ8" s="138">
        <v>98.6</v>
      </c>
      <c r="CK8" s="138">
        <v>98.98</v>
      </c>
      <c r="CL8" s="138">
        <v>95.68</v>
      </c>
      <c r="CM8" s="138">
        <v>96.52</v>
      </c>
      <c r="CN8" s="138">
        <v>94.93</v>
      </c>
      <c r="CO8" s="138">
        <v>86.15</v>
      </c>
      <c r="CP8" s="138">
        <v>92.01</v>
      </c>
      <c r="CQ8" s="138">
        <v>80.09</v>
      </c>
      <c r="CR8" s="138">
        <v>74.56</v>
      </c>
      <c r="CS8" s="138">
        <v>63.1</v>
      </c>
      <c r="CT8" s="139"/>
      <c r="CU8" s="139"/>
      <c r="CV8" s="139"/>
      <c r="CW8" s="140"/>
      <c r="CX8" s="141">
        <f>IF(SUM(B8:CW8)&lt;&gt;0,AVERAGEIF(B8:CW8,"&lt;&gt;"""),"")</f>
        <v>112.13937499999999</v>
      </c>
    </row>
    <row r="9" spans="1:102" ht="24.95" customHeight="1" thickBot="1" x14ac:dyDescent="0.25">
      <c r="A9" s="133" t="s">
        <v>6</v>
      </c>
      <c r="B9" s="42">
        <v>80.62</v>
      </c>
      <c r="C9" s="43">
        <v>80.62</v>
      </c>
      <c r="D9" s="43">
        <v>80.62</v>
      </c>
      <c r="E9" s="43">
        <v>80.62</v>
      </c>
      <c r="F9" s="43">
        <v>79.040000000000006</v>
      </c>
      <c r="G9" s="43">
        <v>79.040000000000006</v>
      </c>
      <c r="H9" s="43">
        <v>79.040000000000006</v>
      </c>
      <c r="I9" s="43">
        <v>79.040000000000006</v>
      </c>
      <c r="J9" s="43">
        <v>77</v>
      </c>
      <c r="K9" s="43">
        <v>77</v>
      </c>
      <c r="L9" s="43">
        <v>77</v>
      </c>
      <c r="M9" s="43">
        <v>77</v>
      </c>
      <c r="N9" s="43">
        <v>78.105000000000004</v>
      </c>
      <c r="O9" s="43">
        <v>78.105000000000004</v>
      </c>
      <c r="P9" s="43">
        <v>78.105000000000004</v>
      </c>
      <c r="Q9" s="43">
        <v>78.105000000000004</v>
      </c>
      <c r="R9" s="43">
        <v>78.807500000000005</v>
      </c>
      <c r="S9" s="43">
        <v>78.807500000000005</v>
      </c>
      <c r="T9" s="43">
        <v>78.807500000000005</v>
      </c>
      <c r="U9" s="43">
        <v>78.807500000000005</v>
      </c>
      <c r="V9" s="43">
        <v>83.31</v>
      </c>
      <c r="W9" s="43">
        <v>83.31</v>
      </c>
      <c r="X9" s="43">
        <v>83.31</v>
      </c>
      <c r="Y9" s="43">
        <v>83.31</v>
      </c>
      <c r="Z9" s="43">
        <v>141.64750000000001</v>
      </c>
      <c r="AA9" s="43">
        <v>141.64750000000001</v>
      </c>
      <c r="AB9" s="43">
        <v>141.64750000000001</v>
      </c>
      <c r="AC9" s="43">
        <v>141.64750000000001</v>
      </c>
      <c r="AD9" s="43">
        <v>180.50749999999999</v>
      </c>
      <c r="AE9" s="43">
        <v>180.50749999999999</v>
      </c>
      <c r="AF9" s="43">
        <v>180.50749999999999</v>
      </c>
      <c r="AG9" s="43">
        <v>180.50749999999999</v>
      </c>
      <c r="AH9" s="43">
        <v>136.94</v>
      </c>
      <c r="AI9" s="43">
        <v>136.94</v>
      </c>
      <c r="AJ9" s="43">
        <v>136.94</v>
      </c>
      <c r="AK9" s="43">
        <v>136.94</v>
      </c>
      <c r="AL9" s="43">
        <v>129.02500000000001</v>
      </c>
      <c r="AM9" s="43">
        <v>129.02500000000001</v>
      </c>
      <c r="AN9" s="43">
        <v>129.02500000000001</v>
      </c>
      <c r="AO9" s="43">
        <v>129.02500000000001</v>
      </c>
      <c r="AP9" s="43">
        <v>124.985</v>
      </c>
      <c r="AQ9" s="43">
        <v>124.985</v>
      </c>
      <c r="AR9" s="43">
        <v>124.985</v>
      </c>
      <c r="AS9" s="43">
        <v>124.985</v>
      </c>
      <c r="AT9" s="43">
        <v>103.255</v>
      </c>
      <c r="AU9" s="43">
        <v>103.255</v>
      </c>
      <c r="AV9" s="43">
        <v>103.255</v>
      </c>
      <c r="AW9" s="43">
        <v>103.255</v>
      </c>
      <c r="AX9" s="43">
        <v>89.707499999999996</v>
      </c>
      <c r="AY9" s="43">
        <v>89.707499999999996</v>
      </c>
      <c r="AZ9" s="43">
        <v>89.707499999999996</v>
      </c>
      <c r="BA9" s="43">
        <v>89.707499999999996</v>
      </c>
      <c r="BB9" s="43">
        <v>87.534999999999997</v>
      </c>
      <c r="BC9" s="43">
        <v>87.534999999999997</v>
      </c>
      <c r="BD9" s="43">
        <v>87.534999999999997</v>
      </c>
      <c r="BE9" s="43">
        <v>87.534999999999997</v>
      </c>
      <c r="BF9" s="43">
        <v>85.287499999999994</v>
      </c>
      <c r="BG9" s="43">
        <v>85.287499999999994</v>
      </c>
      <c r="BH9" s="43">
        <v>85.287499999999994</v>
      </c>
      <c r="BI9" s="43">
        <v>85.287499999999994</v>
      </c>
      <c r="BJ9" s="43">
        <v>95.715000000000003</v>
      </c>
      <c r="BK9" s="43">
        <v>95.715000000000003</v>
      </c>
      <c r="BL9" s="43">
        <v>95.715000000000003</v>
      </c>
      <c r="BM9" s="43">
        <v>95.715000000000003</v>
      </c>
      <c r="BN9" s="43">
        <v>139.82249999999999</v>
      </c>
      <c r="BO9" s="43">
        <v>139.82249999999999</v>
      </c>
      <c r="BP9" s="43">
        <v>139.82249999999999</v>
      </c>
      <c r="BQ9" s="43">
        <v>139.82249999999999</v>
      </c>
      <c r="BR9" s="43">
        <v>139.22</v>
      </c>
      <c r="BS9" s="43">
        <v>139.22</v>
      </c>
      <c r="BT9" s="43">
        <v>139.22</v>
      </c>
      <c r="BU9" s="43">
        <v>139.22</v>
      </c>
      <c r="BV9" s="43">
        <v>170.75</v>
      </c>
      <c r="BW9" s="43">
        <v>170.75</v>
      </c>
      <c r="BX9" s="43">
        <v>170.75</v>
      </c>
      <c r="BY9" s="43">
        <v>170.75</v>
      </c>
      <c r="BZ9" s="43">
        <v>180.6525</v>
      </c>
      <c r="CA9" s="43">
        <v>180.6525</v>
      </c>
      <c r="CB9" s="43">
        <v>180.6525</v>
      </c>
      <c r="CC9" s="43">
        <v>180.6525</v>
      </c>
      <c r="CD9" s="43">
        <v>127.96</v>
      </c>
      <c r="CE9" s="43">
        <v>127.96</v>
      </c>
      <c r="CF9" s="43">
        <v>127.96</v>
      </c>
      <c r="CG9" s="43">
        <v>127.96</v>
      </c>
      <c r="CH9" s="43">
        <v>110.6925</v>
      </c>
      <c r="CI9" s="43">
        <v>110.6925</v>
      </c>
      <c r="CJ9" s="43">
        <v>110.6925</v>
      </c>
      <c r="CK9" s="43">
        <v>110.6925</v>
      </c>
      <c r="CL9" s="43">
        <v>93.32</v>
      </c>
      <c r="CM9" s="43">
        <v>93.32</v>
      </c>
      <c r="CN9" s="43">
        <v>93.32</v>
      </c>
      <c r="CO9" s="43">
        <v>93.32</v>
      </c>
      <c r="CP9" s="43">
        <v>77.44</v>
      </c>
      <c r="CQ9" s="43">
        <v>77.44</v>
      </c>
      <c r="CR9" s="43">
        <v>77.44</v>
      </c>
      <c r="CS9" s="43">
        <v>77.44</v>
      </c>
      <c r="CT9" s="44"/>
      <c r="CU9" s="44"/>
      <c r="CV9" s="44"/>
      <c r="CW9" s="45"/>
      <c r="CX9" s="142">
        <f>IF(SUM(B9:CW9)&lt;&gt;0,AVERAGEIF(B9:CW9,"&lt;&gt;"""),"")</f>
        <v>112.13937499999999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20.6</v>
      </c>
      <c r="D14" s="149">
        <v>11.9</v>
      </c>
      <c r="E14" s="149">
        <v>12.2</v>
      </c>
      <c r="F14" s="149">
        <v>7</v>
      </c>
      <c r="G14" s="149">
        <v>8.9</v>
      </c>
      <c r="H14" s="149">
        <v>14.9</v>
      </c>
      <c r="I14" s="149"/>
      <c r="J14" s="149">
        <v>16.600000000000001</v>
      </c>
      <c r="K14" s="149">
        <v>10.7</v>
      </c>
      <c r="L14" s="149">
        <v>14.9</v>
      </c>
      <c r="M14" s="149">
        <v>18.2</v>
      </c>
      <c r="N14" s="149">
        <v>7.8</v>
      </c>
      <c r="O14" s="149">
        <v>9.4</v>
      </c>
      <c r="P14" s="149">
        <v>8.1999999999999993</v>
      </c>
      <c r="Q14" s="149">
        <v>1.1000000000000001</v>
      </c>
      <c r="R14" s="149">
        <v>13.9</v>
      </c>
      <c r="S14" s="149">
        <v>13.9</v>
      </c>
      <c r="T14" s="149">
        <v>9.6</v>
      </c>
      <c r="U14" s="149">
        <v>11.5</v>
      </c>
      <c r="V14" s="149">
        <v>30.3</v>
      </c>
      <c r="W14" s="149">
        <v>32</v>
      </c>
      <c r="X14" s="149">
        <v>25.7</v>
      </c>
      <c r="Y14" s="149">
        <v>16.399999999999999</v>
      </c>
      <c r="Z14" s="149"/>
      <c r="AA14" s="149"/>
      <c r="AB14" s="149"/>
      <c r="AC14" s="149"/>
      <c r="AD14" s="149"/>
      <c r="AE14" s="149">
        <v>3.1</v>
      </c>
      <c r="AF14" s="149"/>
      <c r="AG14" s="149">
        <v>10.8</v>
      </c>
      <c r="AH14" s="149">
        <v>93.4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>
        <v>5</v>
      </c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>
        <v>5</v>
      </c>
      <c r="BW14" s="149">
        <v>5.0999999999999996</v>
      </c>
      <c r="BX14" s="149"/>
      <c r="BY14" s="149">
        <v>0.5</v>
      </c>
      <c r="BZ14" s="149"/>
      <c r="CA14" s="149">
        <v>5</v>
      </c>
      <c r="CB14" s="149">
        <v>5</v>
      </c>
      <c r="CC14" s="149">
        <v>5</v>
      </c>
      <c r="CD14" s="149"/>
      <c r="CE14" s="149">
        <v>5</v>
      </c>
      <c r="CF14" s="149">
        <v>12.8</v>
      </c>
      <c r="CG14" s="149">
        <v>5</v>
      </c>
      <c r="CH14" s="149"/>
      <c r="CI14" s="149">
        <v>49.9</v>
      </c>
      <c r="CJ14" s="149"/>
      <c r="CK14" s="149"/>
      <c r="CL14" s="149">
        <v>41.8</v>
      </c>
      <c r="CM14" s="149">
        <v>25.8</v>
      </c>
      <c r="CN14" s="149"/>
      <c r="CO14" s="149"/>
      <c r="CP14" s="149">
        <v>30.1</v>
      </c>
      <c r="CQ14" s="149">
        <v>37.9</v>
      </c>
      <c r="CR14" s="149">
        <v>22</v>
      </c>
      <c r="CS14" s="149">
        <v>31.2</v>
      </c>
      <c r="CT14" s="150"/>
      <c r="CU14" s="150"/>
      <c r="CV14" s="150"/>
      <c r="CW14" s="151"/>
      <c r="CX14" s="152">
        <f t="array" ref="CX14">SUMPRODUCT(B14:CW14*0.25)</f>
        <v>178.77500000000001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20.6</v>
      </c>
      <c r="D17" s="160">
        <f t="shared" si="0"/>
        <v>11.9</v>
      </c>
      <c r="E17" s="160">
        <f t="shared" si="0"/>
        <v>12.2</v>
      </c>
      <c r="F17" s="160">
        <f t="shared" si="0"/>
        <v>7</v>
      </c>
      <c r="G17" s="160">
        <f t="shared" si="0"/>
        <v>8.9</v>
      </c>
      <c r="H17" s="160">
        <f t="shared" si="0"/>
        <v>14.9</v>
      </c>
      <c r="I17" s="160">
        <f t="shared" si="0"/>
        <v>0</v>
      </c>
      <c r="J17" s="160">
        <f t="shared" si="0"/>
        <v>16.600000000000001</v>
      </c>
      <c r="K17" s="160">
        <f t="shared" si="0"/>
        <v>10.7</v>
      </c>
      <c r="L17" s="160">
        <f t="shared" si="0"/>
        <v>14.9</v>
      </c>
      <c r="M17" s="160">
        <f t="shared" si="0"/>
        <v>18.2</v>
      </c>
      <c r="N17" s="160">
        <f t="shared" si="0"/>
        <v>7.8</v>
      </c>
      <c r="O17" s="160">
        <f t="shared" si="0"/>
        <v>9.4</v>
      </c>
      <c r="P17" s="160">
        <f t="shared" si="0"/>
        <v>8.1999999999999993</v>
      </c>
      <c r="Q17" s="160">
        <f t="shared" si="0"/>
        <v>1.1000000000000001</v>
      </c>
      <c r="R17" s="160">
        <f t="shared" si="0"/>
        <v>13.9</v>
      </c>
      <c r="S17" s="160">
        <f t="shared" si="0"/>
        <v>13.9</v>
      </c>
      <c r="T17" s="160">
        <f t="shared" si="0"/>
        <v>9.6</v>
      </c>
      <c r="U17" s="160">
        <f t="shared" si="0"/>
        <v>11.5</v>
      </c>
      <c r="V17" s="160">
        <f t="shared" si="0"/>
        <v>30.3</v>
      </c>
      <c r="W17" s="160">
        <f t="shared" si="0"/>
        <v>32</v>
      </c>
      <c r="X17" s="160">
        <f t="shared" si="0"/>
        <v>25.7</v>
      </c>
      <c r="Y17" s="160">
        <f t="shared" si="0"/>
        <v>16.399999999999999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3.1</v>
      </c>
      <c r="AF17" s="160">
        <f t="shared" si="0"/>
        <v>0</v>
      </c>
      <c r="AG17" s="160">
        <f t="shared" si="0"/>
        <v>10.8</v>
      </c>
      <c r="AH17" s="160">
        <f t="shared" si="0"/>
        <v>93.4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5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5</v>
      </c>
      <c r="BW17" s="160">
        <f t="shared" si="1"/>
        <v>5.0999999999999996</v>
      </c>
      <c r="BX17" s="160">
        <f t="shared" si="1"/>
        <v>0</v>
      </c>
      <c r="BY17" s="160">
        <f t="shared" si="1"/>
        <v>0.5</v>
      </c>
      <c r="BZ17" s="160">
        <f t="shared" si="1"/>
        <v>0</v>
      </c>
      <c r="CA17" s="160">
        <f t="shared" si="1"/>
        <v>5</v>
      </c>
      <c r="CB17" s="160">
        <f t="shared" si="1"/>
        <v>5</v>
      </c>
      <c r="CC17" s="160">
        <f t="shared" si="1"/>
        <v>5</v>
      </c>
      <c r="CD17" s="160">
        <f t="shared" si="1"/>
        <v>0</v>
      </c>
      <c r="CE17" s="160">
        <f t="shared" si="1"/>
        <v>5</v>
      </c>
      <c r="CF17" s="160">
        <f t="shared" si="1"/>
        <v>12.8</v>
      </c>
      <c r="CG17" s="160">
        <f t="shared" si="1"/>
        <v>5</v>
      </c>
      <c r="CH17" s="160">
        <f t="shared" si="1"/>
        <v>0</v>
      </c>
      <c r="CI17" s="160">
        <f t="shared" si="1"/>
        <v>49.9</v>
      </c>
      <c r="CJ17" s="160">
        <f t="shared" si="1"/>
        <v>0</v>
      </c>
      <c r="CK17" s="160">
        <f t="shared" si="1"/>
        <v>0</v>
      </c>
      <c r="CL17" s="160">
        <f t="shared" si="1"/>
        <v>41.8</v>
      </c>
      <c r="CM17" s="160">
        <f t="shared" si="1"/>
        <v>25.8</v>
      </c>
      <c r="CN17" s="160">
        <f t="shared" si="1"/>
        <v>0</v>
      </c>
      <c r="CO17" s="160">
        <f t="shared" si="1"/>
        <v>0</v>
      </c>
      <c r="CP17" s="160">
        <f t="shared" si="1"/>
        <v>30.1</v>
      </c>
      <c r="CQ17" s="160">
        <f t="shared" si="1"/>
        <v>37.9</v>
      </c>
      <c r="CR17" s="160">
        <f t="shared" si="1"/>
        <v>22</v>
      </c>
      <c r="CS17" s="160">
        <f t="shared" si="1"/>
        <v>31.2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178.77500000000001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1.9</v>
      </c>
      <c r="C22" s="149"/>
      <c r="D22" s="149"/>
      <c r="E22" s="149"/>
      <c r="F22" s="149"/>
      <c r="G22" s="149"/>
      <c r="H22" s="149"/>
      <c r="I22" s="149">
        <v>72.3</v>
      </c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>
        <v>36.200000000000003</v>
      </c>
      <c r="AA22" s="149">
        <v>32.700000000000003</v>
      </c>
      <c r="AB22" s="149">
        <v>6.5</v>
      </c>
      <c r="AC22" s="149">
        <v>21.8</v>
      </c>
      <c r="AD22" s="149">
        <v>11.3</v>
      </c>
      <c r="AE22" s="149"/>
      <c r="AF22" s="149">
        <v>15.3</v>
      </c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>
        <v>53.1</v>
      </c>
      <c r="BJ22" s="149"/>
      <c r="BK22" s="149"/>
      <c r="BL22" s="149">
        <v>119</v>
      </c>
      <c r="BM22" s="149">
        <v>104.1</v>
      </c>
      <c r="BN22" s="149">
        <v>56</v>
      </c>
      <c r="BO22" s="149">
        <v>17.5</v>
      </c>
      <c r="BP22" s="149">
        <v>63.1</v>
      </c>
      <c r="BQ22" s="149">
        <v>52.3</v>
      </c>
      <c r="BR22" s="149">
        <v>264.39999999999998</v>
      </c>
      <c r="BS22" s="149">
        <v>9</v>
      </c>
      <c r="BT22" s="149">
        <v>38.1</v>
      </c>
      <c r="BU22" s="149">
        <v>37.799999999999997</v>
      </c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>
        <v>55.2</v>
      </c>
      <c r="CI22" s="149"/>
      <c r="CJ22" s="149">
        <v>36.299999999999997</v>
      </c>
      <c r="CK22" s="149">
        <v>165</v>
      </c>
      <c r="CL22" s="149"/>
      <c r="CM22" s="149"/>
      <c r="CN22" s="149">
        <v>100.6</v>
      </c>
      <c r="CO22" s="149">
        <v>76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361.37499999999994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1.9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72.3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36.200000000000003</v>
      </c>
      <c r="AA25" s="160">
        <f t="shared" si="2"/>
        <v>32.700000000000003</v>
      </c>
      <c r="AB25" s="160">
        <f t="shared" si="2"/>
        <v>6.5</v>
      </c>
      <c r="AC25" s="160">
        <f t="shared" si="2"/>
        <v>21.8</v>
      </c>
      <c r="AD25" s="160">
        <f t="shared" si="2"/>
        <v>11.3</v>
      </c>
      <c r="AE25" s="160">
        <f t="shared" si="2"/>
        <v>0</v>
      </c>
      <c r="AF25" s="160">
        <f t="shared" si="2"/>
        <v>15.3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53.1</v>
      </c>
      <c r="BJ25" s="160">
        <f t="shared" si="2"/>
        <v>0</v>
      </c>
      <c r="BK25" s="160">
        <f t="shared" si="2"/>
        <v>0</v>
      </c>
      <c r="BL25" s="160">
        <f t="shared" si="2"/>
        <v>119</v>
      </c>
      <c r="BM25" s="160">
        <f t="shared" si="2"/>
        <v>104.1</v>
      </c>
      <c r="BN25" s="160">
        <f t="shared" si="2"/>
        <v>56</v>
      </c>
      <c r="BO25" s="160">
        <f t="shared" ref="BO25:CW25" si="3">SUM(BO20:BO24)</f>
        <v>17.5</v>
      </c>
      <c r="BP25" s="160">
        <f t="shared" si="3"/>
        <v>63.1</v>
      </c>
      <c r="BQ25" s="160">
        <f t="shared" si="3"/>
        <v>52.3</v>
      </c>
      <c r="BR25" s="160">
        <f t="shared" si="3"/>
        <v>264.39999999999998</v>
      </c>
      <c r="BS25" s="160">
        <f t="shared" si="3"/>
        <v>9</v>
      </c>
      <c r="BT25" s="160">
        <f t="shared" si="3"/>
        <v>38.1</v>
      </c>
      <c r="BU25" s="160">
        <f t="shared" si="3"/>
        <v>37.799999999999997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55.2</v>
      </c>
      <c r="CI25" s="160">
        <f t="shared" si="3"/>
        <v>0</v>
      </c>
      <c r="CJ25" s="160">
        <f t="shared" si="3"/>
        <v>36.299999999999997</v>
      </c>
      <c r="CK25" s="160">
        <f t="shared" si="3"/>
        <v>165</v>
      </c>
      <c r="CL25" s="160">
        <f t="shared" si="3"/>
        <v>0</v>
      </c>
      <c r="CM25" s="160">
        <f t="shared" si="3"/>
        <v>0</v>
      </c>
      <c r="CN25" s="160">
        <f t="shared" si="3"/>
        <v>100.6</v>
      </c>
      <c r="CO25" s="160">
        <f t="shared" si="3"/>
        <v>76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361.37499999999994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2025-10-01T20:34:20Z</dcterms:created>
  <dcterms:modified xsi:type="dcterms:W3CDTF">2025-10-01T20:34:22Z</dcterms:modified>
</cp:coreProperties>
</file>