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<sst xmlns="http://schemas.openxmlformats.org/spreadsheetml/2006/main" count="122" uniqueCount="56">
  <si>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11/10/2025 16:38:03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</si>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</sst>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4A-425D-B7AE-B4ACA87578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6">
                  <c:v>75</c:v>
                </c:pt>
                <c:pt idx="77">
                  <c:v>75</c:v>
                </c:pt>
                <c:pt idx="78">
                  <c:v>75</c:v>
                </c:pt>
                <c:pt idx="79">
                  <c:v>75</c:v>
                </c:pt>
                <c:pt idx="80">
                  <c:v>28</c:v>
                </c:pt>
                <c:pt idx="81">
                  <c:v>28</c:v>
                </c:pt>
                <c:pt idx="82">
                  <c:v>28</c:v>
                </c:pt>
                <c:pt idx="83">
                  <c:v>28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4A-425D-B7AE-B4ACA87578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9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4A-425D-B7AE-B4ACA87578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3">
                  <c:v>0.81700000000000006</c:v>
                </c:pt>
                <c:pt idx="34">
                  <c:v>1.623</c:v>
                </c:pt>
                <c:pt idx="35">
                  <c:v>2.8040000000000003</c:v>
                </c:pt>
                <c:pt idx="36">
                  <c:v>0.97899999999999998</c:v>
                </c:pt>
                <c:pt idx="37">
                  <c:v>0.97</c:v>
                </c:pt>
                <c:pt idx="38">
                  <c:v>0.79200000000000004</c:v>
                </c:pt>
                <c:pt idx="39">
                  <c:v>0.79200000000000004</c:v>
                </c:pt>
                <c:pt idx="40">
                  <c:v>8.9999999999999993E-3</c:v>
                </c:pt>
                <c:pt idx="41">
                  <c:v>7.0000000000000001E-3</c:v>
                </c:pt>
                <c:pt idx="42">
                  <c:v>5.0000000000000001E-3</c:v>
                </c:pt>
                <c:pt idx="43">
                  <c:v>1E-3</c:v>
                </c:pt>
                <c:pt idx="44">
                  <c:v>0.01</c:v>
                </c:pt>
                <c:pt idx="45">
                  <c:v>1.0999999999999999E-2</c:v>
                </c:pt>
                <c:pt idx="46">
                  <c:v>1.2E-2</c:v>
                </c:pt>
                <c:pt idx="47">
                  <c:v>1.0999999999999999E-2</c:v>
                </c:pt>
                <c:pt idx="48">
                  <c:v>1.9E-2</c:v>
                </c:pt>
                <c:pt idx="49">
                  <c:v>1.7999999999999999E-2</c:v>
                </c:pt>
                <c:pt idx="50">
                  <c:v>1.7999999999999999E-2</c:v>
                </c:pt>
                <c:pt idx="51">
                  <c:v>0.02</c:v>
                </c:pt>
                <c:pt idx="52">
                  <c:v>1.4999999999999999E-2</c:v>
                </c:pt>
                <c:pt idx="53">
                  <c:v>1.6E-2</c:v>
                </c:pt>
                <c:pt idx="54">
                  <c:v>2.4E-2</c:v>
                </c:pt>
                <c:pt idx="55">
                  <c:v>3.4000000000000002E-2</c:v>
                </c:pt>
                <c:pt idx="56">
                  <c:v>2.9000000000000001E-2</c:v>
                </c:pt>
                <c:pt idx="57">
                  <c:v>2.5999999999999999E-2</c:v>
                </c:pt>
                <c:pt idx="58">
                  <c:v>2.4E-2</c:v>
                </c:pt>
                <c:pt idx="59">
                  <c:v>8.0000000000000002E-3</c:v>
                </c:pt>
                <c:pt idx="60">
                  <c:v>2.5000000000000001E-2</c:v>
                </c:pt>
                <c:pt idx="61">
                  <c:v>1.1519999999999999</c:v>
                </c:pt>
                <c:pt idx="62">
                  <c:v>7.83</c:v>
                </c:pt>
                <c:pt idx="63">
                  <c:v>7.8330000000000002</c:v>
                </c:pt>
                <c:pt idx="92">
                  <c:v>2.7</c:v>
                </c:pt>
                <c:pt idx="93">
                  <c:v>10.311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4A-425D-B7AE-B4ACA87578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4A-425D-B7AE-B4ACA87578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4A-425D-B7AE-B4ACA87578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4A-425D-B7AE-B4ACA87578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105.902</c:v>
                </c:pt>
                <c:pt idx="1">
                  <c:v>90.125</c:v>
                </c:pt>
                <c:pt idx="2">
                  <c:v>85</c:v>
                </c:pt>
                <c:pt idx="3">
                  <c:v>42.5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04A-425D-B7AE-B4ACA87578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4A-425D-B7AE-B4ACA87578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99.366</c:v>
                </c:pt>
                <c:pt idx="1">
                  <c:v>112.125</c:v>
                </c:pt>
                <c:pt idx="2">
                  <c:v>72.463999999999999</c:v>
                </c:pt>
                <c:pt idx="3">
                  <c:v>114.38500000000001</c:v>
                </c:pt>
                <c:pt idx="4">
                  <c:v>15.3</c:v>
                </c:pt>
                <c:pt idx="5">
                  <c:v>20.181999999999999</c:v>
                </c:pt>
                <c:pt idx="6">
                  <c:v>100</c:v>
                </c:pt>
                <c:pt idx="7">
                  <c:v>84.644999999999996</c:v>
                </c:pt>
                <c:pt idx="8">
                  <c:v>22.991</c:v>
                </c:pt>
                <c:pt idx="9">
                  <c:v>69.664000000000001</c:v>
                </c:pt>
                <c:pt idx="10">
                  <c:v>100</c:v>
                </c:pt>
                <c:pt idx="11">
                  <c:v>100</c:v>
                </c:pt>
                <c:pt idx="12">
                  <c:v>195.64099999999999</c:v>
                </c:pt>
                <c:pt idx="13">
                  <c:v>241</c:v>
                </c:pt>
                <c:pt idx="14">
                  <c:v>209.02799999999999</c:v>
                </c:pt>
                <c:pt idx="15">
                  <c:v>143.62200000000001</c:v>
                </c:pt>
                <c:pt idx="16">
                  <c:v>244.27699999999999</c:v>
                </c:pt>
                <c:pt idx="17">
                  <c:v>81.947000000000003</c:v>
                </c:pt>
                <c:pt idx="18">
                  <c:v>34.882999999999996</c:v>
                </c:pt>
                <c:pt idx="19">
                  <c:v>1</c:v>
                </c:pt>
                <c:pt idx="20">
                  <c:v>7.5519999999999996</c:v>
                </c:pt>
                <c:pt idx="21">
                  <c:v>126.892</c:v>
                </c:pt>
                <c:pt idx="22">
                  <c:v>61.084000000000003</c:v>
                </c:pt>
                <c:pt idx="23">
                  <c:v>113.52500000000001</c:v>
                </c:pt>
                <c:pt idx="24">
                  <c:v>51.963999999999999</c:v>
                </c:pt>
                <c:pt idx="25">
                  <c:v>158.22999999999999</c:v>
                </c:pt>
                <c:pt idx="26">
                  <c:v>177.64500000000001</c:v>
                </c:pt>
                <c:pt idx="27">
                  <c:v>241.32299999999998</c:v>
                </c:pt>
                <c:pt idx="28">
                  <c:v>76.784000000000006</c:v>
                </c:pt>
                <c:pt idx="29">
                  <c:v>201.98500000000001</c:v>
                </c:pt>
                <c:pt idx="30">
                  <c:v>184.30799999999999</c:v>
                </c:pt>
                <c:pt idx="31">
                  <c:v>134.84299999999999</c:v>
                </c:pt>
                <c:pt idx="32">
                  <c:v>83.173000000000002</c:v>
                </c:pt>
                <c:pt idx="65">
                  <c:v>70.826999999999998</c:v>
                </c:pt>
                <c:pt idx="66">
                  <c:v>15.435</c:v>
                </c:pt>
                <c:pt idx="67">
                  <c:v>5</c:v>
                </c:pt>
                <c:pt idx="68">
                  <c:v>195.572</c:v>
                </c:pt>
                <c:pt idx="69">
                  <c:v>47</c:v>
                </c:pt>
                <c:pt idx="70">
                  <c:v>1</c:v>
                </c:pt>
                <c:pt idx="71">
                  <c:v>1</c:v>
                </c:pt>
                <c:pt idx="72">
                  <c:v>31.587</c:v>
                </c:pt>
                <c:pt idx="73">
                  <c:v>34</c:v>
                </c:pt>
                <c:pt idx="74">
                  <c:v>10</c:v>
                </c:pt>
                <c:pt idx="75">
                  <c:v>3</c:v>
                </c:pt>
                <c:pt idx="76">
                  <c:v>8.0500000000000007</c:v>
                </c:pt>
                <c:pt idx="77">
                  <c:v>8.4990000000000006</c:v>
                </c:pt>
                <c:pt idx="78">
                  <c:v>8.52</c:v>
                </c:pt>
                <c:pt idx="79">
                  <c:v>9.1519999999999992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6.7329999999999997</c:v>
                </c:pt>
                <c:pt idx="84">
                  <c:v>2</c:v>
                </c:pt>
                <c:pt idx="85">
                  <c:v>2</c:v>
                </c:pt>
                <c:pt idx="86">
                  <c:v>39.200000000000003</c:v>
                </c:pt>
                <c:pt idx="87">
                  <c:v>38.363</c:v>
                </c:pt>
                <c:pt idx="88">
                  <c:v>3</c:v>
                </c:pt>
                <c:pt idx="89">
                  <c:v>34</c:v>
                </c:pt>
                <c:pt idx="90">
                  <c:v>61</c:v>
                </c:pt>
                <c:pt idx="91">
                  <c:v>189.18799999999999</c:v>
                </c:pt>
                <c:pt idx="92">
                  <c:v>111</c:v>
                </c:pt>
                <c:pt idx="93">
                  <c:v>153</c:v>
                </c:pt>
                <c:pt idx="94">
                  <c:v>212.67</c:v>
                </c:pt>
                <c:pt idx="95">
                  <c:v>170.10599999999999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4A-425D-B7AE-B4ACA875782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34.9</c:v>
                </c:pt>
                <c:pt idx="20">
                  <c:v>27.2</c:v>
                </c:pt>
                <c:pt idx="21">
                  <c:v>0</c:v>
                </c:pt>
                <c:pt idx="22">
                  <c:v>51.3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155.6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0.8</c:v>
                </c:pt>
                <c:pt idx="41">
                  <c:v>19.3</c:v>
                </c:pt>
                <c:pt idx="42">
                  <c:v>19.7</c:v>
                </c:pt>
                <c:pt idx="43">
                  <c:v>20.9</c:v>
                </c:pt>
                <c:pt idx="44">
                  <c:v>21.5</c:v>
                </c:pt>
                <c:pt idx="45">
                  <c:v>22.3</c:v>
                </c:pt>
                <c:pt idx="46">
                  <c:v>22.5</c:v>
                </c:pt>
                <c:pt idx="47">
                  <c:v>22.6</c:v>
                </c:pt>
                <c:pt idx="48">
                  <c:v>16.8</c:v>
                </c:pt>
                <c:pt idx="49">
                  <c:v>16.600000000000001</c:v>
                </c:pt>
                <c:pt idx="50">
                  <c:v>16.899999999999999</c:v>
                </c:pt>
                <c:pt idx="51">
                  <c:v>16.5</c:v>
                </c:pt>
                <c:pt idx="52">
                  <c:v>16.7</c:v>
                </c:pt>
                <c:pt idx="53">
                  <c:v>15.3</c:v>
                </c:pt>
                <c:pt idx="54">
                  <c:v>14.8</c:v>
                </c:pt>
                <c:pt idx="55">
                  <c:v>12.7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30.3</c:v>
                </c:pt>
                <c:pt idx="65">
                  <c:v>0</c:v>
                </c:pt>
                <c:pt idx="66">
                  <c:v>41.9</c:v>
                </c:pt>
                <c:pt idx="67">
                  <c:v>57.7</c:v>
                </c:pt>
                <c:pt idx="68">
                  <c:v>0</c:v>
                </c:pt>
                <c:pt idx="69">
                  <c:v>0</c:v>
                </c:pt>
                <c:pt idx="70">
                  <c:v>0.1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4.5</c:v>
                </c:pt>
                <c:pt idx="82">
                  <c:v>13.9</c:v>
                </c:pt>
                <c:pt idx="83">
                  <c:v>12.6</c:v>
                </c:pt>
                <c:pt idx="84">
                  <c:v>0</c:v>
                </c:pt>
                <c:pt idx="85">
                  <c:v>17.3</c:v>
                </c:pt>
                <c:pt idx="86">
                  <c:v>0</c:v>
                </c:pt>
                <c:pt idx="87">
                  <c:v>0</c:v>
                </c:pt>
                <c:pt idx="88">
                  <c:v>5.4</c:v>
                </c:pt>
                <c:pt idx="89">
                  <c:v>0.4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4A-425D-B7AE-B4ACA87578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1.5329999999999999</c:v>
                </c:pt>
                <c:pt idx="1">
                  <c:v>3.8490000000000002</c:v>
                </c:pt>
                <c:pt idx="2">
                  <c:v>7.36</c:v>
                </c:pt>
                <c:pt idx="3">
                  <c:v>9.57</c:v>
                </c:pt>
                <c:pt idx="4">
                  <c:v>13.733000000000001</c:v>
                </c:pt>
                <c:pt idx="5">
                  <c:v>8.5960000000000001</c:v>
                </c:pt>
                <c:pt idx="6">
                  <c:v>16.475000000000001</c:v>
                </c:pt>
                <c:pt idx="7">
                  <c:v>16.09</c:v>
                </c:pt>
                <c:pt idx="8">
                  <c:v>1.8959999999999999</c:v>
                </c:pt>
                <c:pt idx="9">
                  <c:v>1.897</c:v>
                </c:pt>
                <c:pt idx="10">
                  <c:v>1.17</c:v>
                </c:pt>
                <c:pt idx="11">
                  <c:v>0.104</c:v>
                </c:pt>
                <c:pt idx="12">
                  <c:v>0.109</c:v>
                </c:pt>
                <c:pt idx="13">
                  <c:v>0.10100000000000001</c:v>
                </c:pt>
                <c:pt idx="14">
                  <c:v>9.5000000000000001E-2</c:v>
                </c:pt>
                <c:pt idx="15">
                  <c:v>8.5000000000000006E-2</c:v>
                </c:pt>
                <c:pt idx="16">
                  <c:v>7.6999999999999999E-2</c:v>
                </c:pt>
                <c:pt idx="17">
                  <c:v>6.8000000000000005E-2</c:v>
                </c:pt>
                <c:pt idx="18">
                  <c:v>0.06</c:v>
                </c:pt>
                <c:pt idx="19">
                  <c:v>5.0999999999999997E-2</c:v>
                </c:pt>
                <c:pt idx="20">
                  <c:v>4.5999999999999999E-2</c:v>
                </c:pt>
                <c:pt idx="21">
                  <c:v>4.7E-2</c:v>
                </c:pt>
                <c:pt idx="22">
                  <c:v>0.05</c:v>
                </c:pt>
                <c:pt idx="23">
                  <c:v>5.1999999999999998E-2</c:v>
                </c:pt>
                <c:pt idx="24">
                  <c:v>6.5000000000000002E-2</c:v>
                </c:pt>
                <c:pt idx="25">
                  <c:v>0.14899999999999999</c:v>
                </c:pt>
                <c:pt idx="26">
                  <c:v>0.23200000000000001</c:v>
                </c:pt>
                <c:pt idx="27">
                  <c:v>0.34200000000000003</c:v>
                </c:pt>
                <c:pt idx="28">
                  <c:v>0.505</c:v>
                </c:pt>
                <c:pt idx="29">
                  <c:v>0.76400000000000001</c:v>
                </c:pt>
                <c:pt idx="30">
                  <c:v>0.998</c:v>
                </c:pt>
                <c:pt idx="31">
                  <c:v>1.242</c:v>
                </c:pt>
                <c:pt idx="32">
                  <c:v>66.382000000000005</c:v>
                </c:pt>
                <c:pt idx="33">
                  <c:v>75.680999999999997</c:v>
                </c:pt>
                <c:pt idx="34">
                  <c:v>66.667000000000002</c:v>
                </c:pt>
                <c:pt idx="35">
                  <c:v>76.745999999999995</c:v>
                </c:pt>
                <c:pt idx="36">
                  <c:v>97.701999999999998</c:v>
                </c:pt>
                <c:pt idx="37">
                  <c:v>137.864</c:v>
                </c:pt>
                <c:pt idx="38">
                  <c:v>201.58199999999999</c:v>
                </c:pt>
                <c:pt idx="39">
                  <c:v>163.203</c:v>
                </c:pt>
                <c:pt idx="40">
                  <c:v>148.53100000000001</c:v>
                </c:pt>
                <c:pt idx="41">
                  <c:v>149.59899999999999</c:v>
                </c:pt>
                <c:pt idx="42">
                  <c:v>151.334</c:v>
                </c:pt>
                <c:pt idx="43">
                  <c:v>209.44900000000001</c:v>
                </c:pt>
                <c:pt idx="44">
                  <c:v>150.98599999999999</c:v>
                </c:pt>
                <c:pt idx="45">
                  <c:v>149.65199999999999</c:v>
                </c:pt>
                <c:pt idx="46">
                  <c:v>150.46700000000001</c:v>
                </c:pt>
                <c:pt idx="47">
                  <c:v>148.608</c:v>
                </c:pt>
                <c:pt idx="48">
                  <c:v>146.517</c:v>
                </c:pt>
                <c:pt idx="49">
                  <c:v>146.65100000000001</c:v>
                </c:pt>
                <c:pt idx="50">
                  <c:v>144.71299999999999</c:v>
                </c:pt>
                <c:pt idx="51">
                  <c:v>142.11799999999999</c:v>
                </c:pt>
                <c:pt idx="52">
                  <c:v>138.91399999999999</c:v>
                </c:pt>
                <c:pt idx="53">
                  <c:v>133.71199999999999</c:v>
                </c:pt>
                <c:pt idx="54">
                  <c:v>61.579000000000001</c:v>
                </c:pt>
                <c:pt idx="55">
                  <c:v>45.228000000000002</c:v>
                </c:pt>
                <c:pt idx="56">
                  <c:v>65.391999999999996</c:v>
                </c:pt>
                <c:pt idx="57">
                  <c:v>62.75</c:v>
                </c:pt>
                <c:pt idx="58">
                  <c:v>58.002000000000002</c:v>
                </c:pt>
                <c:pt idx="59">
                  <c:v>104.702</c:v>
                </c:pt>
                <c:pt idx="60">
                  <c:v>48.438000000000002</c:v>
                </c:pt>
                <c:pt idx="61">
                  <c:v>43.41</c:v>
                </c:pt>
                <c:pt idx="62">
                  <c:v>15.33</c:v>
                </c:pt>
                <c:pt idx="63">
                  <c:v>14.769</c:v>
                </c:pt>
                <c:pt idx="69">
                  <c:v>13.997999999999999</c:v>
                </c:pt>
                <c:pt idx="70">
                  <c:v>7.83</c:v>
                </c:pt>
                <c:pt idx="71">
                  <c:v>8.8650000000000002</c:v>
                </c:pt>
                <c:pt idx="74">
                  <c:v>7.5709999999999997</c:v>
                </c:pt>
                <c:pt idx="75">
                  <c:v>10.48</c:v>
                </c:pt>
                <c:pt idx="80">
                  <c:v>14.629</c:v>
                </c:pt>
                <c:pt idx="81">
                  <c:v>15.73</c:v>
                </c:pt>
                <c:pt idx="82">
                  <c:v>5.99</c:v>
                </c:pt>
                <c:pt idx="83">
                  <c:v>4.9000000000000002E-2</c:v>
                </c:pt>
                <c:pt idx="84">
                  <c:v>6.2670000000000003</c:v>
                </c:pt>
                <c:pt idx="85">
                  <c:v>1.2829999999999999</c:v>
                </c:pt>
                <c:pt idx="86">
                  <c:v>0.129</c:v>
                </c:pt>
                <c:pt idx="87">
                  <c:v>0.156</c:v>
                </c:pt>
                <c:pt idx="88">
                  <c:v>5.6929999999999996</c:v>
                </c:pt>
                <c:pt idx="89">
                  <c:v>3.5249999999999999</c:v>
                </c:pt>
                <c:pt idx="90">
                  <c:v>5.0209999999999999</c:v>
                </c:pt>
                <c:pt idx="91">
                  <c:v>4.87</c:v>
                </c:pt>
                <c:pt idx="92">
                  <c:v>4.66</c:v>
                </c:pt>
                <c:pt idx="93">
                  <c:v>4.8970000000000002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4A-425D-B7AE-B4ACA87578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04A-425D-B7AE-B4ACA87578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1">
                  <c:v>0.2</c:v>
                </c:pt>
                <c:pt idx="72">
                  <c:v>16.965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04A-425D-B7AE-B4ACA8757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76.16</c:v>
                </c:pt>
                <c:pt idx="1">
                  <c:v>76.77</c:v>
                </c:pt>
                <c:pt idx="2">
                  <c:v>78.8</c:v>
                </c:pt>
                <c:pt idx="3">
                  <c:v>79.349999999999994</c:v>
                </c:pt>
                <c:pt idx="4">
                  <c:v>87.72</c:v>
                </c:pt>
                <c:pt idx="5">
                  <c:v>84.98</c:v>
                </c:pt>
                <c:pt idx="6">
                  <c:v>86.3</c:v>
                </c:pt>
                <c:pt idx="7">
                  <c:v>82.11</c:v>
                </c:pt>
                <c:pt idx="8">
                  <c:v>84.93</c:v>
                </c:pt>
                <c:pt idx="9">
                  <c:v>83.35</c:v>
                </c:pt>
                <c:pt idx="10">
                  <c:v>85.94</c:v>
                </c:pt>
                <c:pt idx="11">
                  <c:v>85.8</c:v>
                </c:pt>
                <c:pt idx="12">
                  <c:v>88.04</c:v>
                </c:pt>
                <c:pt idx="13">
                  <c:v>85.8</c:v>
                </c:pt>
                <c:pt idx="14">
                  <c:v>83.94</c:v>
                </c:pt>
                <c:pt idx="15">
                  <c:v>80.2</c:v>
                </c:pt>
                <c:pt idx="16">
                  <c:v>80.02</c:v>
                </c:pt>
                <c:pt idx="17">
                  <c:v>80.06</c:v>
                </c:pt>
                <c:pt idx="18">
                  <c:v>90.98</c:v>
                </c:pt>
                <c:pt idx="19">
                  <c:v>88.72</c:v>
                </c:pt>
                <c:pt idx="20">
                  <c:v>79.22</c:v>
                </c:pt>
                <c:pt idx="21">
                  <c:v>80.010000000000005</c:v>
                </c:pt>
                <c:pt idx="22">
                  <c:v>90.29</c:v>
                </c:pt>
                <c:pt idx="23">
                  <c:v>91.77</c:v>
                </c:pt>
                <c:pt idx="24">
                  <c:v>82.42</c:v>
                </c:pt>
                <c:pt idx="25">
                  <c:v>85.39</c:v>
                </c:pt>
                <c:pt idx="26">
                  <c:v>88.3</c:v>
                </c:pt>
                <c:pt idx="27">
                  <c:v>89.34</c:v>
                </c:pt>
                <c:pt idx="28">
                  <c:v>90.88</c:v>
                </c:pt>
                <c:pt idx="29">
                  <c:v>85.49</c:v>
                </c:pt>
                <c:pt idx="30">
                  <c:v>85.5</c:v>
                </c:pt>
                <c:pt idx="31">
                  <c:v>84.02</c:v>
                </c:pt>
                <c:pt idx="32">
                  <c:v>81.239999999999995</c:v>
                </c:pt>
                <c:pt idx="33">
                  <c:v>0.01</c:v>
                </c:pt>
                <c:pt idx="34">
                  <c:v>0.36</c:v>
                </c:pt>
                <c:pt idx="35">
                  <c:v>0.71</c:v>
                </c:pt>
                <c:pt idx="36">
                  <c:v>0.01</c:v>
                </c:pt>
                <c:pt idx="37">
                  <c:v>-0.66</c:v>
                </c:pt>
                <c:pt idx="38">
                  <c:v>-2</c:v>
                </c:pt>
                <c:pt idx="39">
                  <c:v>-3.81</c:v>
                </c:pt>
                <c:pt idx="40">
                  <c:v>-0.09</c:v>
                </c:pt>
                <c:pt idx="41">
                  <c:v>-0.1</c:v>
                </c:pt>
                <c:pt idx="42">
                  <c:v>-0.81</c:v>
                </c:pt>
                <c:pt idx="43">
                  <c:v>-1.01</c:v>
                </c:pt>
                <c:pt idx="44">
                  <c:v>-0.09</c:v>
                </c:pt>
                <c:pt idx="45">
                  <c:v>-0.09</c:v>
                </c:pt>
                <c:pt idx="46">
                  <c:v>-0.09</c:v>
                </c:pt>
                <c:pt idx="47">
                  <c:v>-0.09</c:v>
                </c:pt>
                <c:pt idx="48">
                  <c:v>-0.09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-0.09</c:v>
                </c:pt>
                <c:pt idx="53">
                  <c:v>-0.09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88.77</c:v>
                </c:pt>
                <c:pt idx="63">
                  <c:v>95.76</c:v>
                </c:pt>
                <c:pt idx="64">
                  <c:v>80.260000000000005</c:v>
                </c:pt>
                <c:pt idx="65">
                  <c:v>84.9</c:v>
                </c:pt>
                <c:pt idx="66">
                  <c:v>98.21</c:v>
                </c:pt>
                <c:pt idx="67">
                  <c:v>106.5</c:v>
                </c:pt>
                <c:pt idx="68">
                  <c:v>89.17</c:v>
                </c:pt>
                <c:pt idx="69">
                  <c:v>113.27</c:v>
                </c:pt>
                <c:pt idx="70">
                  <c:v>153.13999999999999</c:v>
                </c:pt>
                <c:pt idx="71">
                  <c:v>194.47</c:v>
                </c:pt>
                <c:pt idx="72">
                  <c:v>141.75</c:v>
                </c:pt>
                <c:pt idx="73">
                  <c:v>146.96</c:v>
                </c:pt>
                <c:pt idx="74">
                  <c:v>170.14</c:v>
                </c:pt>
                <c:pt idx="75">
                  <c:v>220.32</c:v>
                </c:pt>
                <c:pt idx="76">
                  <c:v>169.29</c:v>
                </c:pt>
                <c:pt idx="77">
                  <c:v>157.62</c:v>
                </c:pt>
                <c:pt idx="78">
                  <c:v>169.64</c:v>
                </c:pt>
                <c:pt idx="79">
                  <c:v>150.36000000000001</c:v>
                </c:pt>
                <c:pt idx="80">
                  <c:v>169.27</c:v>
                </c:pt>
                <c:pt idx="81">
                  <c:v>173.82</c:v>
                </c:pt>
                <c:pt idx="82">
                  <c:v>165.82</c:v>
                </c:pt>
                <c:pt idx="83">
                  <c:v>146.19999999999999</c:v>
                </c:pt>
                <c:pt idx="84">
                  <c:v>141.33000000000001</c:v>
                </c:pt>
                <c:pt idx="85">
                  <c:v>140.6</c:v>
                </c:pt>
                <c:pt idx="86">
                  <c:v>95.88</c:v>
                </c:pt>
                <c:pt idx="87">
                  <c:v>84</c:v>
                </c:pt>
                <c:pt idx="88">
                  <c:v>122.99</c:v>
                </c:pt>
                <c:pt idx="89">
                  <c:v>108</c:v>
                </c:pt>
                <c:pt idx="90">
                  <c:v>101.8</c:v>
                </c:pt>
                <c:pt idx="91">
                  <c:v>94.34</c:v>
                </c:pt>
                <c:pt idx="92">
                  <c:v>104.78</c:v>
                </c:pt>
                <c:pt idx="93">
                  <c:v>99.48</c:v>
                </c:pt>
                <c:pt idx="94">
                  <c:v>92.85</c:v>
                </c:pt>
                <c:pt idx="95">
                  <c:v>83.3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4A-425D-B7AE-B4ACA8757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88B-4FD9-8072-CF3455AD80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">
                  <c:v>1.4</c:v>
                </c:pt>
                <c:pt idx="5">
                  <c:v>1.4</c:v>
                </c:pt>
                <c:pt idx="8">
                  <c:v>1.4</c:v>
                </c:pt>
                <c:pt idx="9">
                  <c:v>1.4</c:v>
                </c:pt>
                <c:pt idx="19">
                  <c:v>1.4</c:v>
                </c:pt>
                <c:pt idx="20">
                  <c:v>1.4</c:v>
                </c:pt>
                <c:pt idx="22">
                  <c:v>1.4</c:v>
                </c:pt>
                <c:pt idx="28">
                  <c:v>1.4</c:v>
                </c:pt>
                <c:pt idx="76">
                  <c:v>2.9</c:v>
                </c:pt>
                <c:pt idx="77">
                  <c:v>2.9</c:v>
                </c:pt>
                <c:pt idx="78">
                  <c:v>2.9</c:v>
                </c:pt>
                <c:pt idx="79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8B-4FD9-8072-CF3455AD80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4.8820000000000006</c:v>
                </c:pt>
                <c:pt idx="1">
                  <c:v>4.9739999999999993</c:v>
                </c:pt>
                <c:pt idx="2">
                  <c:v>4.93</c:v>
                </c:pt>
                <c:pt idx="3">
                  <c:v>4.8119999999999994</c:v>
                </c:pt>
                <c:pt idx="4">
                  <c:v>4.7720000000000002</c:v>
                </c:pt>
                <c:pt idx="5">
                  <c:v>4.8809999999999993</c:v>
                </c:pt>
                <c:pt idx="6">
                  <c:v>4.8469999999999995</c:v>
                </c:pt>
                <c:pt idx="7">
                  <c:v>4.8260000000000005</c:v>
                </c:pt>
                <c:pt idx="8">
                  <c:v>4.91</c:v>
                </c:pt>
                <c:pt idx="9">
                  <c:v>4.95</c:v>
                </c:pt>
                <c:pt idx="10">
                  <c:v>4.9619999999999997</c:v>
                </c:pt>
                <c:pt idx="11">
                  <c:v>4.976</c:v>
                </c:pt>
                <c:pt idx="12">
                  <c:v>4.9449999999999994</c:v>
                </c:pt>
                <c:pt idx="13">
                  <c:v>4.93</c:v>
                </c:pt>
                <c:pt idx="14">
                  <c:v>4.7549999999999999</c:v>
                </c:pt>
                <c:pt idx="15">
                  <c:v>4.835</c:v>
                </c:pt>
                <c:pt idx="16">
                  <c:v>4.8929999999999998</c:v>
                </c:pt>
                <c:pt idx="17">
                  <c:v>4.9109999999999996</c:v>
                </c:pt>
                <c:pt idx="18">
                  <c:v>4.9950000000000001</c:v>
                </c:pt>
                <c:pt idx="19">
                  <c:v>4.9710000000000001</c:v>
                </c:pt>
                <c:pt idx="20">
                  <c:v>5.1230000000000002</c:v>
                </c:pt>
                <c:pt idx="21">
                  <c:v>5.7169999999999996</c:v>
                </c:pt>
                <c:pt idx="22">
                  <c:v>5.8859999999999992</c:v>
                </c:pt>
                <c:pt idx="23">
                  <c:v>5.6589999999999998</c:v>
                </c:pt>
                <c:pt idx="24">
                  <c:v>1.528</c:v>
                </c:pt>
                <c:pt idx="25">
                  <c:v>1.5</c:v>
                </c:pt>
                <c:pt idx="26">
                  <c:v>1.44</c:v>
                </c:pt>
                <c:pt idx="27">
                  <c:v>1.4</c:v>
                </c:pt>
                <c:pt idx="28">
                  <c:v>4.6560000000000006</c:v>
                </c:pt>
                <c:pt idx="29">
                  <c:v>1.3879999999999999</c:v>
                </c:pt>
                <c:pt idx="30">
                  <c:v>1.3240000000000001</c:v>
                </c:pt>
                <c:pt idx="31">
                  <c:v>1.3</c:v>
                </c:pt>
                <c:pt idx="32">
                  <c:v>4.1959999999999997</c:v>
                </c:pt>
                <c:pt idx="40">
                  <c:v>0.317</c:v>
                </c:pt>
                <c:pt idx="41">
                  <c:v>0.40500000000000003</c:v>
                </c:pt>
                <c:pt idx="42">
                  <c:v>0.36</c:v>
                </c:pt>
                <c:pt idx="44">
                  <c:v>0.155</c:v>
                </c:pt>
                <c:pt idx="45">
                  <c:v>0.23300000000000001</c:v>
                </c:pt>
                <c:pt idx="46">
                  <c:v>0.33600000000000002</c:v>
                </c:pt>
                <c:pt idx="47">
                  <c:v>5.1999999999999998E-2</c:v>
                </c:pt>
                <c:pt idx="48">
                  <c:v>6.7000000000000004E-2</c:v>
                </c:pt>
                <c:pt idx="62">
                  <c:v>3.5670000000000002</c:v>
                </c:pt>
                <c:pt idx="63">
                  <c:v>3.7040000000000002</c:v>
                </c:pt>
                <c:pt idx="66">
                  <c:v>3.794</c:v>
                </c:pt>
                <c:pt idx="67">
                  <c:v>3.67</c:v>
                </c:pt>
                <c:pt idx="68">
                  <c:v>4</c:v>
                </c:pt>
                <c:pt idx="70">
                  <c:v>3.8849999999999998</c:v>
                </c:pt>
                <c:pt idx="71">
                  <c:v>3.9319999999999999</c:v>
                </c:pt>
                <c:pt idx="72">
                  <c:v>5.7799999999999994</c:v>
                </c:pt>
                <c:pt idx="73">
                  <c:v>5.9700000000000006</c:v>
                </c:pt>
                <c:pt idx="74">
                  <c:v>5.9289999999999994</c:v>
                </c:pt>
                <c:pt idx="75">
                  <c:v>5.8140000000000001</c:v>
                </c:pt>
                <c:pt idx="76">
                  <c:v>15.591000000000001</c:v>
                </c:pt>
                <c:pt idx="77">
                  <c:v>15.706000000000001</c:v>
                </c:pt>
                <c:pt idx="78">
                  <c:v>12.253</c:v>
                </c:pt>
                <c:pt idx="79">
                  <c:v>15.678999999999998</c:v>
                </c:pt>
                <c:pt idx="80">
                  <c:v>5.9320000000000004</c:v>
                </c:pt>
                <c:pt idx="81">
                  <c:v>5.9510000000000005</c:v>
                </c:pt>
                <c:pt idx="82">
                  <c:v>5.8810000000000002</c:v>
                </c:pt>
                <c:pt idx="83">
                  <c:v>5.9339999999999993</c:v>
                </c:pt>
                <c:pt idx="84">
                  <c:v>5.7010000000000005</c:v>
                </c:pt>
                <c:pt idx="85">
                  <c:v>5.7880000000000003</c:v>
                </c:pt>
                <c:pt idx="86">
                  <c:v>10.074999999999999</c:v>
                </c:pt>
                <c:pt idx="87">
                  <c:v>10.488</c:v>
                </c:pt>
                <c:pt idx="88">
                  <c:v>1.488</c:v>
                </c:pt>
                <c:pt idx="89">
                  <c:v>0.74</c:v>
                </c:pt>
                <c:pt idx="90">
                  <c:v>0.74399999999999999</c:v>
                </c:pt>
                <c:pt idx="91">
                  <c:v>0.71599999999999997</c:v>
                </c:pt>
                <c:pt idx="92">
                  <c:v>0.70399999999999996</c:v>
                </c:pt>
                <c:pt idx="94">
                  <c:v>0.72399999999999998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8B-4FD9-8072-CF3455AD80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95.692999999999998</c:v>
                </c:pt>
                <c:pt idx="1">
                  <c:v>96.455999999999989</c:v>
                </c:pt>
                <c:pt idx="2">
                  <c:v>93.076999999999998</c:v>
                </c:pt>
                <c:pt idx="3">
                  <c:v>9.5860000000000003</c:v>
                </c:pt>
                <c:pt idx="4">
                  <c:v>7.7970000000000006</c:v>
                </c:pt>
                <c:pt idx="5">
                  <c:v>10.963999999999999</c:v>
                </c:pt>
                <c:pt idx="6">
                  <c:v>8.6419999999999995</c:v>
                </c:pt>
                <c:pt idx="7">
                  <c:v>8.5969999999999995</c:v>
                </c:pt>
                <c:pt idx="8">
                  <c:v>8.1449999999999996</c:v>
                </c:pt>
                <c:pt idx="9">
                  <c:v>9.3179999999999996</c:v>
                </c:pt>
                <c:pt idx="10">
                  <c:v>8.3230000000000004</c:v>
                </c:pt>
                <c:pt idx="11">
                  <c:v>8.3040000000000003</c:v>
                </c:pt>
                <c:pt idx="12">
                  <c:v>6.3100000000000005</c:v>
                </c:pt>
                <c:pt idx="13">
                  <c:v>8.488999999999999</c:v>
                </c:pt>
                <c:pt idx="14">
                  <c:v>8.5019999999999989</c:v>
                </c:pt>
                <c:pt idx="15">
                  <c:v>8.5960000000000001</c:v>
                </c:pt>
                <c:pt idx="16">
                  <c:v>6.625</c:v>
                </c:pt>
                <c:pt idx="17">
                  <c:v>8.9879999999999995</c:v>
                </c:pt>
                <c:pt idx="18">
                  <c:v>8.6389999999999993</c:v>
                </c:pt>
                <c:pt idx="19">
                  <c:v>9.8800000000000008</c:v>
                </c:pt>
                <c:pt idx="20">
                  <c:v>8.2579999999999991</c:v>
                </c:pt>
                <c:pt idx="21">
                  <c:v>8.5969999999999995</c:v>
                </c:pt>
                <c:pt idx="22">
                  <c:v>9.0990000000000002</c:v>
                </c:pt>
                <c:pt idx="23">
                  <c:v>8.452</c:v>
                </c:pt>
                <c:pt idx="24">
                  <c:v>6.3870000000000005</c:v>
                </c:pt>
                <c:pt idx="25">
                  <c:v>8.0129999999999999</c:v>
                </c:pt>
                <c:pt idx="26">
                  <c:v>8.0259999999999998</c:v>
                </c:pt>
                <c:pt idx="27">
                  <c:v>8.0370000000000008</c:v>
                </c:pt>
                <c:pt idx="28">
                  <c:v>44.552999999999997</c:v>
                </c:pt>
                <c:pt idx="29">
                  <c:v>9.7680000000000007</c:v>
                </c:pt>
                <c:pt idx="30">
                  <c:v>9.782</c:v>
                </c:pt>
                <c:pt idx="31">
                  <c:v>9.9480000000000004</c:v>
                </c:pt>
                <c:pt idx="32">
                  <c:v>10.030000000000001</c:v>
                </c:pt>
                <c:pt idx="40">
                  <c:v>3.4409999999999998</c:v>
                </c:pt>
                <c:pt idx="41">
                  <c:v>3.45</c:v>
                </c:pt>
                <c:pt idx="42">
                  <c:v>3.508</c:v>
                </c:pt>
                <c:pt idx="44">
                  <c:v>3.6320000000000001</c:v>
                </c:pt>
                <c:pt idx="45">
                  <c:v>3.6469999999999998</c:v>
                </c:pt>
                <c:pt idx="46">
                  <c:v>3.68</c:v>
                </c:pt>
                <c:pt idx="47">
                  <c:v>3.6389999999999998</c:v>
                </c:pt>
                <c:pt idx="48">
                  <c:v>3.6589999999999998</c:v>
                </c:pt>
                <c:pt idx="49">
                  <c:v>3.6280000000000001</c:v>
                </c:pt>
                <c:pt idx="50">
                  <c:v>3.5310000000000001</c:v>
                </c:pt>
                <c:pt idx="51">
                  <c:v>3.427</c:v>
                </c:pt>
                <c:pt idx="52">
                  <c:v>3.3540000000000001</c:v>
                </c:pt>
                <c:pt idx="53">
                  <c:v>3.246</c:v>
                </c:pt>
                <c:pt idx="54">
                  <c:v>3.2429999999999999</c:v>
                </c:pt>
                <c:pt idx="55">
                  <c:v>3.1749999999999998</c:v>
                </c:pt>
                <c:pt idx="62">
                  <c:v>2.9750000000000001</c:v>
                </c:pt>
                <c:pt idx="63">
                  <c:v>2.9</c:v>
                </c:pt>
                <c:pt idx="64">
                  <c:v>6.5140000000000002</c:v>
                </c:pt>
                <c:pt idx="65">
                  <c:v>15.432</c:v>
                </c:pt>
                <c:pt idx="66">
                  <c:v>50.196999999999996</c:v>
                </c:pt>
                <c:pt idx="67">
                  <c:v>54.152999999999999</c:v>
                </c:pt>
                <c:pt idx="68">
                  <c:v>15.099</c:v>
                </c:pt>
                <c:pt idx="70">
                  <c:v>3.2290000000000001</c:v>
                </c:pt>
                <c:pt idx="71">
                  <c:v>3.3140000000000001</c:v>
                </c:pt>
                <c:pt idx="72">
                  <c:v>22.288</c:v>
                </c:pt>
                <c:pt idx="73">
                  <c:v>12.482000000000001</c:v>
                </c:pt>
                <c:pt idx="74">
                  <c:v>4.38</c:v>
                </c:pt>
                <c:pt idx="75">
                  <c:v>4.4660000000000002</c:v>
                </c:pt>
                <c:pt idx="76">
                  <c:v>37.792000000000002</c:v>
                </c:pt>
                <c:pt idx="77">
                  <c:v>38.283000000000001</c:v>
                </c:pt>
                <c:pt idx="78">
                  <c:v>42.515000000000001</c:v>
                </c:pt>
                <c:pt idx="79">
                  <c:v>40.082999999999998</c:v>
                </c:pt>
                <c:pt idx="80">
                  <c:v>22.401</c:v>
                </c:pt>
                <c:pt idx="81">
                  <c:v>37.189</c:v>
                </c:pt>
                <c:pt idx="82">
                  <c:v>34.804000000000002</c:v>
                </c:pt>
                <c:pt idx="83">
                  <c:v>27.082999999999998</c:v>
                </c:pt>
                <c:pt idx="84">
                  <c:v>18.779</c:v>
                </c:pt>
                <c:pt idx="85">
                  <c:v>29.951000000000001</c:v>
                </c:pt>
                <c:pt idx="86">
                  <c:v>34.134999999999998</c:v>
                </c:pt>
                <c:pt idx="87">
                  <c:v>30.734000000000002</c:v>
                </c:pt>
                <c:pt idx="88">
                  <c:v>7.18</c:v>
                </c:pt>
                <c:pt idx="89">
                  <c:v>26.309000000000001</c:v>
                </c:pt>
                <c:pt idx="90">
                  <c:v>18.327999999999999</c:v>
                </c:pt>
                <c:pt idx="91">
                  <c:v>22.346</c:v>
                </c:pt>
                <c:pt idx="92">
                  <c:v>0.58399999999999996</c:v>
                </c:pt>
                <c:pt idx="94">
                  <c:v>0.54800000000000004</c:v>
                </c:pt>
                <c:pt idx="95">
                  <c:v>22.226000000000003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8B-4FD9-8072-CF3455AD80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88B-4FD9-8072-CF3455AD80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88B-4FD9-8072-CF3455AD80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88B-4FD9-8072-CF3455AD80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88B-4FD9-8072-CF3455AD80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88B-4FD9-8072-CF3455AD80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57.146000000000001</c:v>
                </c:pt>
                <c:pt idx="3">
                  <c:v>0.23400000000000001</c:v>
                </c:pt>
                <c:pt idx="22">
                  <c:v>80</c:v>
                </c:pt>
                <c:pt idx="23">
                  <c:v>80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145</c:v>
                </c:pt>
                <c:pt idx="29">
                  <c:v>42.578000000000003</c:v>
                </c:pt>
                <c:pt idx="30">
                  <c:v>45</c:v>
                </c:pt>
                <c:pt idx="31">
                  <c:v>45</c:v>
                </c:pt>
                <c:pt idx="3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8B-4FD9-8072-CF3455AD80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145.5</c:v>
                </c:pt>
                <c:pt idx="4">
                  <c:v>0</c:v>
                </c:pt>
                <c:pt idx="5">
                  <c:v>0</c:v>
                </c:pt>
                <c:pt idx="6">
                  <c:v>98</c:v>
                </c:pt>
                <c:pt idx="7">
                  <c:v>80.8</c:v>
                </c:pt>
                <c:pt idx="8">
                  <c:v>0</c:v>
                </c:pt>
                <c:pt idx="9">
                  <c:v>47.5</c:v>
                </c:pt>
                <c:pt idx="10">
                  <c:v>82.9</c:v>
                </c:pt>
                <c:pt idx="11">
                  <c:v>81.3</c:v>
                </c:pt>
                <c:pt idx="12">
                  <c:v>175.9</c:v>
                </c:pt>
                <c:pt idx="13">
                  <c:v>218.8</c:v>
                </c:pt>
                <c:pt idx="14">
                  <c:v>185.2</c:v>
                </c:pt>
                <c:pt idx="15">
                  <c:v>119.9</c:v>
                </c:pt>
                <c:pt idx="16">
                  <c:v>215.9</c:v>
                </c:pt>
                <c:pt idx="17">
                  <c:v>50.3</c:v>
                </c:pt>
                <c:pt idx="18">
                  <c:v>5.0999999999999996</c:v>
                </c:pt>
                <c:pt idx="19">
                  <c:v>0</c:v>
                </c:pt>
                <c:pt idx="20">
                  <c:v>0</c:v>
                </c:pt>
                <c:pt idx="21">
                  <c:v>98.4</c:v>
                </c:pt>
                <c:pt idx="22">
                  <c:v>0</c:v>
                </c:pt>
                <c:pt idx="23">
                  <c:v>5.7</c:v>
                </c:pt>
                <c:pt idx="24">
                  <c:v>24.9</c:v>
                </c:pt>
                <c:pt idx="25">
                  <c:v>86.8</c:v>
                </c:pt>
                <c:pt idx="26">
                  <c:v>106.8</c:v>
                </c:pt>
                <c:pt idx="27">
                  <c:v>169.5</c:v>
                </c:pt>
                <c:pt idx="28">
                  <c:v>0</c:v>
                </c:pt>
                <c:pt idx="29">
                  <c:v>85.7</c:v>
                </c:pt>
                <c:pt idx="30">
                  <c:v>55.1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39.1</c:v>
                </c:pt>
                <c:pt idx="66">
                  <c:v>0</c:v>
                </c:pt>
                <c:pt idx="67">
                  <c:v>0</c:v>
                </c:pt>
                <c:pt idx="68">
                  <c:v>170.2</c:v>
                </c:pt>
                <c:pt idx="69">
                  <c:v>59.5</c:v>
                </c:pt>
                <c:pt idx="70">
                  <c:v>0</c:v>
                </c:pt>
                <c:pt idx="71">
                  <c:v>0.8</c:v>
                </c:pt>
                <c:pt idx="72">
                  <c:v>4.0999999999999996</c:v>
                </c:pt>
                <c:pt idx="73">
                  <c:v>5.7</c:v>
                </c:pt>
                <c:pt idx="74">
                  <c:v>0.7</c:v>
                </c:pt>
                <c:pt idx="75">
                  <c:v>0.5</c:v>
                </c:pt>
                <c:pt idx="76">
                  <c:v>5.5</c:v>
                </c:pt>
                <c:pt idx="77">
                  <c:v>5.4</c:v>
                </c:pt>
                <c:pt idx="78">
                  <c:v>5.4</c:v>
                </c:pt>
                <c:pt idx="79">
                  <c:v>5</c:v>
                </c:pt>
                <c:pt idx="80">
                  <c:v>5.8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5.2</c:v>
                </c:pt>
                <c:pt idx="85">
                  <c:v>0</c:v>
                </c:pt>
                <c:pt idx="86">
                  <c:v>5.6</c:v>
                </c:pt>
                <c:pt idx="87">
                  <c:v>5.2</c:v>
                </c:pt>
                <c:pt idx="88">
                  <c:v>0</c:v>
                </c:pt>
                <c:pt idx="89">
                  <c:v>0</c:v>
                </c:pt>
                <c:pt idx="90">
                  <c:v>39.5</c:v>
                </c:pt>
                <c:pt idx="91">
                  <c:v>162.69999999999999</c:v>
                </c:pt>
                <c:pt idx="92">
                  <c:v>126.7</c:v>
                </c:pt>
                <c:pt idx="93">
                  <c:v>182</c:v>
                </c:pt>
                <c:pt idx="94">
                  <c:v>216.1</c:v>
                </c:pt>
                <c:pt idx="95">
                  <c:v>148.1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8B-4FD9-8072-CF3455AD80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16.225999999999999</c:v>
                </c:pt>
                <c:pt idx="1">
                  <c:v>14.669</c:v>
                </c:pt>
                <c:pt idx="2">
                  <c:v>9.6709999999999994</c:v>
                </c:pt>
                <c:pt idx="3">
                  <c:v>6.3230000000000004</c:v>
                </c:pt>
                <c:pt idx="4">
                  <c:v>15.064</c:v>
                </c:pt>
                <c:pt idx="5">
                  <c:v>11.532999999999999</c:v>
                </c:pt>
                <c:pt idx="6">
                  <c:v>5.03</c:v>
                </c:pt>
                <c:pt idx="7">
                  <c:v>6.5469999999999997</c:v>
                </c:pt>
                <c:pt idx="8">
                  <c:v>10.432</c:v>
                </c:pt>
                <c:pt idx="9">
                  <c:v>8.3930000000000007</c:v>
                </c:pt>
                <c:pt idx="10">
                  <c:v>5</c:v>
                </c:pt>
                <c:pt idx="11">
                  <c:v>5.4989999999999997</c:v>
                </c:pt>
                <c:pt idx="12">
                  <c:v>8.5950000000000006</c:v>
                </c:pt>
                <c:pt idx="13">
                  <c:v>8.8689999999999998</c:v>
                </c:pt>
                <c:pt idx="14">
                  <c:v>10.653</c:v>
                </c:pt>
                <c:pt idx="15">
                  <c:v>10.417999999999999</c:v>
                </c:pt>
                <c:pt idx="16">
                  <c:v>16.98</c:v>
                </c:pt>
                <c:pt idx="17">
                  <c:v>17.800999999999998</c:v>
                </c:pt>
                <c:pt idx="18">
                  <c:v>16.225000000000001</c:v>
                </c:pt>
                <c:pt idx="19">
                  <c:v>19.661000000000001</c:v>
                </c:pt>
                <c:pt idx="20">
                  <c:v>20.010000000000002</c:v>
                </c:pt>
                <c:pt idx="21">
                  <c:v>14.244999999999999</c:v>
                </c:pt>
                <c:pt idx="22">
                  <c:v>16.074000000000002</c:v>
                </c:pt>
                <c:pt idx="23">
                  <c:v>13.734</c:v>
                </c:pt>
                <c:pt idx="24">
                  <c:v>19.164999999999999</c:v>
                </c:pt>
                <c:pt idx="25">
                  <c:v>17.038</c:v>
                </c:pt>
                <c:pt idx="26">
                  <c:v>16.573</c:v>
                </c:pt>
                <c:pt idx="27">
                  <c:v>17.751000000000001</c:v>
                </c:pt>
                <c:pt idx="28">
                  <c:v>37.32</c:v>
                </c:pt>
                <c:pt idx="29">
                  <c:v>63.292000000000002</c:v>
                </c:pt>
                <c:pt idx="30">
                  <c:v>74.084999999999994</c:v>
                </c:pt>
                <c:pt idx="31">
                  <c:v>79.837000000000003</c:v>
                </c:pt>
                <c:pt idx="32">
                  <c:v>90.328999999999994</c:v>
                </c:pt>
                <c:pt idx="33">
                  <c:v>76.498000000000005</c:v>
                </c:pt>
                <c:pt idx="34">
                  <c:v>68.290000000000006</c:v>
                </c:pt>
                <c:pt idx="35">
                  <c:v>79.55</c:v>
                </c:pt>
                <c:pt idx="36">
                  <c:v>98.680999999999997</c:v>
                </c:pt>
                <c:pt idx="37">
                  <c:v>138.834</c:v>
                </c:pt>
                <c:pt idx="38">
                  <c:v>202.374</c:v>
                </c:pt>
                <c:pt idx="39">
                  <c:v>163.995</c:v>
                </c:pt>
                <c:pt idx="40">
                  <c:v>145.58199999999999</c:v>
                </c:pt>
                <c:pt idx="41">
                  <c:v>165.05099999999999</c:v>
                </c:pt>
                <c:pt idx="42">
                  <c:v>167.17099999999999</c:v>
                </c:pt>
                <c:pt idx="43">
                  <c:v>230.35</c:v>
                </c:pt>
                <c:pt idx="44">
                  <c:v>168.709</c:v>
                </c:pt>
                <c:pt idx="45">
                  <c:v>168.083</c:v>
                </c:pt>
                <c:pt idx="46">
                  <c:v>168.96299999999999</c:v>
                </c:pt>
                <c:pt idx="47">
                  <c:v>167.52799999999999</c:v>
                </c:pt>
                <c:pt idx="48">
                  <c:v>159.61000000000001</c:v>
                </c:pt>
                <c:pt idx="49">
                  <c:v>159.64099999999999</c:v>
                </c:pt>
                <c:pt idx="50">
                  <c:v>158.1</c:v>
                </c:pt>
                <c:pt idx="51">
                  <c:v>155.21100000000001</c:v>
                </c:pt>
                <c:pt idx="52">
                  <c:v>152.27500000000001</c:v>
                </c:pt>
                <c:pt idx="53">
                  <c:v>145.78200000000001</c:v>
                </c:pt>
                <c:pt idx="54">
                  <c:v>73.16</c:v>
                </c:pt>
                <c:pt idx="55">
                  <c:v>54.786999999999999</c:v>
                </c:pt>
                <c:pt idx="56">
                  <c:v>65.421000000000006</c:v>
                </c:pt>
                <c:pt idx="57">
                  <c:v>62.776000000000003</c:v>
                </c:pt>
                <c:pt idx="58">
                  <c:v>58.026000000000003</c:v>
                </c:pt>
                <c:pt idx="59">
                  <c:v>104.71</c:v>
                </c:pt>
                <c:pt idx="60">
                  <c:v>48.463000000000001</c:v>
                </c:pt>
                <c:pt idx="61">
                  <c:v>44.561999999999998</c:v>
                </c:pt>
                <c:pt idx="62">
                  <c:v>16.617999999999999</c:v>
                </c:pt>
                <c:pt idx="63">
                  <c:v>15.997999999999999</c:v>
                </c:pt>
                <c:pt idx="64">
                  <c:v>23.815999999999999</c:v>
                </c:pt>
                <c:pt idx="65">
                  <c:v>16.295000000000002</c:v>
                </c:pt>
                <c:pt idx="66">
                  <c:v>3.3460000000000001</c:v>
                </c:pt>
                <c:pt idx="67">
                  <c:v>4.9169999999999998</c:v>
                </c:pt>
                <c:pt idx="68">
                  <c:v>6.2729999999999997</c:v>
                </c:pt>
                <c:pt idx="69">
                  <c:v>1.514</c:v>
                </c:pt>
                <c:pt idx="70">
                  <c:v>1.8160000000000001</c:v>
                </c:pt>
                <c:pt idx="71">
                  <c:v>2.0190000000000001</c:v>
                </c:pt>
                <c:pt idx="72">
                  <c:v>16.425999999999998</c:v>
                </c:pt>
                <c:pt idx="73">
                  <c:v>9.8480000000000008</c:v>
                </c:pt>
                <c:pt idx="74">
                  <c:v>6.5620000000000003</c:v>
                </c:pt>
                <c:pt idx="75">
                  <c:v>2.7</c:v>
                </c:pt>
                <c:pt idx="76">
                  <c:v>21.266999999999999</c:v>
                </c:pt>
                <c:pt idx="77">
                  <c:v>21.21</c:v>
                </c:pt>
                <c:pt idx="78">
                  <c:v>20.452000000000002</c:v>
                </c:pt>
                <c:pt idx="79">
                  <c:v>20.49</c:v>
                </c:pt>
                <c:pt idx="80">
                  <c:v>10.496</c:v>
                </c:pt>
                <c:pt idx="81">
                  <c:v>7.09</c:v>
                </c:pt>
                <c:pt idx="82">
                  <c:v>9.1709999999999994</c:v>
                </c:pt>
                <c:pt idx="83">
                  <c:v>14.406000000000001</c:v>
                </c:pt>
                <c:pt idx="84">
                  <c:v>6.5869999999999997</c:v>
                </c:pt>
                <c:pt idx="85">
                  <c:v>12.817</c:v>
                </c:pt>
                <c:pt idx="86">
                  <c:v>17.518999999999998</c:v>
                </c:pt>
                <c:pt idx="87">
                  <c:v>20.097000000000001</c:v>
                </c:pt>
                <c:pt idx="88">
                  <c:v>5.4409999999999998</c:v>
                </c:pt>
                <c:pt idx="89">
                  <c:v>10.831</c:v>
                </c:pt>
                <c:pt idx="90">
                  <c:v>7.4550000000000001</c:v>
                </c:pt>
                <c:pt idx="91">
                  <c:v>8.2959999999999994</c:v>
                </c:pt>
                <c:pt idx="92">
                  <c:v>0.32700000000000001</c:v>
                </c:pt>
                <c:pt idx="93">
                  <c:v>0.21099999999999999</c:v>
                </c:pt>
                <c:pt idx="94">
                  <c:v>5.3230000000000004</c:v>
                </c:pt>
                <c:pt idx="95">
                  <c:v>8.98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8B-4FD9-8072-CF3455AD80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88B-4FD9-8072-CF3455AD80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88B-4FD9-8072-CF3455AD8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76.16</c:v>
                </c:pt>
                <c:pt idx="1">
                  <c:v>76.77</c:v>
                </c:pt>
                <c:pt idx="2">
                  <c:v>78.8</c:v>
                </c:pt>
                <c:pt idx="3">
                  <c:v>79.349999999999994</c:v>
                </c:pt>
                <c:pt idx="4">
                  <c:v>87.72</c:v>
                </c:pt>
                <c:pt idx="5">
                  <c:v>84.98</c:v>
                </c:pt>
                <c:pt idx="6">
                  <c:v>86.3</c:v>
                </c:pt>
                <c:pt idx="7">
                  <c:v>82.11</c:v>
                </c:pt>
                <c:pt idx="8">
                  <c:v>84.93</c:v>
                </c:pt>
                <c:pt idx="9">
                  <c:v>83.35</c:v>
                </c:pt>
                <c:pt idx="10">
                  <c:v>85.94</c:v>
                </c:pt>
                <c:pt idx="11">
                  <c:v>85.8</c:v>
                </c:pt>
                <c:pt idx="12">
                  <c:v>88.04</c:v>
                </c:pt>
                <c:pt idx="13">
                  <c:v>85.8</c:v>
                </c:pt>
                <c:pt idx="14">
                  <c:v>83.94</c:v>
                </c:pt>
                <c:pt idx="15">
                  <c:v>80.2</c:v>
                </c:pt>
                <c:pt idx="16">
                  <c:v>80.02</c:v>
                </c:pt>
                <c:pt idx="17">
                  <c:v>80.06</c:v>
                </c:pt>
                <c:pt idx="18">
                  <c:v>90.98</c:v>
                </c:pt>
                <c:pt idx="19">
                  <c:v>88.72</c:v>
                </c:pt>
                <c:pt idx="20">
                  <c:v>79.22</c:v>
                </c:pt>
                <c:pt idx="21">
                  <c:v>80.010000000000005</c:v>
                </c:pt>
                <c:pt idx="22">
                  <c:v>90.29</c:v>
                </c:pt>
                <c:pt idx="23">
                  <c:v>91.77</c:v>
                </c:pt>
                <c:pt idx="24">
                  <c:v>82.42</c:v>
                </c:pt>
                <c:pt idx="25">
                  <c:v>85.39</c:v>
                </c:pt>
                <c:pt idx="26">
                  <c:v>88.3</c:v>
                </c:pt>
                <c:pt idx="27">
                  <c:v>89.34</c:v>
                </c:pt>
                <c:pt idx="28">
                  <c:v>90.88</c:v>
                </c:pt>
                <c:pt idx="29">
                  <c:v>85.49</c:v>
                </c:pt>
                <c:pt idx="30">
                  <c:v>85.5</c:v>
                </c:pt>
                <c:pt idx="31">
                  <c:v>84.02</c:v>
                </c:pt>
                <c:pt idx="32">
                  <c:v>81.239999999999995</c:v>
                </c:pt>
                <c:pt idx="33">
                  <c:v>0.01</c:v>
                </c:pt>
                <c:pt idx="34">
                  <c:v>0.36</c:v>
                </c:pt>
                <c:pt idx="35">
                  <c:v>0.71</c:v>
                </c:pt>
                <c:pt idx="36">
                  <c:v>0.01</c:v>
                </c:pt>
                <c:pt idx="37">
                  <c:v>-0.66</c:v>
                </c:pt>
                <c:pt idx="38">
                  <c:v>-2</c:v>
                </c:pt>
                <c:pt idx="39">
                  <c:v>-3.81</c:v>
                </c:pt>
                <c:pt idx="40">
                  <c:v>-0.09</c:v>
                </c:pt>
                <c:pt idx="41">
                  <c:v>-0.1</c:v>
                </c:pt>
                <c:pt idx="42">
                  <c:v>-0.81</c:v>
                </c:pt>
                <c:pt idx="43">
                  <c:v>-1.01</c:v>
                </c:pt>
                <c:pt idx="44">
                  <c:v>-0.09</c:v>
                </c:pt>
                <c:pt idx="45">
                  <c:v>-0.09</c:v>
                </c:pt>
                <c:pt idx="46">
                  <c:v>-0.09</c:v>
                </c:pt>
                <c:pt idx="47">
                  <c:v>-0.09</c:v>
                </c:pt>
                <c:pt idx="48">
                  <c:v>-0.09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-0.09</c:v>
                </c:pt>
                <c:pt idx="53">
                  <c:v>-0.09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88.77</c:v>
                </c:pt>
                <c:pt idx="63">
                  <c:v>95.76</c:v>
                </c:pt>
                <c:pt idx="64">
                  <c:v>80.260000000000005</c:v>
                </c:pt>
                <c:pt idx="65">
                  <c:v>84.9</c:v>
                </c:pt>
                <c:pt idx="66">
                  <c:v>98.21</c:v>
                </c:pt>
                <c:pt idx="67">
                  <c:v>106.5</c:v>
                </c:pt>
                <c:pt idx="68">
                  <c:v>89.17</c:v>
                </c:pt>
                <c:pt idx="69">
                  <c:v>113.27</c:v>
                </c:pt>
                <c:pt idx="70">
                  <c:v>153.13999999999999</c:v>
                </c:pt>
                <c:pt idx="71">
                  <c:v>194.47</c:v>
                </c:pt>
                <c:pt idx="72">
                  <c:v>141.75</c:v>
                </c:pt>
                <c:pt idx="73">
                  <c:v>146.96</c:v>
                </c:pt>
                <c:pt idx="74">
                  <c:v>170.14</c:v>
                </c:pt>
                <c:pt idx="75">
                  <c:v>220.32</c:v>
                </c:pt>
                <c:pt idx="76">
                  <c:v>169.29</c:v>
                </c:pt>
                <c:pt idx="77">
                  <c:v>157.62</c:v>
                </c:pt>
                <c:pt idx="78">
                  <c:v>169.64</c:v>
                </c:pt>
                <c:pt idx="79">
                  <c:v>150.36000000000001</c:v>
                </c:pt>
                <c:pt idx="80">
                  <c:v>169.27</c:v>
                </c:pt>
                <c:pt idx="81">
                  <c:v>173.82</c:v>
                </c:pt>
                <c:pt idx="82">
                  <c:v>165.82</c:v>
                </c:pt>
                <c:pt idx="83">
                  <c:v>146.19999999999999</c:v>
                </c:pt>
                <c:pt idx="84">
                  <c:v>141.33000000000001</c:v>
                </c:pt>
                <c:pt idx="85">
                  <c:v>140.6</c:v>
                </c:pt>
                <c:pt idx="86">
                  <c:v>95.88</c:v>
                </c:pt>
                <c:pt idx="87">
                  <c:v>84</c:v>
                </c:pt>
                <c:pt idx="88">
                  <c:v>122.99</c:v>
                </c:pt>
                <c:pt idx="89">
                  <c:v>108</c:v>
                </c:pt>
                <c:pt idx="90">
                  <c:v>101.8</c:v>
                </c:pt>
                <c:pt idx="91">
                  <c:v>94.34</c:v>
                </c:pt>
                <c:pt idx="92">
                  <c:v>104.78</c:v>
                </c:pt>
                <c:pt idx="93">
                  <c:v>99.48</c:v>
                </c:pt>
                <c:pt idx="94">
                  <c:v>92.85</c:v>
                </c:pt>
                <c:pt idx="95">
                  <c:v>83.3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8B-4FD9-8072-CF3455AD8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206.80099999999999</v>
      </c>
      <c r="C5" s="25">
        <v>206.09899999999999</v>
      </c>
      <c r="D5" s="25">
        <v>164.82400000000001</v>
      </c>
      <c r="E5" s="25">
        <v>166.45500000000001</v>
      </c>
      <c r="F5" s="25">
        <v>29.033000000000001</v>
      </c>
      <c r="G5" s="25">
        <v>28.777999999999999</v>
      </c>
      <c r="H5" s="25">
        <v>116.47499999999999</v>
      </c>
      <c r="I5" s="25">
        <v>100.735</v>
      </c>
      <c r="J5" s="25">
        <v>24.887</v>
      </c>
      <c r="K5" s="25">
        <v>71.561000000000007</v>
      </c>
      <c r="L5" s="25">
        <v>101.17</v>
      </c>
      <c r="M5" s="25">
        <v>100.104</v>
      </c>
      <c r="N5" s="25">
        <v>195.75</v>
      </c>
      <c r="O5" s="25">
        <v>241.101</v>
      </c>
      <c r="P5" s="25">
        <v>209.12299999999999</v>
      </c>
      <c r="Q5" s="25">
        <v>143.70699999999999</v>
      </c>
      <c r="R5" s="25">
        <v>244.35400000000001</v>
      </c>
      <c r="S5" s="25">
        <v>82.015000000000001</v>
      </c>
      <c r="T5" s="25">
        <v>34.942999999999998</v>
      </c>
      <c r="U5" s="25">
        <v>35.951000000000001</v>
      </c>
      <c r="V5" s="25">
        <v>34.798000000000002</v>
      </c>
      <c r="W5" s="25">
        <v>126.93899999999999</v>
      </c>
      <c r="X5" s="25">
        <v>112.434</v>
      </c>
      <c r="Y5" s="25">
        <v>113.577</v>
      </c>
      <c r="Z5" s="25">
        <v>52.029000000000003</v>
      </c>
      <c r="AA5" s="25">
        <v>158.37899999999999</v>
      </c>
      <c r="AB5" s="25">
        <v>177.87700000000001</v>
      </c>
      <c r="AC5" s="25">
        <v>241.66499999999999</v>
      </c>
      <c r="AD5" s="25">
        <v>232.88900000000001</v>
      </c>
      <c r="AE5" s="25">
        <v>202.749</v>
      </c>
      <c r="AF5" s="25">
        <v>185.30600000000001</v>
      </c>
      <c r="AG5" s="25">
        <v>136.08500000000001</v>
      </c>
      <c r="AH5" s="25">
        <v>149.55500000000001</v>
      </c>
      <c r="AI5" s="25">
        <v>76.498000000000005</v>
      </c>
      <c r="AJ5" s="25">
        <v>68.290000000000006</v>
      </c>
      <c r="AK5" s="25">
        <v>79.55</v>
      </c>
      <c r="AL5" s="25">
        <v>98.680999999999997</v>
      </c>
      <c r="AM5" s="25">
        <v>138.834</v>
      </c>
      <c r="AN5" s="25">
        <v>202.374</v>
      </c>
      <c r="AO5" s="25">
        <v>163.995</v>
      </c>
      <c r="AP5" s="25">
        <v>149.34</v>
      </c>
      <c r="AQ5" s="25">
        <v>168.90600000000001</v>
      </c>
      <c r="AR5" s="25">
        <v>171.03899999999999</v>
      </c>
      <c r="AS5" s="25">
        <v>230.35</v>
      </c>
      <c r="AT5" s="25">
        <v>172.49600000000001</v>
      </c>
      <c r="AU5" s="25">
        <v>171.96299999999999</v>
      </c>
      <c r="AV5" s="25">
        <v>172.97900000000001</v>
      </c>
      <c r="AW5" s="25">
        <v>171.21899999999999</v>
      </c>
      <c r="AX5" s="25">
        <v>163.33600000000001</v>
      </c>
      <c r="AY5" s="25">
        <v>163.26900000000001</v>
      </c>
      <c r="AZ5" s="25">
        <v>161.631</v>
      </c>
      <c r="BA5" s="25">
        <v>158.63800000000001</v>
      </c>
      <c r="BB5" s="25">
        <v>155.62899999999999</v>
      </c>
      <c r="BC5" s="25">
        <v>149.02799999999999</v>
      </c>
      <c r="BD5" s="25">
        <v>76.403000000000006</v>
      </c>
      <c r="BE5" s="25">
        <v>57.962000000000003</v>
      </c>
      <c r="BF5" s="25">
        <v>65.421000000000006</v>
      </c>
      <c r="BG5" s="25">
        <v>62.776000000000003</v>
      </c>
      <c r="BH5" s="25">
        <v>58.026000000000003</v>
      </c>
      <c r="BI5" s="25">
        <v>104.71</v>
      </c>
      <c r="BJ5" s="25">
        <v>48.463000000000001</v>
      </c>
      <c r="BK5" s="25">
        <v>44.561999999999998</v>
      </c>
      <c r="BL5" s="25">
        <v>23.16</v>
      </c>
      <c r="BM5" s="25">
        <v>22.602</v>
      </c>
      <c r="BN5" s="25">
        <v>30.3</v>
      </c>
      <c r="BO5" s="25">
        <v>70.826999999999998</v>
      </c>
      <c r="BP5" s="25">
        <v>57.335000000000001</v>
      </c>
      <c r="BQ5" s="25">
        <v>62.7</v>
      </c>
      <c r="BR5" s="25">
        <v>195.572</v>
      </c>
      <c r="BS5" s="25">
        <v>60.997999999999998</v>
      </c>
      <c r="BT5" s="25">
        <v>8.93</v>
      </c>
      <c r="BU5" s="25">
        <v>10.065</v>
      </c>
      <c r="BV5" s="25">
        <v>48.552</v>
      </c>
      <c r="BW5" s="25">
        <v>34</v>
      </c>
      <c r="BX5" s="25">
        <v>17.571000000000002</v>
      </c>
      <c r="BY5" s="25">
        <v>13.48</v>
      </c>
      <c r="BZ5" s="25">
        <v>83.05</v>
      </c>
      <c r="CA5" s="25">
        <v>83.498999999999995</v>
      </c>
      <c r="CB5" s="25">
        <v>83.52</v>
      </c>
      <c r="CC5" s="25">
        <v>84.152000000000001</v>
      </c>
      <c r="CD5" s="25">
        <v>44.628999999999998</v>
      </c>
      <c r="CE5" s="25">
        <v>50.23</v>
      </c>
      <c r="CF5" s="25">
        <v>49.89</v>
      </c>
      <c r="CG5" s="25">
        <v>47.381999999999998</v>
      </c>
      <c r="CH5" s="25">
        <v>36.267000000000003</v>
      </c>
      <c r="CI5" s="25">
        <v>48.582999999999998</v>
      </c>
      <c r="CJ5" s="25">
        <v>67.328999999999994</v>
      </c>
      <c r="CK5" s="25">
        <v>66.519000000000005</v>
      </c>
      <c r="CL5" s="25">
        <v>14.093</v>
      </c>
      <c r="CM5" s="25">
        <v>37.924999999999997</v>
      </c>
      <c r="CN5" s="25">
        <v>66.021000000000001</v>
      </c>
      <c r="CO5" s="25">
        <v>194.05799999999999</v>
      </c>
      <c r="CP5" s="25">
        <v>128.36000000000001</v>
      </c>
      <c r="CQ5" s="25">
        <v>182.208</v>
      </c>
      <c r="CR5" s="25">
        <v>222.67</v>
      </c>
      <c r="CS5" s="25">
        <v>180.10599999999999</v>
      </c>
      <c r="CT5" s="26"/>
      <c r="CU5" s="26"/>
      <c r="CV5" s="26"/>
      <c r="CW5" s="27"/>
      <c r="CX5" s="28">
        <f t="array" ref="CX5">SUMPRODUCT(B5:CW5*0.25)</f>
        <v>2640.2747499999996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76.16</v>
      </c>
      <c r="C8" s="37">
        <v>76.77</v>
      </c>
      <c r="D8" s="37">
        <v>78.8</v>
      </c>
      <c r="E8" s="37">
        <v>79.349999999999994</v>
      </c>
      <c r="F8" s="37">
        <v>87.72</v>
      </c>
      <c r="G8" s="37">
        <v>84.98</v>
      </c>
      <c r="H8" s="37">
        <v>86.3</v>
      </c>
      <c r="I8" s="37">
        <v>82.11</v>
      </c>
      <c r="J8" s="37">
        <v>84.93</v>
      </c>
      <c r="K8" s="37">
        <v>83.35</v>
      </c>
      <c r="L8" s="37">
        <v>85.94</v>
      </c>
      <c r="M8" s="37">
        <v>85.8</v>
      </c>
      <c r="N8" s="37">
        <v>88.04</v>
      </c>
      <c r="O8" s="37">
        <v>85.8</v>
      </c>
      <c r="P8" s="37">
        <v>83.94</v>
      </c>
      <c r="Q8" s="37">
        <v>80.2</v>
      </c>
      <c r="R8" s="37">
        <v>80.02</v>
      </c>
      <c r="S8" s="37">
        <v>80.06</v>
      </c>
      <c r="T8" s="37">
        <v>90.98</v>
      </c>
      <c r="U8" s="37">
        <v>88.72</v>
      </c>
      <c r="V8" s="37">
        <v>79.22</v>
      </c>
      <c r="W8" s="37">
        <v>80.010000000000005</v>
      </c>
      <c r="X8" s="37">
        <v>90.29</v>
      </c>
      <c r="Y8" s="37">
        <v>91.77</v>
      </c>
      <c r="Z8" s="37">
        <v>82.42</v>
      </c>
      <c r="AA8" s="37">
        <v>85.39</v>
      </c>
      <c r="AB8" s="37">
        <v>88.3</v>
      </c>
      <c r="AC8" s="37">
        <v>89.34</v>
      </c>
      <c r="AD8" s="37">
        <v>90.88</v>
      </c>
      <c r="AE8" s="37">
        <v>85.49</v>
      </c>
      <c r="AF8" s="37">
        <v>85.5</v>
      </c>
      <c r="AG8" s="37">
        <v>84.02</v>
      </c>
      <c r="AH8" s="37">
        <v>81.239999999999995</v>
      </c>
      <c r="AI8" s="37">
        <v>0.01</v>
      </c>
      <c r="AJ8" s="37">
        <v>0.36</v>
      </c>
      <c r="AK8" s="37">
        <v>0.71</v>
      </c>
      <c r="AL8" s="37">
        <v>0.01</v>
      </c>
      <c r="AM8" s="37">
        <v>-0.66</v>
      </c>
      <c r="AN8" s="37">
        <v>-2</v>
      </c>
      <c r="AO8" s="37">
        <v>-3.81</v>
      </c>
      <c r="AP8" s="37">
        <v>-0.09</v>
      </c>
      <c r="AQ8" s="37">
        <v>-0.1</v>
      </c>
      <c r="AR8" s="37">
        <v>-0.81</v>
      </c>
      <c r="AS8" s="37">
        <v>-1.01</v>
      </c>
      <c r="AT8" s="37">
        <v>-0.09</v>
      </c>
      <c r="AU8" s="37">
        <v>-0.09</v>
      </c>
      <c r="AV8" s="37">
        <v>-0.09</v>
      </c>
      <c r="AW8" s="37">
        <v>-0.09</v>
      </c>
      <c r="AX8" s="37">
        <v>-0.09</v>
      </c>
      <c r="AY8" s="37">
        <v>-0.09</v>
      </c>
      <c r="AZ8" s="37">
        <v>-0.09</v>
      </c>
      <c r="BA8" s="37">
        <v>-0.09</v>
      </c>
      <c r="BB8" s="37">
        <v>-0.09</v>
      </c>
      <c r="BC8" s="37">
        <v>-0.09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88.77</v>
      </c>
      <c r="BM8" s="37">
        <v>95.76</v>
      </c>
      <c r="BN8" s="37">
        <v>80.260000000000005</v>
      </c>
      <c r="BO8" s="37">
        <v>84.9</v>
      </c>
      <c r="BP8" s="37">
        <v>98.21</v>
      </c>
      <c r="BQ8" s="37">
        <v>106.5</v>
      </c>
      <c r="BR8" s="37">
        <v>89.17</v>
      </c>
      <c r="BS8" s="37">
        <v>113.27</v>
      </c>
      <c r="BT8" s="37">
        <v>153.13999999999999</v>
      </c>
      <c r="BU8" s="37">
        <v>194.47</v>
      </c>
      <c r="BV8" s="37">
        <v>141.75</v>
      </c>
      <c r="BW8" s="37">
        <v>146.96</v>
      </c>
      <c r="BX8" s="37">
        <v>170.14</v>
      </c>
      <c r="BY8" s="37">
        <v>220.32</v>
      </c>
      <c r="BZ8" s="37">
        <v>169.29</v>
      </c>
      <c r="CA8" s="37">
        <v>157.62</v>
      </c>
      <c r="CB8" s="37">
        <v>169.64</v>
      </c>
      <c r="CC8" s="37">
        <v>150.36000000000001</v>
      </c>
      <c r="CD8" s="37">
        <v>169.27</v>
      </c>
      <c r="CE8" s="37">
        <v>173.82</v>
      </c>
      <c r="CF8" s="37">
        <v>165.82</v>
      </c>
      <c r="CG8" s="37">
        <v>146.19999999999999</v>
      </c>
      <c r="CH8" s="37">
        <v>141.33000000000001</v>
      </c>
      <c r="CI8" s="37">
        <v>140.6</v>
      </c>
      <c r="CJ8" s="37">
        <v>95.88</v>
      </c>
      <c r="CK8" s="37">
        <v>84</v>
      </c>
      <c r="CL8" s="37">
        <v>122.99</v>
      </c>
      <c r="CM8" s="37">
        <v>108</v>
      </c>
      <c r="CN8" s="37">
        <v>101.8</v>
      </c>
      <c r="CO8" s="37">
        <v>94.34</v>
      </c>
      <c r="CP8" s="37">
        <v>104.78</v>
      </c>
      <c r="CQ8" s="37">
        <v>99.48</v>
      </c>
      <c r="CR8" s="37">
        <v>92.85</v>
      </c>
      <c r="CS8" s="37">
        <v>83.3</v>
      </c>
      <c r="CT8" s="38"/>
      <c r="CU8" s="38"/>
      <c r="CV8" s="38"/>
      <c r="CW8" s="39"/>
      <c r="CX8" s="40">
        <f>IF(SUM(B8:CW8)&lt;&gt;0,AVERAGEIF(B8:CW8,"&lt;&gt;"""),"")</f>
        <v>74.27729166666667</v>
      </c>
    </row>
    <row r="9" spans="1:102" ht="24.95" customHeight="1" thickBot="1" x14ac:dyDescent="0.25">
      <c r="A9" s="41" t="s">
        <v>6</v>
      </c>
      <c r="B9" s="42">
        <v>77.77</v>
      </c>
      <c r="C9" s="43">
        <v>77.77</v>
      </c>
      <c r="D9" s="43">
        <v>77.77</v>
      </c>
      <c r="E9" s="43">
        <v>77.77</v>
      </c>
      <c r="F9" s="43">
        <v>85.277500000000003</v>
      </c>
      <c r="G9" s="43">
        <v>85.277500000000003</v>
      </c>
      <c r="H9" s="43">
        <v>85.277500000000003</v>
      </c>
      <c r="I9" s="43">
        <v>85.277500000000003</v>
      </c>
      <c r="J9" s="43">
        <v>85.004999999999995</v>
      </c>
      <c r="K9" s="43">
        <v>85.004999999999995</v>
      </c>
      <c r="L9" s="43">
        <v>85.004999999999995</v>
      </c>
      <c r="M9" s="43">
        <v>85.004999999999995</v>
      </c>
      <c r="N9" s="43">
        <v>84.495000000000005</v>
      </c>
      <c r="O9" s="43">
        <v>84.495000000000005</v>
      </c>
      <c r="P9" s="43">
        <v>84.495000000000005</v>
      </c>
      <c r="Q9" s="43">
        <v>84.495000000000005</v>
      </c>
      <c r="R9" s="43">
        <v>84.944999999999993</v>
      </c>
      <c r="S9" s="43">
        <v>84.944999999999993</v>
      </c>
      <c r="T9" s="43">
        <v>84.944999999999993</v>
      </c>
      <c r="U9" s="43">
        <v>84.944999999999993</v>
      </c>
      <c r="V9" s="43">
        <v>85.322500000000005</v>
      </c>
      <c r="W9" s="43">
        <v>85.322500000000005</v>
      </c>
      <c r="X9" s="43">
        <v>85.322500000000005</v>
      </c>
      <c r="Y9" s="43">
        <v>85.322500000000005</v>
      </c>
      <c r="Z9" s="43">
        <v>86.362499999999997</v>
      </c>
      <c r="AA9" s="43">
        <v>86.362499999999997</v>
      </c>
      <c r="AB9" s="43">
        <v>86.362499999999997</v>
      </c>
      <c r="AC9" s="43">
        <v>86.362499999999997</v>
      </c>
      <c r="AD9" s="43">
        <v>86.472499999999997</v>
      </c>
      <c r="AE9" s="43">
        <v>86.472499999999997</v>
      </c>
      <c r="AF9" s="43">
        <v>86.472499999999997</v>
      </c>
      <c r="AG9" s="43">
        <v>86.472499999999997</v>
      </c>
      <c r="AH9" s="43">
        <v>20.58</v>
      </c>
      <c r="AI9" s="43">
        <v>20.58</v>
      </c>
      <c r="AJ9" s="43">
        <v>20.58</v>
      </c>
      <c r="AK9" s="43">
        <v>20.58</v>
      </c>
      <c r="AL9" s="43">
        <v>-1.615</v>
      </c>
      <c r="AM9" s="43">
        <v>-1.615</v>
      </c>
      <c r="AN9" s="43">
        <v>-1.615</v>
      </c>
      <c r="AO9" s="43">
        <v>-1.615</v>
      </c>
      <c r="AP9" s="43">
        <v>-0.50249999999999995</v>
      </c>
      <c r="AQ9" s="43">
        <v>-0.50249999999999995</v>
      </c>
      <c r="AR9" s="43">
        <v>-0.50249999999999995</v>
      </c>
      <c r="AS9" s="43">
        <v>-0.50249999999999995</v>
      </c>
      <c r="AT9" s="43">
        <v>-0.09</v>
      </c>
      <c r="AU9" s="43">
        <v>-0.09</v>
      </c>
      <c r="AV9" s="43">
        <v>-0.09</v>
      </c>
      <c r="AW9" s="43">
        <v>-0.09</v>
      </c>
      <c r="AX9" s="43">
        <v>-0.09</v>
      </c>
      <c r="AY9" s="43">
        <v>-0.09</v>
      </c>
      <c r="AZ9" s="43">
        <v>-0.09</v>
      </c>
      <c r="BA9" s="43">
        <v>-0.09</v>
      </c>
      <c r="BB9" s="43">
        <v>-0.04</v>
      </c>
      <c r="BC9" s="43">
        <v>-0.04</v>
      </c>
      <c r="BD9" s="43">
        <v>-0.04</v>
      </c>
      <c r="BE9" s="43">
        <v>-0.04</v>
      </c>
      <c r="BF9" s="43">
        <v>0.01</v>
      </c>
      <c r="BG9" s="43">
        <v>0.01</v>
      </c>
      <c r="BH9" s="43">
        <v>0.01</v>
      </c>
      <c r="BI9" s="43">
        <v>0.01</v>
      </c>
      <c r="BJ9" s="43">
        <v>46.137500000000003</v>
      </c>
      <c r="BK9" s="43">
        <v>46.137500000000003</v>
      </c>
      <c r="BL9" s="43">
        <v>46.137500000000003</v>
      </c>
      <c r="BM9" s="43">
        <v>46.137500000000003</v>
      </c>
      <c r="BN9" s="43">
        <v>92.467500000000001</v>
      </c>
      <c r="BO9" s="43">
        <v>92.467500000000001</v>
      </c>
      <c r="BP9" s="43">
        <v>92.467500000000001</v>
      </c>
      <c r="BQ9" s="43">
        <v>92.467500000000001</v>
      </c>
      <c r="BR9" s="43">
        <v>137.51249999999999</v>
      </c>
      <c r="BS9" s="43">
        <v>137.51249999999999</v>
      </c>
      <c r="BT9" s="43">
        <v>137.51249999999999</v>
      </c>
      <c r="BU9" s="43">
        <v>137.51249999999999</v>
      </c>
      <c r="BV9" s="43">
        <v>169.79249999999999</v>
      </c>
      <c r="BW9" s="43">
        <v>169.79249999999999</v>
      </c>
      <c r="BX9" s="43">
        <v>169.79249999999999</v>
      </c>
      <c r="BY9" s="43">
        <v>169.79249999999999</v>
      </c>
      <c r="BZ9" s="43">
        <v>161.72749999999999</v>
      </c>
      <c r="CA9" s="43">
        <v>161.72749999999999</v>
      </c>
      <c r="CB9" s="43">
        <v>161.72749999999999</v>
      </c>
      <c r="CC9" s="43">
        <v>161.72749999999999</v>
      </c>
      <c r="CD9" s="43">
        <v>163.7775</v>
      </c>
      <c r="CE9" s="43">
        <v>163.7775</v>
      </c>
      <c r="CF9" s="43">
        <v>163.7775</v>
      </c>
      <c r="CG9" s="43">
        <v>163.7775</v>
      </c>
      <c r="CH9" s="43">
        <v>115.4525</v>
      </c>
      <c r="CI9" s="43">
        <v>115.4525</v>
      </c>
      <c r="CJ9" s="43">
        <v>115.4525</v>
      </c>
      <c r="CK9" s="43">
        <v>115.4525</v>
      </c>
      <c r="CL9" s="43">
        <v>106.7825</v>
      </c>
      <c r="CM9" s="43">
        <v>106.7825</v>
      </c>
      <c r="CN9" s="43">
        <v>106.7825</v>
      </c>
      <c r="CO9" s="43">
        <v>106.7825</v>
      </c>
      <c r="CP9" s="43">
        <v>95.102500000000006</v>
      </c>
      <c r="CQ9" s="43">
        <v>95.102500000000006</v>
      </c>
      <c r="CR9" s="43">
        <v>95.102500000000006</v>
      </c>
      <c r="CS9" s="43">
        <v>95.102500000000006</v>
      </c>
      <c r="CT9" s="44"/>
      <c r="CU9" s="44"/>
      <c r="CV9" s="44"/>
      <c r="CW9" s="45"/>
      <c r="CX9" s="46">
        <f>IF(SUM(B9:CW9)&lt;&gt;0,AVERAGEIF(B9:CW9,"&lt;&gt;"""),"")</f>
        <v>74.27729166666667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105.902</v>
      </c>
      <c r="C11" s="53">
        <v>90.125</v>
      </c>
      <c r="D11" s="53">
        <v>85</v>
      </c>
      <c r="E11" s="53">
        <v>42.5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80.881749999999997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99.366</v>
      </c>
      <c r="C13" s="65">
        <v>112.125</v>
      </c>
      <c r="D13" s="65">
        <v>72.463999999999999</v>
      </c>
      <c r="E13" s="65">
        <v>114.38500000000001</v>
      </c>
      <c r="F13" s="65">
        <v>15.3</v>
      </c>
      <c r="G13" s="65">
        <v>20.181999999999999</v>
      </c>
      <c r="H13" s="65">
        <v>100</v>
      </c>
      <c r="I13" s="65">
        <v>84.644999999999996</v>
      </c>
      <c r="J13" s="65">
        <v>22.991</v>
      </c>
      <c r="K13" s="65">
        <v>69.664000000000001</v>
      </c>
      <c r="L13" s="65">
        <v>100</v>
      </c>
      <c r="M13" s="65">
        <v>100</v>
      </c>
      <c r="N13" s="65">
        <v>195.64099999999999</v>
      </c>
      <c r="O13" s="65">
        <v>241</v>
      </c>
      <c r="P13" s="65">
        <v>209.02799999999999</v>
      </c>
      <c r="Q13" s="65">
        <v>143.62200000000001</v>
      </c>
      <c r="R13" s="65">
        <v>244.27699999999999</v>
      </c>
      <c r="S13" s="65">
        <v>81.947000000000003</v>
      </c>
      <c r="T13" s="65">
        <v>34.882999999999996</v>
      </c>
      <c r="U13" s="65">
        <v>1</v>
      </c>
      <c r="V13" s="65">
        <v>7.5519999999999996</v>
      </c>
      <c r="W13" s="65">
        <v>126.892</v>
      </c>
      <c r="X13" s="65">
        <v>61.084000000000003</v>
      </c>
      <c r="Y13" s="65">
        <v>113.52500000000001</v>
      </c>
      <c r="Z13" s="65">
        <v>51.963999999999999</v>
      </c>
      <c r="AA13" s="65">
        <v>158.22999999999999</v>
      </c>
      <c r="AB13" s="65">
        <v>177.64500000000001</v>
      </c>
      <c r="AC13" s="65">
        <v>241.32299999999998</v>
      </c>
      <c r="AD13" s="65">
        <v>76.784000000000006</v>
      </c>
      <c r="AE13" s="65">
        <v>201.98500000000001</v>
      </c>
      <c r="AF13" s="65">
        <v>184.30799999999999</v>
      </c>
      <c r="AG13" s="65">
        <v>134.84299999999999</v>
      </c>
      <c r="AH13" s="65">
        <v>83.173000000000002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70.826999999999998</v>
      </c>
      <c r="BP13" s="65">
        <v>15.435</v>
      </c>
      <c r="BQ13" s="65">
        <v>5</v>
      </c>
      <c r="BR13" s="65">
        <v>195.572</v>
      </c>
      <c r="BS13" s="65">
        <v>47</v>
      </c>
      <c r="BT13" s="65">
        <v>1</v>
      </c>
      <c r="BU13" s="65">
        <v>1</v>
      </c>
      <c r="BV13" s="65">
        <v>31.587</v>
      </c>
      <c r="BW13" s="65">
        <v>34</v>
      </c>
      <c r="BX13" s="65">
        <v>10</v>
      </c>
      <c r="BY13" s="65">
        <v>3</v>
      </c>
      <c r="BZ13" s="65">
        <v>8.0500000000000007</v>
      </c>
      <c r="CA13" s="65">
        <v>8.4990000000000006</v>
      </c>
      <c r="CB13" s="65">
        <v>8.52</v>
      </c>
      <c r="CC13" s="65">
        <v>9.1519999999999992</v>
      </c>
      <c r="CD13" s="65">
        <v>2</v>
      </c>
      <c r="CE13" s="65">
        <v>2</v>
      </c>
      <c r="CF13" s="65">
        <v>2</v>
      </c>
      <c r="CG13" s="65">
        <v>6.7329999999999997</v>
      </c>
      <c r="CH13" s="65">
        <v>2</v>
      </c>
      <c r="CI13" s="65">
        <v>2</v>
      </c>
      <c r="CJ13" s="65">
        <v>39.200000000000003</v>
      </c>
      <c r="CK13" s="65">
        <v>38.363</v>
      </c>
      <c r="CL13" s="65">
        <v>3</v>
      </c>
      <c r="CM13" s="65">
        <v>34</v>
      </c>
      <c r="CN13" s="65">
        <v>61</v>
      </c>
      <c r="CO13" s="65">
        <v>189.18799999999999</v>
      </c>
      <c r="CP13" s="65">
        <v>111</v>
      </c>
      <c r="CQ13" s="65">
        <v>153</v>
      </c>
      <c r="CR13" s="65">
        <v>212.67</v>
      </c>
      <c r="CS13" s="65">
        <v>170.10599999999999</v>
      </c>
      <c r="CT13" s="66"/>
      <c r="CU13" s="66"/>
      <c r="CV13" s="66"/>
      <c r="CW13" s="67"/>
      <c r="CX13" s="68">
        <f t="array" ref="CX13">SUMPRODUCT(B13:CW13*0.25)</f>
        <v>1289.6825000000001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0.2</v>
      </c>
      <c r="BV14" s="65">
        <v>16.965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4.2912499999999998</v>
      </c>
    </row>
    <row r="15" spans="1:102" ht="24.95" customHeight="1" x14ac:dyDescent="0.2">
      <c r="A15" s="69" t="s">
        <v>12</v>
      </c>
      <c r="B15" s="70">
        <v>1.5329999999999999</v>
      </c>
      <c r="C15" s="71">
        <v>3.8490000000000002</v>
      </c>
      <c r="D15" s="71">
        <v>7.36</v>
      </c>
      <c r="E15" s="71">
        <v>9.57</v>
      </c>
      <c r="F15" s="71">
        <v>13.733000000000001</v>
      </c>
      <c r="G15" s="71">
        <v>8.5960000000000001</v>
      </c>
      <c r="H15" s="71">
        <v>16.475000000000001</v>
      </c>
      <c r="I15" s="71">
        <v>16.09</v>
      </c>
      <c r="J15" s="71">
        <v>1.8959999999999999</v>
      </c>
      <c r="K15" s="71">
        <v>1.897</v>
      </c>
      <c r="L15" s="71">
        <v>1.17</v>
      </c>
      <c r="M15" s="71">
        <v>0.104</v>
      </c>
      <c r="N15" s="71">
        <v>0.109</v>
      </c>
      <c r="O15" s="71">
        <v>0.10100000000000001</v>
      </c>
      <c r="P15" s="71">
        <v>9.5000000000000001E-2</v>
      </c>
      <c r="Q15" s="71">
        <v>8.5000000000000006E-2</v>
      </c>
      <c r="R15" s="71">
        <v>7.6999999999999999E-2</v>
      </c>
      <c r="S15" s="71">
        <v>6.8000000000000005E-2</v>
      </c>
      <c r="T15" s="71">
        <v>0.06</v>
      </c>
      <c r="U15" s="71">
        <v>5.0999999999999997E-2</v>
      </c>
      <c r="V15" s="71">
        <v>4.5999999999999999E-2</v>
      </c>
      <c r="W15" s="71">
        <v>4.7E-2</v>
      </c>
      <c r="X15" s="71">
        <v>0.05</v>
      </c>
      <c r="Y15" s="71">
        <v>5.1999999999999998E-2</v>
      </c>
      <c r="Z15" s="71">
        <v>6.5000000000000002E-2</v>
      </c>
      <c r="AA15" s="71">
        <v>0.14899999999999999</v>
      </c>
      <c r="AB15" s="71">
        <v>0.23200000000000001</v>
      </c>
      <c r="AC15" s="71">
        <v>0.34200000000000003</v>
      </c>
      <c r="AD15" s="71">
        <v>0.505</v>
      </c>
      <c r="AE15" s="71">
        <v>0.76400000000000001</v>
      </c>
      <c r="AF15" s="71">
        <v>0.998</v>
      </c>
      <c r="AG15" s="71">
        <v>1.242</v>
      </c>
      <c r="AH15" s="71">
        <v>66.382000000000005</v>
      </c>
      <c r="AI15" s="71">
        <v>75.680999999999997</v>
      </c>
      <c r="AJ15" s="71">
        <v>66.667000000000002</v>
      </c>
      <c r="AK15" s="71">
        <v>76.745999999999995</v>
      </c>
      <c r="AL15" s="71">
        <v>97.701999999999998</v>
      </c>
      <c r="AM15" s="71">
        <v>137.864</v>
      </c>
      <c r="AN15" s="71">
        <v>201.58199999999999</v>
      </c>
      <c r="AO15" s="71">
        <v>163.203</v>
      </c>
      <c r="AP15" s="71">
        <v>148.53100000000001</v>
      </c>
      <c r="AQ15" s="71">
        <v>149.59899999999999</v>
      </c>
      <c r="AR15" s="71">
        <v>151.334</v>
      </c>
      <c r="AS15" s="71">
        <v>209.44900000000001</v>
      </c>
      <c r="AT15" s="71">
        <v>150.98599999999999</v>
      </c>
      <c r="AU15" s="71">
        <v>149.65199999999999</v>
      </c>
      <c r="AV15" s="71">
        <v>150.46700000000001</v>
      </c>
      <c r="AW15" s="71">
        <v>148.608</v>
      </c>
      <c r="AX15" s="71">
        <v>146.517</v>
      </c>
      <c r="AY15" s="71">
        <v>146.65100000000001</v>
      </c>
      <c r="AZ15" s="71">
        <v>144.71299999999999</v>
      </c>
      <c r="BA15" s="71">
        <v>142.11799999999999</v>
      </c>
      <c r="BB15" s="71">
        <v>138.91399999999999</v>
      </c>
      <c r="BC15" s="71">
        <v>133.71199999999999</v>
      </c>
      <c r="BD15" s="71">
        <v>61.579000000000001</v>
      </c>
      <c r="BE15" s="71">
        <v>45.228000000000002</v>
      </c>
      <c r="BF15" s="71">
        <v>65.391999999999996</v>
      </c>
      <c r="BG15" s="71">
        <v>62.75</v>
      </c>
      <c r="BH15" s="71">
        <v>58.002000000000002</v>
      </c>
      <c r="BI15" s="71">
        <v>104.702</v>
      </c>
      <c r="BJ15" s="71">
        <v>48.438000000000002</v>
      </c>
      <c r="BK15" s="71">
        <v>43.41</v>
      </c>
      <c r="BL15" s="71">
        <v>15.33</v>
      </c>
      <c r="BM15" s="71">
        <v>14.769</v>
      </c>
      <c r="BN15" s="71"/>
      <c r="BO15" s="71"/>
      <c r="BP15" s="71"/>
      <c r="BQ15" s="71"/>
      <c r="BR15" s="71"/>
      <c r="BS15" s="71">
        <v>13.997999999999999</v>
      </c>
      <c r="BT15" s="71">
        <v>7.83</v>
      </c>
      <c r="BU15" s="71">
        <v>8.8650000000000002</v>
      </c>
      <c r="BV15" s="71"/>
      <c r="BW15" s="71"/>
      <c r="BX15" s="71">
        <v>7.5709999999999997</v>
      </c>
      <c r="BY15" s="71">
        <v>10.48</v>
      </c>
      <c r="BZ15" s="71"/>
      <c r="CA15" s="71"/>
      <c r="CB15" s="71"/>
      <c r="CC15" s="71"/>
      <c r="CD15" s="71">
        <v>14.629</v>
      </c>
      <c r="CE15" s="71">
        <v>15.73</v>
      </c>
      <c r="CF15" s="71">
        <v>5.99</v>
      </c>
      <c r="CG15" s="71">
        <v>4.9000000000000002E-2</v>
      </c>
      <c r="CH15" s="71">
        <v>6.2670000000000003</v>
      </c>
      <c r="CI15" s="71">
        <v>1.2829999999999999</v>
      </c>
      <c r="CJ15" s="71">
        <v>0.129</v>
      </c>
      <c r="CK15" s="71">
        <v>0.156</v>
      </c>
      <c r="CL15" s="71">
        <v>5.6929999999999996</v>
      </c>
      <c r="CM15" s="71">
        <v>3.5249999999999999</v>
      </c>
      <c r="CN15" s="71">
        <v>5.0209999999999999</v>
      </c>
      <c r="CO15" s="71">
        <v>4.87</v>
      </c>
      <c r="CP15" s="71">
        <v>4.66</v>
      </c>
      <c r="CQ15" s="71">
        <v>4.8970000000000002</v>
      </c>
      <c r="CR15" s="71"/>
      <c r="CS15" s="71"/>
      <c r="CT15" s="72"/>
      <c r="CU15" s="72"/>
      <c r="CV15" s="72"/>
      <c r="CW15" s="73"/>
      <c r="CX15" s="74">
        <f t="array" ref="CX15">SUMPRODUCT(B15:CW15*0.25)</f>
        <v>931.43299999999965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206.80099999999999</v>
      </c>
      <c r="C17" s="77">
        <f t="shared" ref="C17:BN17" si="0">SUM(C11:C16)</f>
        <v>206.09899999999999</v>
      </c>
      <c r="D17" s="77">
        <f t="shared" si="0"/>
        <v>164.82400000000001</v>
      </c>
      <c r="E17" s="77">
        <f t="shared" si="0"/>
        <v>166.45499999999998</v>
      </c>
      <c r="F17" s="77">
        <f t="shared" si="0"/>
        <v>29.033000000000001</v>
      </c>
      <c r="G17" s="77">
        <f t="shared" si="0"/>
        <v>28.777999999999999</v>
      </c>
      <c r="H17" s="77">
        <f t="shared" si="0"/>
        <v>116.47499999999999</v>
      </c>
      <c r="I17" s="77">
        <f t="shared" si="0"/>
        <v>100.735</v>
      </c>
      <c r="J17" s="77">
        <f t="shared" si="0"/>
        <v>24.887</v>
      </c>
      <c r="K17" s="77">
        <f t="shared" si="0"/>
        <v>71.561000000000007</v>
      </c>
      <c r="L17" s="77">
        <f t="shared" si="0"/>
        <v>101.17</v>
      </c>
      <c r="M17" s="77">
        <f t="shared" si="0"/>
        <v>100.104</v>
      </c>
      <c r="N17" s="77">
        <f t="shared" si="0"/>
        <v>195.75</v>
      </c>
      <c r="O17" s="77">
        <f t="shared" si="0"/>
        <v>241.101</v>
      </c>
      <c r="P17" s="77">
        <f t="shared" si="0"/>
        <v>209.12299999999999</v>
      </c>
      <c r="Q17" s="77">
        <f t="shared" si="0"/>
        <v>143.70700000000002</v>
      </c>
      <c r="R17" s="77">
        <f t="shared" si="0"/>
        <v>244.35399999999998</v>
      </c>
      <c r="S17" s="77">
        <f t="shared" si="0"/>
        <v>82.015000000000001</v>
      </c>
      <c r="T17" s="77">
        <f t="shared" si="0"/>
        <v>34.942999999999998</v>
      </c>
      <c r="U17" s="77">
        <f t="shared" si="0"/>
        <v>1.0509999999999999</v>
      </c>
      <c r="V17" s="77">
        <f t="shared" si="0"/>
        <v>7.5979999999999999</v>
      </c>
      <c r="W17" s="77">
        <f t="shared" si="0"/>
        <v>126.93899999999999</v>
      </c>
      <c r="X17" s="77">
        <f t="shared" si="0"/>
        <v>61.134</v>
      </c>
      <c r="Y17" s="77">
        <f t="shared" si="0"/>
        <v>113.57700000000001</v>
      </c>
      <c r="Z17" s="77">
        <f t="shared" si="0"/>
        <v>52.028999999999996</v>
      </c>
      <c r="AA17" s="77">
        <f t="shared" si="0"/>
        <v>158.37899999999999</v>
      </c>
      <c r="AB17" s="77">
        <f t="shared" si="0"/>
        <v>177.87700000000001</v>
      </c>
      <c r="AC17" s="77">
        <f t="shared" si="0"/>
        <v>241.66499999999999</v>
      </c>
      <c r="AD17" s="77">
        <f t="shared" si="0"/>
        <v>77.289000000000001</v>
      </c>
      <c r="AE17" s="77">
        <f t="shared" si="0"/>
        <v>202.74900000000002</v>
      </c>
      <c r="AF17" s="77">
        <f t="shared" si="0"/>
        <v>185.30599999999998</v>
      </c>
      <c r="AG17" s="77">
        <f t="shared" si="0"/>
        <v>136.08499999999998</v>
      </c>
      <c r="AH17" s="77">
        <f t="shared" si="0"/>
        <v>149.55500000000001</v>
      </c>
      <c r="AI17" s="77">
        <f t="shared" si="0"/>
        <v>75.680999999999997</v>
      </c>
      <c r="AJ17" s="77">
        <f t="shared" si="0"/>
        <v>66.667000000000002</v>
      </c>
      <c r="AK17" s="77">
        <f t="shared" si="0"/>
        <v>76.745999999999995</v>
      </c>
      <c r="AL17" s="77">
        <f t="shared" si="0"/>
        <v>97.701999999999998</v>
      </c>
      <c r="AM17" s="77">
        <f t="shared" si="0"/>
        <v>137.864</v>
      </c>
      <c r="AN17" s="77">
        <f t="shared" si="0"/>
        <v>201.58199999999999</v>
      </c>
      <c r="AO17" s="77">
        <f t="shared" si="0"/>
        <v>163.203</v>
      </c>
      <c r="AP17" s="77">
        <f t="shared" si="0"/>
        <v>148.53100000000001</v>
      </c>
      <c r="AQ17" s="77">
        <f t="shared" si="0"/>
        <v>149.59899999999999</v>
      </c>
      <c r="AR17" s="77">
        <f t="shared" si="0"/>
        <v>151.334</v>
      </c>
      <c r="AS17" s="77">
        <f t="shared" si="0"/>
        <v>209.44900000000001</v>
      </c>
      <c r="AT17" s="77">
        <f t="shared" si="0"/>
        <v>150.98599999999999</v>
      </c>
      <c r="AU17" s="77">
        <f t="shared" si="0"/>
        <v>149.65199999999999</v>
      </c>
      <c r="AV17" s="77">
        <f t="shared" si="0"/>
        <v>150.46700000000001</v>
      </c>
      <c r="AW17" s="77">
        <f t="shared" si="0"/>
        <v>148.608</v>
      </c>
      <c r="AX17" s="77">
        <f t="shared" si="0"/>
        <v>146.517</v>
      </c>
      <c r="AY17" s="77">
        <f t="shared" si="0"/>
        <v>146.65100000000001</v>
      </c>
      <c r="AZ17" s="77">
        <f t="shared" si="0"/>
        <v>144.71299999999999</v>
      </c>
      <c r="BA17" s="77">
        <f t="shared" si="0"/>
        <v>142.11799999999999</v>
      </c>
      <c r="BB17" s="77">
        <f t="shared" si="0"/>
        <v>138.91399999999999</v>
      </c>
      <c r="BC17" s="77">
        <f t="shared" si="0"/>
        <v>133.71199999999999</v>
      </c>
      <c r="BD17" s="77">
        <f t="shared" si="0"/>
        <v>61.579000000000001</v>
      </c>
      <c r="BE17" s="77">
        <f t="shared" si="0"/>
        <v>45.228000000000002</v>
      </c>
      <c r="BF17" s="77">
        <f t="shared" si="0"/>
        <v>65.391999999999996</v>
      </c>
      <c r="BG17" s="77">
        <f t="shared" si="0"/>
        <v>62.75</v>
      </c>
      <c r="BH17" s="77">
        <f t="shared" si="0"/>
        <v>58.002000000000002</v>
      </c>
      <c r="BI17" s="77">
        <f t="shared" si="0"/>
        <v>104.702</v>
      </c>
      <c r="BJ17" s="77">
        <f t="shared" si="0"/>
        <v>48.438000000000002</v>
      </c>
      <c r="BK17" s="77">
        <f t="shared" si="0"/>
        <v>43.41</v>
      </c>
      <c r="BL17" s="77">
        <f t="shared" si="0"/>
        <v>15.33</v>
      </c>
      <c r="BM17" s="77">
        <f t="shared" si="0"/>
        <v>14.769</v>
      </c>
      <c r="BN17" s="77">
        <f t="shared" si="0"/>
        <v>0</v>
      </c>
      <c r="BO17" s="77">
        <f t="shared" ref="BO17:CW17" si="1">SUM(BO11:BO16)</f>
        <v>70.826999999999998</v>
      </c>
      <c r="BP17" s="77">
        <f t="shared" si="1"/>
        <v>15.435</v>
      </c>
      <c r="BQ17" s="77">
        <f t="shared" si="1"/>
        <v>5</v>
      </c>
      <c r="BR17" s="77">
        <f t="shared" si="1"/>
        <v>195.572</v>
      </c>
      <c r="BS17" s="77">
        <f t="shared" si="1"/>
        <v>60.997999999999998</v>
      </c>
      <c r="BT17" s="77">
        <f t="shared" si="1"/>
        <v>8.83</v>
      </c>
      <c r="BU17" s="77">
        <f t="shared" si="1"/>
        <v>10.065</v>
      </c>
      <c r="BV17" s="77">
        <f t="shared" si="1"/>
        <v>48.552</v>
      </c>
      <c r="BW17" s="77">
        <f t="shared" si="1"/>
        <v>34</v>
      </c>
      <c r="BX17" s="77">
        <f t="shared" si="1"/>
        <v>17.570999999999998</v>
      </c>
      <c r="BY17" s="77">
        <f t="shared" si="1"/>
        <v>13.48</v>
      </c>
      <c r="BZ17" s="77">
        <f t="shared" si="1"/>
        <v>8.0500000000000007</v>
      </c>
      <c r="CA17" s="77">
        <f t="shared" si="1"/>
        <v>8.4990000000000006</v>
      </c>
      <c r="CB17" s="77">
        <f t="shared" si="1"/>
        <v>8.52</v>
      </c>
      <c r="CC17" s="77">
        <f t="shared" si="1"/>
        <v>9.1519999999999992</v>
      </c>
      <c r="CD17" s="77">
        <f t="shared" si="1"/>
        <v>16.628999999999998</v>
      </c>
      <c r="CE17" s="77">
        <f t="shared" si="1"/>
        <v>17.73</v>
      </c>
      <c r="CF17" s="77">
        <f t="shared" si="1"/>
        <v>7.99</v>
      </c>
      <c r="CG17" s="77">
        <f t="shared" si="1"/>
        <v>6.782</v>
      </c>
      <c r="CH17" s="77">
        <f t="shared" si="1"/>
        <v>8.2669999999999995</v>
      </c>
      <c r="CI17" s="77">
        <f t="shared" si="1"/>
        <v>3.2829999999999999</v>
      </c>
      <c r="CJ17" s="77">
        <f t="shared" si="1"/>
        <v>39.329000000000001</v>
      </c>
      <c r="CK17" s="77">
        <f t="shared" si="1"/>
        <v>38.518999999999998</v>
      </c>
      <c r="CL17" s="77">
        <f t="shared" si="1"/>
        <v>8.6929999999999996</v>
      </c>
      <c r="CM17" s="77">
        <f t="shared" si="1"/>
        <v>37.524999999999999</v>
      </c>
      <c r="CN17" s="77">
        <f t="shared" si="1"/>
        <v>66.021000000000001</v>
      </c>
      <c r="CO17" s="77">
        <f t="shared" si="1"/>
        <v>194.05799999999999</v>
      </c>
      <c r="CP17" s="77">
        <f t="shared" si="1"/>
        <v>115.66</v>
      </c>
      <c r="CQ17" s="77">
        <f t="shared" si="1"/>
        <v>157.89699999999999</v>
      </c>
      <c r="CR17" s="77">
        <f t="shared" si="1"/>
        <v>212.67</v>
      </c>
      <c r="CS17" s="77">
        <f t="shared" si="1"/>
        <v>170.10599999999999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2306.2884999999997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75</v>
      </c>
      <c r="CA20" s="88">
        <v>75</v>
      </c>
      <c r="CB20" s="88">
        <v>75</v>
      </c>
      <c r="CC20" s="88">
        <v>75</v>
      </c>
      <c r="CD20" s="88">
        <v>28</v>
      </c>
      <c r="CE20" s="88">
        <v>28</v>
      </c>
      <c r="CF20" s="88">
        <v>28</v>
      </c>
      <c r="CG20" s="88">
        <v>28</v>
      </c>
      <c r="CH20" s="88">
        <v>28</v>
      </c>
      <c r="CI20" s="88">
        <v>28</v>
      </c>
      <c r="CJ20" s="88">
        <v>28</v>
      </c>
      <c r="CK20" s="88">
        <v>28</v>
      </c>
      <c r="CL20" s="88"/>
      <c r="CM20" s="88"/>
      <c r="CN20" s="88"/>
      <c r="CO20" s="88"/>
      <c r="CP20" s="88">
        <v>10</v>
      </c>
      <c r="CQ20" s="88">
        <v>10</v>
      </c>
      <c r="CR20" s="88">
        <v>10</v>
      </c>
      <c r="CS20" s="88">
        <v>10</v>
      </c>
      <c r="CT20" s="89"/>
      <c r="CU20" s="89"/>
      <c r="CV20" s="89"/>
      <c r="CW20" s="90"/>
      <c r="CX20" s="91">
        <f t="array" ref="CX20">SUMPRODUCT(B20:CW20*0.25)</f>
        <v>141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>
        <v>4</v>
      </c>
      <c r="CR21" s="94"/>
      <c r="CS21" s="94"/>
      <c r="CT21" s="95"/>
      <c r="CU21" s="95"/>
      <c r="CV21" s="95"/>
      <c r="CW21" s="96"/>
      <c r="CX21" s="97">
        <f t="array" ref="CX21">SUMPRODUCT(B21:CW21*0.25)</f>
        <v>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>
        <v>0.81700000000000006</v>
      </c>
      <c r="AJ22" s="99">
        <v>1.623</v>
      </c>
      <c r="AK22" s="99">
        <v>2.8040000000000003</v>
      </c>
      <c r="AL22" s="99">
        <v>0.97899999999999998</v>
      </c>
      <c r="AM22" s="99">
        <v>0.97</v>
      </c>
      <c r="AN22" s="99">
        <v>0.79200000000000004</v>
      </c>
      <c r="AO22" s="99">
        <v>0.79200000000000004</v>
      </c>
      <c r="AP22" s="99">
        <v>8.9999999999999993E-3</v>
      </c>
      <c r="AQ22" s="99">
        <v>7.0000000000000001E-3</v>
      </c>
      <c r="AR22" s="99">
        <v>5.0000000000000001E-3</v>
      </c>
      <c r="AS22" s="99">
        <v>1E-3</v>
      </c>
      <c r="AT22" s="99">
        <v>0.01</v>
      </c>
      <c r="AU22" s="99">
        <v>1.0999999999999999E-2</v>
      </c>
      <c r="AV22" s="99">
        <v>1.2E-2</v>
      </c>
      <c r="AW22" s="99">
        <v>1.0999999999999999E-2</v>
      </c>
      <c r="AX22" s="99">
        <v>1.9E-2</v>
      </c>
      <c r="AY22" s="99">
        <v>1.7999999999999999E-2</v>
      </c>
      <c r="AZ22" s="99">
        <v>1.7999999999999999E-2</v>
      </c>
      <c r="BA22" s="99">
        <v>0.02</v>
      </c>
      <c r="BB22" s="99">
        <v>1.4999999999999999E-2</v>
      </c>
      <c r="BC22" s="99">
        <v>1.6E-2</v>
      </c>
      <c r="BD22" s="99">
        <v>2.4E-2</v>
      </c>
      <c r="BE22" s="99">
        <v>3.4000000000000002E-2</v>
      </c>
      <c r="BF22" s="99">
        <v>2.9000000000000001E-2</v>
      </c>
      <c r="BG22" s="99">
        <v>2.5999999999999999E-2</v>
      </c>
      <c r="BH22" s="99">
        <v>2.4E-2</v>
      </c>
      <c r="BI22" s="99">
        <v>8.0000000000000002E-3</v>
      </c>
      <c r="BJ22" s="99">
        <v>2.5000000000000001E-2</v>
      </c>
      <c r="BK22" s="99">
        <v>1.1519999999999999</v>
      </c>
      <c r="BL22" s="99">
        <v>7.83</v>
      </c>
      <c r="BM22" s="99">
        <v>7.8330000000000002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2.7</v>
      </c>
      <c r="CQ22" s="99">
        <v>10.311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9.7362499999999983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0.81700000000000006</v>
      </c>
      <c r="AJ27" s="107">
        <f t="shared" si="3"/>
        <v>1.623</v>
      </c>
      <c r="AK27" s="107">
        <f t="shared" si="3"/>
        <v>2.8040000000000003</v>
      </c>
      <c r="AL27" s="107">
        <f t="shared" si="3"/>
        <v>0.97899999999999998</v>
      </c>
      <c r="AM27" s="107">
        <f t="shared" si="3"/>
        <v>0.97</v>
      </c>
      <c r="AN27" s="107">
        <f t="shared" si="3"/>
        <v>0.79200000000000004</v>
      </c>
      <c r="AO27" s="107">
        <f t="shared" si="3"/>
        <v>0.79200000000000004</v>
      </c>
      <c r="AP27" s="107">
        <f t="shared" si="3"/>
        <v>8.9999999999999993E-3</v>
      </c>
      <c r="AQ27" s="107">
        <f t="shared" si="3"/>
        <v>7.0000000000000001E-3</v>
      </c>
      <c r="AR27" s="107">
        <f t="shared" si="3"/>
        <v>5.0000000000000001E-3</v>
      </c>
      <c r="AS27" s="107">
        <f t="shared" si="3"/>
        <v>1E-3</v>
      </c>
      <c r="AT27" s="107">
        <f t="shared" si="3"/>
        <v>0.01</v>
      </c>
      <c r="AU27" s="107">
        <f t="shared" si="3"/>
        <v>1.0999999999999999E-2</v>
      </c>
      <c r="AV27" s="107">
        <f t="shared" si="3"/>
        <v>1.2E-2</v>
      </c>
      <c r="AW27" s="107">
        <f t="shared" si="3"/>
        <v>1.0999999999999999E-2</v>
      </c>
      <c r="AX27" s="107">
        <f t="shared" si="3"/>
        <v>1.9E-2</v>
      </c>
      <c r="AY27" s="107">
        <f t="shared" si="3"/>
        <v>1.7999999999999999E-2</v>
      </c>
      <c r="AZ27" s="107">
        <f t="shared" si="3"/>
        <v>1.7999999999999999E-2</v>
      </c>
      <c r="BA27" s="107">
        <f t="shared" si="3"/>
        <v>0.02</v>
      </c>
      <c r="BB27" s="107">
        <f t="shared" si="3"/>
        <v>1.4999999999999999E-2</v>
      </c>
      <c r="BC27" s="107">
        <f t="shared" si="3"/>
        <v>1.6E-2</v>
      </c>
      <c r="BD27" s="107">
        <f t="shared" si="3"/>
        <v>2.4E-2</v>
      </c>
      <c r="BE27" s="107">
        <f t="shared" si="3"/>
        <v>3.4000000000000002E-2</v>
      </c>
      <c r="BF27" s="107">
        <f t="shared" si="3"/>
        <v>2.9000000000000001E-2</v>
      </c>
      <c r="BG27" s="107">
        <f t="shared" si="3"/>
        <v>2.5999999999999999E-2</v>
      </c>
      <c r="BH27" s="107">
        <f t="shared" si="3"/>
        <v>2.4E-2</v>
      </c>
      <c r="BI27" s="107">
        <f t="shared" si="3"/>
        <v>8.0000000000000002E-3</v>
      </c>
      <c r="BJ27" s="107">
        <f t="shared" si="3"/>
        <v>2.5000000000000001E-2</v>
      </c>
      <c r="BK27" s="107">
        <f t="shared" si="3"/>
        <v>1.1519999999999999</v>
      </c>
      <c r="BL27" s="107">
        <f t="shared" si="3"/>
        <v>7.83</v>
      </c>
      <c r="BM27" s="107">
        <f t="shared" si="3"/>
        <v>7.8330000000000002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75</v>
      </c>
      <c r="CA27" s="107">
        <f t="shared" si="3"/>
        <v>75</v>
      </c>
      <c r="CB27" s="107">
        <f t="shared" si="3"/>
        <v>75</v>
      </c>
      <c r="CC27" s="107">
        <f t="shared" si="3"/>
        <v>75</v>
      </c>
      <c r="CD27" s="107">
        <f t="shared" ref="CD27:CW27" si="4">SUM(CD20:CD26)</f>
        <v>28</v>
      </c>
      <c r="CE27" s="107">
        <f t="shared" si="4"/>
        <v>28</v>
      </c>
      <c r="CF27" s="107">
        <f t="shared" si="4"/>
        <v>28</v>
      </c>
      <c r="CG27" s="107">
        <f t="shared" si="4"/>
        <v>28</v>
      </c>
      <c r="CH27" s="107">
        <f t="shared" si="4"/>
        <v>28</v>
      </c>
      <c r="CI27" s="107">
        <f t="shared" si="4"/>
        <v>28</v>
      </c>
      <c r="CJ27" s="107">
        <f t="shared" si="4"/>
        <v>28</v>
      </c>
      <c r="CK27" s="107">
        <f t="shared" si="4"/>
        <v>28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12.7</v>
      </c>
      <c r="CQ27" s="107">
        <f t="shared" si="4"/>
        <v>24.311</v>
      </c>
      <c r="CR27" s="107">
        <f t="shared" si="4"/>
        <v>10</v>
      </c>
      <c r="CS27" s="107">
        <f t="shared" si="4"/>
        <v>10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151.73624999999998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206.80099999999999</v>
      </c>
      <c r="C31" s="94">
        <v>206.09899999999999</v>
      </c>
      <c r="D31" s="94">
        <v>164.82400000000001</v>
      </c>
      <c r="E31" s="94">
        <v>166.45500000000001</v>
      </c>
      <c r="F31" s="94">
        <v>29.033000000000001</v>
      </c>
      <c r="G31" s="94">
        <v>28.777999999999999</v>
      </c>
      <c r="H31" s="94">
        <v>116.47499999999999</v>
      </c>
      <c r="I31" s="94">
        <v>100.735</v>
      </c>
      <c r="J31" s="94">
        <v>24.887</v>
      </c>
      <c r="K31" s="94">
        <v>71.561000000000007</v>
      </c>
      <c r="L31" s="94">
        <v>101.17</v>
      </c>
      <c r="M31" s="94">
        <v>100.104</v>
      </c>
      <c r="N31" s="94">
        <v>195.75</v>
      </c>
      <c r="O31" s="94">
        <v>241.101</v>
      </c>
      <c r="P31" s="94">
        <v>209.12299999999999</v>
      </c>
      <c r="Q31" s="94">
        <v>143.70699999999999</v>
      </c>
      <c r="R31" s="94">
        <v>244.35400000000001</v>
      </c>
      <c r="S31" s="94">
        <v>82.015000000000001</v>
      </c>
      <c r="T31" s="94">
        <v>34.942999999999998</v>
      </c>
      <c r="U31" s="94">
        <v>1.0509999999999999</v>
      </c>
      <c r="V31" s="94">
        <v>7.5979999999999999</v>
      </c>
      <c r="W31" s="94">
        <v>126.93899999999999</v>
      </c>
      <c r="X31" s="94">
        <v>61.134</v>
      </c>
      <c r="Y31" s="94">
        <v>113.577</v>
      </c>
      <c r="Z31" s="94">
        <v>52.029000000000003</v>
      </c>
      <c r="AA31" s="94">
        <v>158.37899999999999</v>
      </c>
      <c r="AB31" s="94">
        <v>177.87700000000001</v>
      </c>
      <c r="AC31" s="94">
        <v>241.66499999999999</v>
      </c>
      <c r="AD31" s="94">
        <v>77.289000000000001</v>
      </c>
      <c r="AE31" s="94">
        <v>202.749</v>
      </c>
      <c r="AF31" s="94">
        <v>185.30600000000001</v>
      </c>
      <c r="AG31" s="94">
        <v>136.08500000000001</v>
      </c>
      <c r="AH31" s="94">
        <v>149.55500000000001</v>
      </c>
      <c r="AI31" s="94">
        <v>76.498000000000005</v>
      </c>
      <c r="AJ31" s="94">
        <v>68.290000000000006</v>
      </c>
      <c r="AK31" s="94">
        <v>79.55</v>
      </c>
      <c r="AL31" s="94">
        <v>98.680999999999997</v>
      </c>
      <c r="AM31" s="94">
        <v>138.834</v>
      </c>
      <c r="AN31" s="94">
        <v>202.374</v>
      </c>
      <c r="AO31" s="94">
        <v>163.995</v>
      </c>
      <c r="AP31" s="94">
        <v>148.54</v>
      </c>
      <c r="AQ31" s="94">
        <v>149.60599999999999</v>
      </c>
      <c r="AR31" s="94">
        <v>151.339</v>
      </c>
      <c r="AS31" s="94">
        <v>209.45</v>
      </c>
      <c r="AT31" s="94">
        <v>150.99600000000001</v>
      </c>
      <c r="AU31" s="94">
        <v>149.66300000000001</v>
      </c>
      <c r="AV31" s="94">
        <v>150.47900000000001</v>
      </c>
      <c r="AW31" s="94">
        <v>148.619</v>
      </c>
      <c r="AX31" s="94">
        <v>146.536</v>
      </c>
      <c r="AY31" s="94">
        <v>146.66900000000001</v>
      </c>
      <c r="AZ31" s="94">
        <v>144.73099999999999</v>
      </c>
      <c r="BA31" s="94">
        <v>142.13800000000001</v>
      </c>
      <c r="BB31" s="94">
        <v>138.929</v>
      </c>
      <c r="BC31" s="94">
        <v>133.72800000000001</v>
      </c>
      <c r="BD31" s="94">
        <v>61.603000000000002</v>
      </c>
      <c r="BE31" s="94">
        <v>45.262</v>
      </c>
      <c r="BF31" s="94">
        <v>65.421000000000006</v>
      </c>
      <c r="BG31" s="94">
        <v>62.776000000000003</v>
      </c>
      <c r="BH31" s="94">
        <v>58.026000000000003</v>
      </c>
      <c r="BI31" s="94">
        <v>104.71</v>
      </c>
      <c r="BJ31" s="94">
        <v>48.463000000000001</v>
      </c>
      <c r="BK31" s="94">
        <v>44.561999999999998</v>
      </c>
      <c r="BL31" s="94">
        <v>23.16</v>
      </c>
      <c r="BM31" s="94">
        <v>22.602</v>
      </c>
      <c r="BN31" s="94"/>
      <c r="BO31" s="94">
        <v>70.826999999999998</v>
      </c>
      <c r="BP31" s="94">
        <v>15.435</v>
      </c>
      <c r="BQ31" s="94">
        <v>5</v>
      </c>
      <c r="BR31" s="94">
        <v>195.572</v>
      </c>
      <c r="BS31" s="94">
        <v>60.997999999999998</v>
      </c>
      <c r="BT31" s="94">
        <v>8.83</v>
      </c>
      <c r="BU31" s="94">
        <v>10.065</v>
      </c>
      <c r="BV31" s="94">
        <v>48.552</v>
      </c>
      <c r="BW31" s="94">
        <v>34</v>
      </c>
      <c r="BX31" s="94">
        <v>17.571000000000002</v>
      </c>
      <c r="BY31" s="94">
        <v>13.48</v>
      </c>
      <c r="BZ31" s="94">
        <v>83.05</v>
      </c>
      <c r="CA31" s="94">
        <v>83.498999999999995</v>
      </c>
      <c r="CB31" s="94">
        <v>83.52</v>
      </c>
      <c r="CC31" s="94">
        <v>84.152000000000001</v>
      </c>
      <c r="CD31" s="94">
        <v>44.628999999999998</v>
      </c>
      <c r="CE31" s="94">
        <v>45.73</v>
      </c>
      <c r="CF31" s="94">
        <v>35.99</v>
      </c>
      <c r="CG31" s="94">
        <v>34.781999999999996</v>
      </c>
      <c r="CH31" s="94">
        <v>36.267000000000003</v>
      </c>
      <c r="CI31" s="94">
        <v>31.283000000000001</v>
      </c>
      <c r="CJ31" s="94">
        <v>67.328999999999994</v>
      </c>
      <c r="CK31" s="94">
        <v>66.519000000000005</v>
      </c>
      <c r="CL31" s="94">
        <v>8.6929999999999996</v>
      </c>
      <c r="CM31" s="94">
        <v>37.524999999999999</v>
      </c>
      <c r="CN31" s="94">
        <v>66.021000000000001</v>
      </c>
      <c r="CO31" s="94">
        <v>194.05799999999999</v>
      </c>
      <c r="CP31" s="94">
        <v>128.36000000000001</v>
      </c>
      <c r="CQ31" s="94">
        <v>182.208</v>
      </c>
      <c r="CR31" s="94">
        <v>222.67</v>
      </c>
      <c r="CS31" s="94">
        <v>180.10599999999999</v>
      </c>
      <c r="CT31" s="95"/>
      <c r="CU31" s="95"/>
      <c r="CV31" s="95"/>
      <c r="CW31" s="96"/>
      <c r="CX31" s="97">
        <f t="array" ref="CX31">SUMPRODUCT(B31:CW31*0.25)</f>
        <v>2458.0247499999987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206.80099999999999</v>
      </c>
      <c r="C33" s="77">
        <f t="shared" ref="C33:BN33" si="5">SUM(C30:C32)</f>
        <v>206.09899999999999</v>
      </c>
      <c r="D33" s="77">
        <f t="shared" si="5"/>
        <v>164.82400000000001</v>
      </c>
      <c r="E33" s="77">
        <f t="shared" si="5"/>
        <v>166.45500000000001</v>
      </c>
      <c r="F33" s="77">
        <f t="shared" si="5"/>
        <v>29.033000000000001</v>
      </c>
      <c r="G33" s="77">
        <f t="shared" si="5"/>
        <v>28.777999999999999</v>
      </c>
      <c r="H33" s="77">
        <f t="shared" si="5"/>
        <v>116.47499999999999</v>
      </c>
      <c r="I33" s="77">
        <f t="shared" si="5"/>
        <v>100.735</v>
      </c>
      <c r="J33" s="77">
        <f t="shared" si="5"/>
        <v>24.887</v>
      </c>
      <c r="K33" s="77">
        <f t="shared" si="5"/>
        <v>71.561000000000007</v>
      </c>
      <c r="L33" s="77">
        <f t="shared" si="5"/>
        <v>101.17</v>
      </c>
      <c r="M33" s="77">
        <f t="shared" si="5"/>
        <v>100.104</v>
      </c>
      <c r="N33" s="77">
        <f t="shared" si="5"/>
        <v>195.75</v>
      </c>
      <c r="O33" s="77">
        <f t="shared" si="5"/>
        <v>241.101</v>
      </c>
      <c r="P33" s="77">
        <f t="shared" si="5"/>
        <v>209.12299999999999</v>
      </c>
      <c r="Q33" s="77">
        <f t="shared" si="5"/>
        <v>143.70699999999999</v>
      </c>
      <c r="R33" s="77">
        <f t="shared" si="5"/>
        <v>244.35400000000001</v>
      </c>
      <c r="S33" s="77">
        <f t="shared" si="5"/>
        <v>82.015000000000001</v>
      </c>
      <c r="T33" s="77">
        <f t="shared" si="5"/>
        <v>34.942999999999998</v>
      </c>
      <c r="U33" s="77">
        <f t="shared" si="5"/>
        <v>1.0509999999999999</v>
      </c>
      <c r="V33" s="77">
        <f t="shared" si="5"/>
        <v>7.5979999999999999</v>
      </c>
      <c r="W33" s="77">
        <f t="shared" si="5"/>
        <v>126.93899999999999</v>
      </c>
      <c r="X33" s="77">
        <f t="shared" si="5"/>
        <v>61.134</v>
      </c>
      <c r="Y33" s="77">
        <f t="shared" si="5"/>
        <v>113.577</v>
      </c>
      <c r="Z33" s="77">
        <f t="shared" si="5"/>
        <v>52.029000000000003</v>
      </c>
      <c r="AA33" s="77">
        <f t="shared" si="5"/>
        <v>158.37899999999999</v>
      </c>
      <c r="AB33" s="77">
        <f t="shared" si="5"/>
        <v>177.87700000000001</v>
      </c>
      <c r="AC33" s="77">
        <f t="shared" si="5"/>
        <v>241.66499999999999</v>
      </c>
      <c r="AD33" s="77">
        <f t="shared" si="5"/>
        <v>77.289000000000001</v>
      </c>
      <c r="AE33" s="77">
        <f t="shared" si="5"/>
        <v>202.749</v>
      </c>
      <c r="AF33" s="77">
        <f t="shared" si="5"/>
        <v>185.30600000000001</v>
      </c>
      <c r="AG33" s="77">
        <f t="shared" si="5"/>
        <v>136.08500000000001</v>
      </c>
      <c r="AH33" s="77">
        <f t="shared" si="5"/>
        <v>149.55500000000001</v>
      </c>
      <c r="AI33" s="77">
        <f t="shared" si="5"/>
        <v>76.498000000000005</v>
      </c>
      <c r="AJ33" s="77">
        <f t="shared" si="5"/>
        <v>68.290000000000006</v>
      </c>
      <c r="AK33" s="77">
        <f t="shared" si="5"/>
        <v>79.55</v>
      </c>
      <c r="AL33" s="77">
        <f t="shared" si="5"/>
        <v>98.680999999999997</v>
      </c>
      <c r="AM33" s="77">
        <f t="shared" si="5"/>
        <v>138.834</v>
      </c>
      <c r="AN33" s="77">
        <f t="shared" si="5"/>
        <v>202.374</v>
      </c>
      <c r="AO33" s="77">
        <f t="shared" si="5"/>
        <v>163.995</v>
      </c>
      <c r="AP33" s="77">
        <f t="shared" si="5"/>
        <v>148.54</v>
      </c>
      <c r="AQ33" s="77">
        <f t="shared" si="5"/>
        <v>149.60599999999999</v>
      </c>
      <c r="AR33" s="77">
        <f t="shared" si="5"/>
        <v>151.339</v>
      </c>
      <c r="AS33" s="77">
        <f t="shared" si="5"/>
        <v>209.45</v>
      </c>
      <c r="AT33" s="77">
        <f t="shared" si="5"/>
        <v>150.99600000000001</v>
      </c>
      <c r="AU33" s="77">
        <f t="shared" si="5"/>
        <v>149.66300000000001</v>
      </c>
      <c r="AV33" s="77">
        <f t="shared" si="5"/>
        <v>150.47900000000001</v>
      </c>
      <c r="AW33" s="77">
        <f t="shared" si="5"/>
        <v>148.619</v>
      </c>
      <c r="AX33" s="77">
        <f t="shared" si="5"/>
        <v>146.536</v>
      </c>
      <c r="AY33" s="77">
        <f t="shared" si="5"/>
        <v>146.66900000000001</v>
      </c>
      <c r="AZ33" s="77">
        <f t="shared" si="5"/>
        <v>144.73099999999999</v>
      </c>
      <c r="BA33" s="77">
        <f t="shared" si="5"/>
        <v>142.13800000000001</v>
      </c>
      <c r="BB33" s="77">
        <f t="shared" si="5"/>
        <v>138.929</v>
      </c>
      <c r="BC33" s="77">
        <f t="shared" si="5"/>
        <v>133.72800000000001</v>
      </c>
      <c r="BD33" s="77">
        <f t="shared" si="5"/>
        <v>61.603000000000002</v>
      </c>
      <c r="BE33" s="77">
        <f t="shared" si="5"/>
        <v>45.262</v>
      </c>
      <c r="BF33" s="77">
        <f t="shared" si="5"/>
        <v>65.421000000000006</v>
      </c>
      <c r="BG33" s="77">
        <f t="shared" si="5"/>
        <v>62.776000000000003</v>
      </c>
      <c r="BH33" s="77">
        <f t="shared" si="5"/>
        <v>58.026000000000003</v>
      </c>
      <c r="BI33" s="77">
        <f t="shared" si="5"/>
        <v>104.71</v>
      </c>
      <c r="BJ33" s="77">
        <f t="shared" si="5"/>
        <v>48.463000000000001</v>
      </c>
      <c r="BK33" s="77">
        <f t="shared" si="5"/>
        <v>44.561999999999998</v>
      </c>
      <c r="BL33" s="77">
        <f t="shared" si="5"/>
        <v>23.16</v>
      </c>
      <c r="BM33" s="77">
        <f t="shared" si="5"/>
        <v>22.602</v>
      </c>
      <c r="BN33" s="77">
        <f t="shared" si="5"/>
        <v>0</v>
      </c>
      <c r="BO33" s="77">
        <f t="shared" ref="BO33:CW33" si="6">SUM(BO30:BO32)</f>
        <v>70.826999999999998</v>
      </c>
      <c r="BP33" s="77">
        <f t="shared" si="6"/>
        <v>15.435</v>
      </c>
      <c r="BQ33" s="77">
        <f t="shared" si="6"/>
        <v>5</v>
      </c>
      <c r="BR33" s="77">
        <f t="shared" si="6"/>
        <v>195.572</v>
      </c>
      <c r="BS33" s="77">
        <f t="shared" si="6"/>
        <v>60.997999999999998</v>
      </c>
      <c r="BT33" s="77">
        <f t="shared" si="6"/>
        <v>8.83</v>
      </c>
      <c r="BU33" s="77">
        <f t="shared" si="6"/>
        <v>10.065</v>
      </c>
      <c r="BV33" s="77">
        <f t="shared" si="6"/>
        <v>48.552</v>
      </c>
      <c r="BW33" s="77">
        <f t="shared" si="6"/>
        <v>34</v>
      </c>
      <c r="BX33" s="77">
        <f t="shared" si="6"/>
        <v>17.571000000000002</v>
      </c>
      <c r="BY33" s="77">
        <f t="shared" si="6"/>
        <v>13.48</v>
      </c>
      <c r="BZ33" s="77">
        <f t="shared" si="6"/>
        <v>83.05</v>
      </c>
      <c r="CA33" s="77">
        <f t="shared" si="6"/>
        <v>83.498999999999995</v>
      </c>
      <c r="CB33" s="77">
        <f t="shared" si="6"/>
        <v>83.52</v>
      </c>
      <c r="CC33" s="77">
        <f t="shared" si="6"/>
        <v>84.152000000000001</v>
      </c>
      <c r="CD33" s="77">
        <f t="shared" si="6"/>
        <v>44.628999999999998</v>
      </c>
      <c r="CE33" s="77">
        <f t="shared" si="6"/>
        <v>45.73</v>
      </c>
      <c r="CF33" s="77">
        <f t="shared" si="6"/>
        <v>35.99</v>
      </c>
      <c r="CG33" s="77">
        <f t="shared" si="6"/>
        <v>34.781999999999996</v>
      </c>
      <c r="CH33" s="77">
        <f t="shared" si="6"/>
        <v>36.267000000000003</v>
      </c>
      <c r="CI33" s="77">
        <f t="shared" si="6"/>
        <v>31.283000000000001</v>
      </c>
      <c r="CJ33" s="77">
        <f t="shared" si="6"/>
        <v>67.328999999999994</v>
      </c>
      <c r="CK33" s="77">
        <f t="shared" si="6"/>
        <v>66.519000000000005</v>
      </c>
      <c r="CL33" s="77">
        <f t="shared" si="6"/>
        <v>8.6929999999999996</v>
      </c>
      <c r="CM33" s="77">
        <f t="shared" si="6"/>
        <v>37.524999999999999</v>
      </c>
      <c r="CN33" s="77">
        <f t="shared" si="6"/>
        <v>66.021000000000001</v>
      </c>
      <c r="CO33" s="77">
        <f t="shared" si="6"/>
        <v>194.05799999999999</v>
      </c>
      <c r="CP33" s="77">
        <f t="shared" si="6"/>
        <v>128.36000000000001</v>
      </c>
      <c r="CQ33" s="77">
        <f t="shared" si="6"/>
        <v>182.208</v>
      </c>
      <c r="CR33" s="77">
        <f t="shared" si="6"/>
        <v>222.67</v>
      </c>
      <c r="CS33" s="77">
        <f t="shared" si="6"/>
        <v>180.10599999999999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2458.0247499999987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34.9</v>
      </c>
      <c r="V38" s="120">
        <v>27.2</v>
      </c>
      <c r="W38" s="120"/>
      <c r="X38" s="120">
        <v>51.3</v>
      </c>
      <c r="Y38" s="120"/>
      <c r="Z38" s="120"/>
      <c r="AA38" s="120"/>
      <c r="AB38" s="120"/>
      <c r="AC38" s="120"/>
      <c r="AD38" s="120">
        <v>155.6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0.8</v>
      </c>
      <c r="AQ38" s="120">
        <v>19.3</v>
      </c>
      <c r="AR38" s="120">
        <v>19.7</v>
      </c>
      <c r="AS38" s="120">
        <v>20.9</v>
      </c>
      <c r="AT38" s="120">
        <v>21.5</v>
      </c>
      <c r="AU38" s="120">
        <v>22.3</v>
      </c>
      <c r="AV38" s="120">
        <v>22.5</v>
      </c>
      <c r="AW38" s="120">
        <v>22.6</v>
      </c>
      <c r="AX38" s="120">
        <v>16.8</v>
      </c>
      <c r="AY38" s="120">
        <v>16.600000000000001</v>
      </c>
      <c r="AZ38" s="120">
        <v>16.899999999999999</v>
      </c>
      <c r="BA38" s="120">
        <v>16.5</v>
      </c>
      <c r="BB38" s="120">
        <v>16.7</v>
      </c>
      <c r="BC38" s="120">
        <v>15.3</v>
      </c>
      <c r="BD38" s="120">
        <v>14.8</v>
      </c>
      <c r="BE38" s="120">
        <v>12.7</v>
      </c>
      <c r="BF38" s="120"/>
      <c r="BG38" s="120"/>
      <c r="BH38" s="120"/>
      <c r="BI38" s="120"/>
      <c r="BJ38" s="120"/>
      <c r="BK38" s="120"/>
      <c r="BL38" s="120"/>
      <c r="BM38" s="120"/>
      <c r="BN38" s="120">
        <v>30.3</v>
      </c>
      <c r="BO38" s="120"/>
      <c r="BP38" s="120">
        <v>41.9</v>
      </c>
      <c r="BQ38" s="120">
        <v>57.7</v>
      </c>
      <c r="BR38" s="120"/>
      <c r="BS38" s="120"/>
      <c r="BT38" s="120">
        <v>0.1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4.5</v>
      </c>
      <c r="CF38" s="120">
        <v>13.9</v>
      </c>
      <c r="CG38" s="120">
        <v>12.6</v>
      </c>
      <c r="CH38" s="120"/>
      <c r="CI38" s="120">
        <v>17.3</v>
      </c>
      <c r="CJ38" s="120"/>
      <c r="CK38" s="120"/>
      <c r="CL38" s="120">
        <v>5.4</v>
      </c>
      <c r="CM38" s="120">
        <v>0.4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182.24999999999997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34.9</v>
      </c>
      <c r="V41" s="107">
        <f t="shared" si="7"/>
        <v>27.2</v>
      </c>
      <c r="W41" s="107">
        <f t="shared" si="7"/>
        <v>0</v>
      </c>
      <c r="X41" s="107">
        <f t="shared" si="7"/>
        <v>51.3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155.6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0.8</v>
      </c>
      <c r="AQ41" s="107">
        <f t="shared" si="7"/>
        <v>19.3</v>
      </c>
      <c r="AR41" s="107">
        <f t="shared" si="7"/>
        <v>19.7</v>
      </c>
      <c r="AS41" s="107">
        <f t="shared" si="7"/>
        <v>20.9</v>
      </c>
      <c r="AT41" s="107">
        <f t="shared" si="7"/>
        <v>21.5</v>
      </c>
      <c r="AU41" s="107">
        <f t="shared" si="7"/>
        <v>22.3</v>
      </c>
      <c r="AV41" s="107">
        <f t="shared" si="7"/>
        <v>22.5</v>
      </c>
      <c r="AW41" s="107">
        <f t="shared" si="7"/>
        <v>22.6</v>
      </c>
      <c r="AX41" s="107">
        <f t="shared" si="7"/>
        <v>16.8</v>
      </c>
      <c r="AY41" s="107">
        <f t="shared" si="7"/>
        <v>16.600000000000001</v>
      </c>
      <c r="AZ41" s="107">
        <f t="shared" si="7"/>
        <v>16.899999999999999</v>
      </c>
      <c r="BA41" s="107">
        <f t="shared" si="7"/>
        <v>16.5</v>
      </c>
      <c r="BB41" s="107">
        <f t="shared" si="7"/>
        <v>16.7</v>
      </c>
      <c r="BC41" s="107">
        <f t="shared" si="7"/>
        <v>15.3</v>
      </c>
      <c r="BD41" s="107">
        <f t="shared" si="7"/>
        <v>14.8</v>
      </c>
      <c r="BE41" s="107">
        <f t="shared" si="7"/>
        <v>12.7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30.3</v>
      </c>
      <c r="BO41" s="107">
        <f t="shared" ref="BO41:CW41" si="8">SUM(BO36:BO40)</f>
        <v>0</v>
      </c>
      <c r="BP41" s="107">
        <f t="shared" si="8"/>
        <v>41.9</v>
      </c>
      <c r="BQ41" s="107">
        <f t="shared" si="8"/>
        <v>57.7</v>
      </c>
      <c r="BR41" s="107">
        <f t="shared" si="8"/>
        <v>0</v>
      </c>
      <c r="BS41" s="107">
        <f t="shared" si="8"/>
        <v>0</v>
      </c>
      <c r="BT41" s="107">
        <f t="shared" si="8"/>
        <v>0.1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4.5</v>
      </c>
      <c r="CF41" s="107">
        <f t="shared" si="8"/>
        <v>13.9</v>
      </c>
      <c r="CG41" s="107">
        <f t="shared" si="8"/>
        <v>12.6</v>
      </c>
      <c r="CH41" s="107">
        <f t="shared" si="8"/>
        <v>0</v>
      </c>
      <c r="CI41" s="107">
        <f t="shared" si="8"/>
        <v>17.3</v>
      </c>
      <c r="CJ41" s="107">
        <f t="shared" si="8"/>
        <v>0</v>
      </c>
      <c r="CK41" s="107">
        <f t="shared" si="8"/>
        <v>0</v>
      </c>
      <c r="CL41" s="107">
        <f t="shared" si="8"/>
        <v>5.4</v>
      </c>
      <c r="CM41" s="107">
        <f t="shared" si="8"/>
        <v>0.4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182.24999999999997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34.9</v>
      </c>
      <c r="V46" s="120">
        <v>27.2</v>
      </c>
      <c r="W46" s="120"/>
      <c r="X46" s="120">
        <v>51.3</v>
      </c>
      <c r="Y46" s="120"/>
      <c r="Z46" s="120"/>
      <c r="AA46" s="120"/>
      <c r="AB46" s="120"/>
      <c r="AC46" s="120"/>
      <c r="AD46" s="120">
        <v>155.6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0.8</v>
      </c>
      <c r="AQ46" s="120">
        <v>19.3</v>
      </c>
      <c r="AR46" s="120">
        <v>19.7</v>
      </c>
      <c r="AS46" s="120">
        <v>20.9</v>
      </c>
      <c r="AT46" s="120">
        <v>21.5</v>
      </c>
      <c r="AU46" s="120">
        <v>22.3</v>
      </c>
      <c r="AV46" s="120">
        <v>22.5</v>
      </c>
      <c r="AW46" s="120">
        <v>22.6</v>
      </c>
      <c r="AX46" s="120">
        <v>16.8</v>
      </c>
      <c r="AY46" s="120">
        <v>16.600000000000001</v>
      </c>
      <c r="AZ46" s="120">
        <v>16.899999999999999</v>
      </c>
      <c r="BA46" s="120">
        <v>16.5</v>
      </c>
      <c r="BB46" s="120">
        <v>16.7</v>
      </c>
      <c r="BC46" s="120">
        <v>15.3</v>
      </c>
      <c r="BD46" s="120">
        <v>14.8</v>
      </c>
      <c r="BE46" s="120">
        <v>12.7</v>
      </c>
      <c r="BF46" s="120"/>
      <c r="BG46" s="120"/>
      <c r="BH46" s="120"/>
      <c r="BI46" s="120"/>
      <c r="BJ46" s="120"/>
      <c r="BK46" s="120"/>
      <c r="BL46" s="120"/>
      <c r="BM46" s="120"/>
      <c r="BN46" s="120">
        <v>30.3</v>
      </c>
      <c r="BO46" s="120"/>
      <c r="BP46" s="120">
        <v>41.9</v>
      </c>
      <c r="BQ46" s="120">
        <v>57.7</v>
      </c>
      <c r="BR46" s="120"/>
      <c r="BS46" s="120"/>
      <c r="BT46" s="120">
        <v>0.1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4.5</v>
      </c>
      <c r="CF46" s="120">
        <v>13.9</v>
      </c>
      <c r="CG46" s="120">
        <v>12.6</v>
      </c>
      <c r="CH46" s="120"/>
      <c r="CI46" s="120">
        <v>17.3</v>
      </c>
      <c r="CJ46" s="120"/>
      <c r="CK46" s="120"/>
      <c r="CL46" s="120">
        <v>5.4</v>
      </c>
      <c r="CM46" s="120">
        <v>0.4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182.24999999999997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34.9</v>
      </c>
      <c r="V50" s="107">
        <f t="shared" si="9"/>
        <v>27.2</v>
      </c>
      <c r="W50" s="107">
        <f t="shared" si="9"/>
        <v>0</v>
      </c>
      <c r="X50" s="107">
        <f t="shared" si="9"/>
        <v>51.3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155.6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0.8</v>
      </c>
      <c r="AQ50" s="107">
        <f t="shared" si="9"/>
        <v>19.3</v>
      </c>
      <c r="AR50" s="107">
        <f t="shared" si="9"/>
        <v>19.7</v>
      </c>
      <c r="AS50" s="107">
        <f t="shared" si="9"/>
        <v>20.9</v>
      </c>
      <c r="AT50" s="107">
        <f t="shared" si="9"/>
        <v>21.5</v>
      </c>
      <c r="AU50" s="107">
        <f t="shared" si="9"/>
        <v>22.3</v>
      </c>
      <c r="AV50" s="107">
        <f t="shared" si="9"/>
        <v>22.5</v>
      </c>
      <c r="AW50" s="107">
        <f t="shared" si="9"/>
        <v>22.6</v>
      </c>
      <c r="AX50" s="107">
        <f t="shared" si="9"/>
        <v>16.8</v>
      </c>
      <c r="AY50" s="107">
        <f t="shared" si="9"/>
        <v>16.600000000000001</v>
      </c>
      <c r="AZ50" s="107">
        <f t="shared" si="9"/>
        <v>16.899999999999999</v>
      </c>
      <c r="BA50" s="107">
        <f t="shared" si="9"/>
        <v>16.5</v>
      </c>
      <c r="BB50" s="107">
        <f t="shared" si="9"/>
        <v>16.7</v>
      </c>
      <c r="BC50" s="107">
        <f t="shared" si="9"/>
        <v>15.3</v>
      </c>
      <c r="BD50" s="107">
        <f t="shared" si="9"/>
        <v>14.8</v>
      </c>
      <c r="BE50" s="107">
        <f t="shared" si="9"/>
        <v>12.7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30.3</v>
      </c>
      <c r="BO50" s="107">
        <f t="shared" ref="BO50:CW50" si="10">SUM(BO44:BO49)</f>
        <v>0</v>
      </c>
      <c r="BP50" s="107">
        <f t="shared" si="10"/>
        <v>41.9</v>
      </c>
      <c r="BQ50" s="107">
        <f t="shared" si="10"/>
        <v>57.7</v>
      </c>
      <c r="BR50" s="107">
        <f t="shared" si="10"/>
        <v>0</v>
      </c>
      <c r="BS50" s="107">
        <f t="shared" si="10"/>
        <v>0</v>
      </c>
      <c r="BT50" s="107">
        <f t="shared" si="10"/>
        <v>0.1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4.5</v>
      </c>
      <c r="CF50" s="107">
        <f t="shared" si="10"/>
        <v>13.9</v>
      </c>
      <c r="CG50" s="107">
        <f t="shared" si="10"/>
        <v>12.6</v>
      </c>
      <c r="CH50" s="107">
        <f t="shared" si="10"/>
        <v>0</v>
      </c>
      <c r="CI50" s="107">
        <f t="shared" si="10"/>
        <v>17.3</v>
      </c>
      <c r="CJ50" s="107">
        <f t="shared" si="10"/>
        <v>0</v>
      </c>
      <c r="CK50" s="107">
        <f t="shared" si="10"/>
        <v>0</v>
      </c>
      <c r="CL50" s="107">
        <f t="shared" si="10"/>
        <v>5.4</v>
      </c>
      <c r="CM50" s="107">
        <f t="shared" si="10"/>
        <v>0.4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182.24999999999997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206.80099999999999</v>
      </c>
      <c r="C53" s="107">
        <f t="shared" ref="C53:BN53" si="13">C17+C27+C41</f>
        <v>206.09899999999999</v>
      </c>
      <c r="D53" s="107">
        <f t="shared" si="13"/>
        <v>164.82400000000001</v>
      </c>
      <c r="E53" s="107">
        <f t="shared" si="13"/>
        <v>166.45499999999998</v>
      </c>
      <c r="F53" s="107">
        <f t="shared" si="13"/>
        <v>29.033000000000001</v>
      </c>
      <c r="G53" s="107">
        <f t="shared" si="13"/>
        <v>28.777999999999999</v>
      </c>
      <c r="H53" s="107">
        <f t="shared" si="13"/>
        <v>116.47499999999999</v>
      </c>
      <c r="I53" s="107">
        <f t="shared" si="13"/>
        <v>100.735</v>
      </c>
      <c r="J53" s="107">
        <f t="shared" si="13"/>
        <v>24.887</v>
      </c>
      <c r="K53" s="107">
        <f t="shared" si="13"/>
        <v>71.561000000000007</v>
      </c>
      <c r="L53" s="107">
        <f t="shared" si="13"/>
        <v>101.17</v>
      </c>
      <c r="M53" s="107">
        <f t="shared" si="13"/>
        <v>100.104</v>
      </c>
      <c r="N53" s="107">
        <f t="shared" si="13"/>
        <v>195.75</v>
      </c>
      <c r="O53" s="107">
        <f t="shared" si="13"/>
        <v>241.101</v>
      </c>
      <c r="P53" s="107">
        <f t="shared" si="13"/>
        <v>209.12299999999999</v>
      </c>
      <c r="Q53" s="107">
        <f t="shared" si="13"/>
        <v>143.70700000000002</v>
      </c>
      <c r="R53" s="107">
        <f t="shared" si="13"/>
        <v>244.35399999999998</v>
      </c>
      <c r="S53" s="107">
        <f t="shared" si="13"/>
        <v>82.015000000000001</v>
      </c>
      <c r="T53" s="107">
        <f t="shared" si="13"/>
        <v>34.942999999999998</v>
      </c>
      <c r="U53" s="107">
        <f t="shared" si="13"/>
        <v>35.951000000000001</v>
      </c>
      <c r="V53" s="107">
        <f t="shared" si="13"/>
        <v>34.798000000000002</v>
      </c>
      <c r="W53" s="107">
        <f t="shared" si="13"/>
        <v>126.93899999999999</v>
      </c>
      <c r="X53" s="107">
        <f t="shared" si="13"/>
        <v>112.434</v>
      </c>
      <c r="Y53" s="107">
        <f t="shared" si="13"/>
        <v>113.57700000000001</v>
      </c>
      <c r="Z53" s="107">
        <f t="shared" si="13"/>
        <v>52.028999999999996</v>
      </c>
      <c r="AA53" s="107">
        <f t="shared" si="13"/>
        <v>158.37899999999999</v>
      </c>
      <c r="AB53" s="107">
        <f t="shared" si="13"/>
        <v>177.87700000000001</v>
      </c>
      <c r="AC53" s="107">
        <f t="shared" si="13"/>
        <v>241.66499999999999</v>
      </c>
      <c r="AD53" s="107">
        <f t="shared" si="13"/>
        <v>232.88900000000001</v>
      </c>
      <c r="AE53" s="107">
        <f t="shared" si="13"/>
        <v>202.74900000000002</v>
      </c>
      <c r="AF53" s="107">
        <f t="shared" si="13"/>
        <v>185.30599999999998</v>
      </c>
      <c r="AG53" s="107">
        <f t="shared" si="13"/>
        <v>136.08499999999998</v>
      </c>
      <c r="AH53" s="107">
        <f t="shared" si="13"/>
        <v>149.55500000000001</v>
      </c>
      <c r="AI53" s="107">
        <f t="shared" si="13"/>
        <v>76.49799999999999</v>
      </c>
      <c r="AJ53" s="107">
        <f t="shared" si="13"/>
        <v>68.290000000000006</v>
      </c>
      <c r="AK53" s="107">
        <f t="shared" si="13"/>
        <v>79.55</v>
      </c>
      <c r="AL53" s="107">
        <f t="shared" si="13"/>
        <v>98.680999999999997</v>
      </c>
      <c r="AM53" s="107">
        <f t="shared" si="13"/>
        <v>138.834</v>
      </c>
      <c r="AN53" s="107">
        <f t="shared" si="13"/>
        <v>202.374</v>
      </c>
      <c r="AO53" s="107">
        <f t="shared" si="13"/>
        <v>163.995</v>
      </c>
      <c r="AP53" s="107">
        <f t="shared" si="13"/>
        <v>149.34</v>
      </c>
      <c r="AQ53" s="107">
        <f t="shared" si="13"/>
        <v>168.90600000000001</v>
      </c>
      <c r="AR53" s="107">
        <f t="shared" si="13"/>
        <v>171.03899999999999</v>
      </c>
      <c r="AS53" s="107">
        <f t="shared" si="13"/>
        <v>230.35000000000002</v>
      </c>
      <c r="AT53" s="107">
        <f t="shared" si="13"/>
        <v>172.49599999999998</v>
      </c>
      <c r="AU53" s="107">
        <f t="shared" si="13"/>
        <v>171.96299999999999</v>
      </c>
      <c r="AV53" s="107">
        <f t="shared" si="13"/>
        <v>172.97900000000001</v>
      </c>
      <c r="AW53" s="107">
        <f t="shared" si="13"/>
        <v>171.21899999999999</v>
      </c>
      <c r="AX53" s="107">
        <f t="shared" si="13"/>
        <v>163.33600000000001</v>
      </c>
      <c r="AY53" s="107">
        <f t="shared" si="13"/>
        <v>163.26900000000001</v>
      </c>
      <c r="AZ53" s="107">
        <f t="shared" si="13"/>
        <v>161.631</v>
      </c>
      <c r="BA53" s="107">
        <f t="shared" si="13"/>
        <v>158.63800000000001</v>
      </c>
      <c r="BB53" s="107">
        <f t="shared" si="13"/>
        <v>155.62899999999996</v>
      </c>
      <c r="BC53" s="107">
        <f t="shared" si="13"/>
        <v>149.02799999999999</v>
      </c>
      <c r="BD53" s="107">
        <f t="shared" si="13"/>
        <v>76.403000000000006</v>
      </c>
      <c r="BE53" s="107">
        <f t="shared" si="13"/>
        <v>57.962000000000003</v>
      </c>
      <c r="BF53" s="107">
        <f t="shared" si="13"/>
        <v>65.420999999999992</v>
      </c>
      <c r="BG53" s="107">
        <f t="shared" si="13"/>
        <v>62.776000000000003</v>
      </c>
      <c r="BH53" s="107">
        <f t="shared" si="13"/>
        <v>58.026000000000003</v>
      </c>
      <c r="BI53" s="107">
        <f t="shared" si="13"/>
        <v>104.71</v>
      </c>
      <c r="BJ53" s="107">
        <f t="shared" si="13"/>
        <v>48.463000000000001</v>
      </c>
      <c r="BK53" s="107">
        <f t="shared" si="13"/>
        <v>44.561999999999998</v>
      </c>
      <c r="BL53" s="107">
        <f t="shared" si="13"/>
        <v>23.16</v>
      </c>
      <c r="BM53" s="107">
        <f t="shared" si="13"/>
        <v>22.602</v>
      </c>
      <c r="BN53" s="107">
        <f t="shared" si="13"/>
        <v>30.3</v>
      </c>
      <c r="BO53" s="107">
        <f t="shared" ref="BO53:CX53" si="14">BO17+BO27+BO41</f>
        <v>70.826999999999998</v>
      </c>
      <c r="BP53" s="107">
        <f t="shared" si="14"/>
        <v>57.335000000000001</v>
      </c>
      <c r="BQ53" s="107">
        <f t="shared" si="14"/>
        <v>62.7</v>
      </c>
      <c r="BR53" s="107">
        <f t="shared" si="14"/>
        <v>195.572</v>
      </c>
      <c r="BS53" s="107">
        <f t="shared" si="14"/>
        <v>60.997999999999998</v>
      </c>
      <c r="BT53" s="107">
        <f t="shared" si="14"/>
        <v>8.93</v>
      </c>
      <c r="BU53" s="107">
        <f t="shared" si="14"/>
        <v>10.065</v>
      </c>
      <c r="BV53" s="107">
        <f t="shared" si="14"/>
        <v>48.552</v>
      </c>
      <c r="BW53" s="107">
        <f t="shared" si="14"/>
        <v>34</v>
      </c>
      <c r="BX53" s="107">
        <f t="shared" si="14"/>
        <v>17.570999999999998</v>
      </c>
      <c r="BY53" s="107">
        <f t="shared" si="14"/>
        <v>13.48</v>
      </c>
      <c r="BZ53" s="107">
        <f t="shared" si="14"/>
        <v>83.05</v>
      </c>
      <c r="CA53" s="107">
        <f t="shared" si="14"/>
        <v>83.498999999999995</v>
      </c>
      <c r="CB53" s="107">
        <f t="shared" si="14"/>
        <v>83.52</v>
      </c>
      <c r="CC53" s="107">
        <f t="shared" si="14"/>
        <v>84.152000000000001</v>
      </c>
      <c r="CD53" s="107">
        <f t="shared" si="14"/>
        <v>44.628999999999998</v>
      </c>
      <c r="CE53" s="107">
        <f t="shared" si="14"/>
        <v>50.230000000000004</v>
      </c>
      <c r="CF53" s="107">
        <f t="shared" si="14"/>
        <v>49.89</v>
      </c>
      <c r="CG53" s="107">
        <f t="shared" si="14"/>
        <v>47.381999999999998</v>
      </c>
      <c r="CH53" s="107">
        <f t="shared" si="14"/>
        <v>36.266999999999996</v>
      </c>
      <c r="CI53" s="107">
        <f t="shared" si="14"/>
        <v>48.582999999999998</v>
      </c>
      <c r="CJ53" s="107">
        <f t="shared" si="14"/>
        <v>67.329000000000008</v>
      </c>
      <c r="CK53" s="107">
        <f t="shared" si="14"/>
        <v>66.519000000000005</v>
      </c>
      <c r="CL53" s="107">
        <f t="shared" si="14"/>
        <v>14.093</v>
      </c>
      <c r="CM53" s="107">
        <f t="shared" si="14"/>
        <v>37.924999999999997</v>
      </c>
      <c r="CN53" s="107">
        <f t="shared" si="14"/>
        <v>66.021000000000001</v>
      </c>
      <c r="CO53" s="107">
        <f t="shared" si="14"/>
        <v>194.05799999999999</v>
      </c>
      <c r="CP53" s="107">
        <f t="shared" si="14"/>
        <v>128.35999999999999</v>
      </c>
      <c r="CQ53" s="107">
        <f t="shared" si="14"/>
        <v>182.208</v>
      </c>
      <c r="CR53" s="107">
        <f t="shared" si="14"/>
        <v>222.67</v>
      </c>
      <c r="CS53" s="107">
        <f t="shared" si="14"/>
        <v>180.10599999999999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2640.2747499999996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206.80099999999999</v>
      </c>
      <c r="C5" s="25">
        <v>206.09899999999999</v>
      </c>
      <c r="D5" s="25">
        <v>164.82400000000001</v>
      </c>
      <c r="E5" s="25">
        <v>166.45500000000001</v>
      </c>
      <c r="F5" s="25">
        <v>29.033000000000001</v>
      </c>
      <c r="G5" s="25">
        <v>28.777999999999999</v>
      </c>
      <c r="H5" s="25">
        <v>116.51900000000001</v>
      </c>
      <c r="I5" s="25">
        <v>100.77</v>
      </c>
      <c r="J5" s="25">
        <v>24.887</v>
      </c>
      <c r="K5" s="25">
        <v>71.561000000000007</v>
      </c>
      <c r="L5" s="25">
        <v>101.185</v>
      </c>
      <c r="M5" s="25">
        <v>100.07899999999999</v>
      </c>
      <c r="N5" s="25">
        <v>195.75</v>
      </c>
      <c r="O5" s="25">
        <v>241.08799999999999</v>
      </c>
      <c r="P5" s="25">
        <v>209.11</v>
      </c>
      <c r="Q5" s="25">
        <v>143.749</v>
      </c>
      <c r="R5" s="25">
        <v>244.398</v>
      </c>
      <c r="S5" s="25">
        <v>82</v>
      </c>
      <c r="T5" s="25">
        <v>34.959000000000003</v>
      </c>
      <c r="U5" s="25">
        <v>35.911999999999999</v>
      </c>
      <c r="V5" s="25">
        <v>34.790999999999997</v>
      </c>
      <c r="W5" s="25">
        <v>126.959</v>
      </c>
      <c r="X5" s="25">
        <v>112.459</v>
      </c>
      <c r="Y5" s="25">
        <v>113.545</v>
      </c>
      <c r="Z5" s="25">
        <v>51.98</v>
      </c>
      <c r="AA5" s="25">
        <v>158.351</v>
      </c>
      <c r="AB5" s="25">
        <v>177.839</v>
      </c>
      <c r="AC5" s="25">
        <v>241.68799999999999</v>
      </c>
      <c r="AD5" s="25">
        <v>232.929</v>
      </c>
      <c r="AE5" s="25">
        <v>202.726</v>
      </c>
      <c r="AF5" s="25">
        <v>185.291</v>
      </c>
      <c r="AG5" s="25">
        <v>136.08500000000001</v>
      </c>
      <c r="AH5" s="25">
        <v>149.55500000000001</v>
      </c>
      <c r="AI5" s="25">
        <v>76.498000000000005</v>
      </c>
      <c r="AJ5" s="25">
        <v>68.290000000000006</v>
      </c>
      <c r="AK5" s="25">
        <v>79.55</v>
      </c>
      <c r="AL5" s="25">
        <v>98.680999999999997</v>
      </c>
      <c r="AM5" s="25">
        <v>138.834</v>
      </c>
      <c r="AN5" s="25">
        <v>202.374</v>
      </c>
      <c r="AO5" s="25">
        <v>163.995</v>
      </c>
      <c r="AP5" s="25">
        <v>149.34</v>
      </c>
      <c r="AQ5" s="25">
        <v>168.90600000000001</v>
      </c>
      <c r="AR5" s="25">
        <v>171.03899999999999</v>
      </c>
      <c r="AS5" s="25">
        <v>230.35</v>
      </c>
      <c r="AT5" s="25">
        <v>172.49600000000001</v>
      </c>
      <c r="AU5" s="25">
        <v>171.96299999999999</v>
      </c>
      <c r="AV5" s="25">
        <v>172.97900000000001</v>
      </c>
      <c r="AW5" s="25">
        <v>171.21899999999999</v>
      </c>
      <c r="AX5" s="25">
        <v>163.33600000000001</v>
      </c>
      <c r="AY5" s="25">
        <v>163.26900000000001</v>
      </c>
      <c r="AZ5" s="25">
        <v>161.631</v>
      </c>
      <c r="BA5" s="25">
        <v>158.63800000000001</v>
      </c>
      <c r="BB5" s="25">
        <v>155.62899999999999</v>
      </c>
      <c r="BC5" s="25">
        <v>149.02799999999999</v>
      </c>
      <c r="BD5" s="25">
        <v>76.403000000000006</v>
      </c>
      <c r="BE5" s="25">
        <v>57.962000000000003</v>
      </c>
      <c r="BF5" s="25">
        <v>65.421000000000006</v>
      </c>
      <c r="BG5" s="25">
        <v>62.776000000000003</v>
      </c>
      <c r="BH5" s="25">
        <v>58.026000000000003</v>
      </c>
      <c r="BI5" s="25">
        <v>104.71</v>
      </c>
      <c r="BJ5" s="25">
        <v>48.463000000000001</v>
      </c>
      <c r="BK5" s="25">
        <v>44.561999999999998</v>
      </c>
      <c r="BL5" s="25">
        <v>23.16</v>
      </c>
      <c r="BM5" s="25">
        <v>22.602</v>
      </c>
      <c r="BN5" s="25">
        <v>30.33</v>
      </c>
      <c r="BO5" s="25">
        <v>70.826999999999998</v>
      </c>
      <c r="BP5" s="25">
        <v>57.337000000000003</v>
      </c>
      <c r="BQ5" s="25">
        <v>62.74</v>
      </c>
      <c r="BR5" s="25">
        <v>195.572</v>
      </c>
      <c r="BS5" s="25">
        <v>61.014000000000003</v>
      </c>
      <c r="BT5" s="25">
        <v>8.93</v>
      </c>
      <c r="BU5" s="25">
        <v>10.065</v>
      </c>
      <c r="BV5" s="25">
        <v>48.594000000000001</v>
      </c>
      <c r="BW5" s="25">
        <v>34</v>
      </c>
      <c r="BX5" s="25">
        <v>17.571000000000002</v>
      </c>
      <c r="BY5" s="25">
        <v>13.48</v>
      </c>
      <c r="BZ5" s="25">
        <v>83.05</v>
      </c>
      <c r="CA5" s="25">
        <v>83.498999999999995</v>
      </c>
      <c r="CB5" s="25">
        <v>83.52</v>
      </c>
      <c r="CC5" s="25">
        <v>84.152000000000001</v>
      </c>
      <c r="CD5" s="25">
        <v>44.628999999999998</v>
      </c>
      <c r="CE5" s="25">
        <v>50.23</v>
      </c>
      <c r="CF5" s="25">
        <v>49.856000000000002</v>
      </c>
      <c r="CG5" s="25">
        <v>47.423000000000002</v>
      </c>
      <c r="CH5" s="25">
        <v>36.267000000000003</v>
      </c>
      <c r="CI5" s="25">
        <v>48.555999999999997</v>
      </c>
      <c r="CJ5" s="25">
        <v>67.328999999999994</v>
      </c>
      <c r="CK5" s="25">
        <v>66.519000000000005</v>
      </c>
      <c r="CL5" s="25">
        <v>14.109</v>
      </c>
      <c r="CM5" s="25">
        <v>37.880000000000003</v>
      </c>
      <c r="CN5" s="25">
        <v>66.027000000000001</v>
      </c>
      <c r="CO5" s="25">
        <v>194.05799999999999</v>
      </c>
      <c r="CP5" s="25">
        <v>128.315</v>
      </c>
      <c r="CQ5" s="25">
        <v>182.21100000000001</v>
      </c>
      <c r="CR5" s="25">
        <v>222.69499999999999</v>
      </c>
      <c r="CS5" s="25">
        <v>180.10599999999999</v>
      </c>
      <c r="CT5" s="26"/>
      <c r="CU5" s="26"/>
      <c r="CV5" s="26"/>
      <c r="CW5" s="27"/>
      <c r="CX5" s="28">
        <f t="array" ref="CX5">SUMPRODUCT(B5:CW5*0.25)</f>
        <v>2640.2939999999994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76.16</v>
      </c>
      <c r="C8" s="37">
        <v>76.77</v>
      </c>
      <c r="D8" s="37">
        <v>78.8</v>
      </c>
      <c r="E8" s="37">
        <v>79.349999999999994</v>
      </c>
      <c r="F8" s="37">
        <v>87.72</v>
      </c>
      <c r="G8" s="37">
        <v>84.98</v>
      </c>
      <c r="H8" s="37">
        <v>86.3</v>
      </c>
      <c r="I8" s="37">
        <v>82.11</v>
      </c>
      <c r="J8" s="37">
        <v>84.93</v>
      </c>
      <c r="K8" s="37">
        <v>83.35</v>
      </c>
      <c r="L8" s="37">
        <v>85.94</v>
      </c>
      <c r="M8" s="37">
        <v>85.8</v>
      </c>
      <c r="N8" s="37">
        <v>88.04</v>
      </c>
      <c r="O8" s="37">
        <v>85.8</v>
      </c>
      <c r="P8" s="37">
        <v>83.94</v>
      </c>
      <c r="Q8" s="37">
        <v>80.2</v>
      </c>
      <c r="R8" s="37">
        <v>80.02</v>
      </c>
      <c r="S8" s="37">
        <v>80.06</v>
      </c>
      <c r="T8" s="37">
        <v>90.98</v>
      </c>
      <c r="U8" s="37">
        <v>88.72</v>
      </c>
      <c r="V8" s="37">
        <v>79.22</v>
      </c>
      <c r="W8" s="37">
        <v>80.010000000000005</v>
      </c>
      <c r="X8" s="37">
        <v>90.29</v>
      </c>
      <c r="Y8" s="37">
        <v>91.77</v>
      </c>
      <c r="Z8" s="37">
        <v>82.42</v>
      </c>
      <c r="AA8" s="37">
        <v>85.39</v>
      </c>
      <c r="AB8" s="37">
        <v>88.3</v>
      </c>
      <c r="AC8" s="37">
        <v>89.34</v>
      </c>
      <c r="AD8" s="37">
        <v>90.88</v>
      </c>
      <c r="AE8" s="37">
        <v>85.49</v>
      </c>
      <c r="AF8" s="37">
        <v>85.5</v>
      </c>
      <c r="AG8" s="37">
        <v>84.02</v>
      </c>
      <c r="AH8" s="37">
        <v>81.239999999999995</v>
      </c>
      <c r="AI8" s="37">
        <v>0.01</v>
      </c>
      <c r="AJ8" s="37">
        <v>0.36</v>
      </c>
      <c r="AK8" s="37">
        <v>0.71</v>
      </c>
      <c r="AL8" s="37">
        <v>0.01</v>
      </c>
      <c r="AM8" s="37">
        <v>-0.66</v>
      </c>
      <c r="AN8" s="37">
        <v>-2</v>
      </c>
      <c r="AO8" s="37">
        <v>-3.81</v>
      </c>
      <c r="AP8" s="37">
        <v>-0.09</v>
      </c>
      <c r="AQ8" s="37">
        <v>-0.1</v>
      </c>
      <c r="AR8" s="37">
        <v>-0.81</v>
      </c>
      <c r="AS8" s="37">
        <v>-1.01</v>
      </c>
      <c r="AT8" s="37">
        <v>-0.09</v>
      </c>
      <c r="AU8" s="37">
        <v>-0.09</v>
      </c>
      <c r="AV8" s="37">
        <v>-0.09</v>
      </c>
      <c r="AW8" s="37">
        <v>-0.09</v>
      </c>
      <c r="AX8" s="37">
        <v>-0.09</v>
      </c>
      <c r="AY8" s="37">
        <v>-0.09</v>
      </c>
      <c r="AZ8" s="37">
        <v>-0.09</v>
      </c>
      <c r="BA8" s="37">
        <v>-0.09</v>
      </c>
      <c r="BB8" s="37">
        <v>-0.09</v>
      </c>
      <c r="BC8" s="37">
        <v>-0.09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88.77</v>
      </c>
      <c r="BM8" s="37">
        <v>95.76</v>
      </c>
      <c r="BN8" s="37">
        <v>80.260000000000005</v>
      </c>
      <c r="BO8" s="37">
        <v>84.9</v>
      </c>
      <c r="BP8" s="37">
        <v>98.21</v>
      </c>
      <c r="BQ8" s="37">
        <v>106.5</v>
      </c>
      <c r="BR8" s="37">
        <v>89.17</v>
      </c>
      <c r="BS8" s="37">
        <v>113.27</v>
      </c>
      <c r="BT8" s="37">
        <v>153.13999999999999</v>
      </c>
      <c r="BU8" s="37">
        <v>194.47</v>
      </c>
      <c r="BV8" s="37">
        <v>141.75</v>
      </c>
      <c r="BW8" s="37">
        <v>146.96</v>
      </c>
      <c r="BX8" s="37">
        <v>170.14</v>
      </c>
      <c r="BY8" s="37">
        <v>220.32</v>
      </c>
      <c r="BZ8" s="37">
        <v>169.29</v>
      </c>
      <c r="CA8" s="37">
        <v>157.62</v>
      </c>
      <c r="CB8" s="37">
        <v>169.64</v>
      </c>
      <c r="CC8" s="37">
        <v>150.36000000000001</v>
      </c>
      <c r="CD8" s="37">
        <v>169.27</v>
      </c>
      <c r="CE8" s="37">
        <v>173.82</v>
      </c>
      <c r="CF8" s="37">
        <v>165.82</v>
      </c>
      <c r="CG8" s="37">
        <v>146.19999999999999</v>
      </c>
      <c r="CH8" s="37">
        <v>141.33000000000001</v>
      </c>
      <c r="CI8" s="37">
        <v>140.6</v>
      </c>
      <c r="CJ8" s="37">
        <v>95.88</v>
      </c>
      <c r="CK8" s="37">
        <v>84</v>
      </c>
      <c r="CL8" s="37">
        <v>122.99</v>
      </c>
      <c r="CM8" s="37">
        <v>108</v>
      </c>
      <c r="CN8" s="37">
        <v>101.8</v>
      </c>
      <c r="CO8" s="37">
        <v>94.34</v>
      </c>
      <c r="CP8" s="37">
        <v>104.78</v>
      </c>
      <c r="CQ8" s="37">
        <v>99.48</v>
      </c>
      <c r="CR8" s="37">
        <v>92.85</v>
      </c>
      <c r="CS8" s="37">
        <v>83.3</v>
      </c>
      <c r="CT8" s="38"/>
      <c r="CU8" s="38"/>
      <c r="CV8" s="38"/>
      <c r="CW8" s="39"/>
      <c r="CX8" s="40">
        <f>IF(SUM(B8:CW8)&lt;&gt;0,AVERAGEIF(B8:CW8,"&lt;&gt;"""),"")</f>
        <v>74.27729166666667</v>
      </c>
    </row>
    <row r="9" spans="1:102" ht="24.95" customHeight="1" thickBot="1" x14ac:dyDescent="0.25">
      <c r="A9" s="41" t="s">
        <v>6</v>
      </c>
      <c r="B9" s="42">
        <v>77.77</v>
      </c>
      <c r="C9" s="43">
        <v>77.77</v>
      </c>
      <c r="D9" s="43">
        <v>77.77</v>
      </c>
      <c r="E9" s="43">
        <v>77.77</v>
      </c>
      <c r="F9" s="43">
        <v>85.277500000000003</v>
      </c>
      <c r="G9" s="43">
        <v>85.277500000000003</v>
      </c>
      <c r="H9" s="43">
        <v>85.277500000000003</v>
      </c>
      <c r="I9" s="43">
        <v>85.277500000000003</v>
      </c>
      <c r="J9" s="43">
        <v>85.004999999999995</v>
      </c>
      <c r="K9" s="43">
        <v>85.004999999999995</v>
      </c>
      <c r="L9" s="43">
        <v>85.004999999999995</v>
      </c>
      <c r="M9" s="43">
        <v>85.004999999999995</v>
      </c>
      <c r="N9" s="43">
        <v>84.495000000000005</v>
      </c>
      <c r="O9" s="43">
        <v>84.495000000000005</v>
      </c>
      <c r="P9" s="43">
        <v>84.495000000000005</v>
      </c>
      <c r="Q9" s="43">
        <v>84.495000000000005</v>
      </c>
      <c r="R9" s="43">
        <v>84.944999999999993</v>
      </c>
      <c r="S9" s="43">
        <v>84.944999999999993</v>
      </c>
      <c r="T9" s="43">
        <v>84.944999999999993</v>
      </c>
      <c r="U9" s="43">
        <v>84.944999999999993</v>
      </c>
      <c r="V9" s="43">
        <v>85.322500000000005</v>
      </c>
      <c r="W9" s="43">
        <v>85.322500000000005</v>
      </c>
      <c r="X9" s="43">
        <v>85.322500000000005</v>
      </c>
      <c r="Y9" s="43">
        <v>85.322500000000005</v>
      </c>
      <c r="Z9" s="43">
        <v>86.362499999999997</v>
      </c>
      <c r="AA9" s="43">
        <v>86.362499999999997</v>
      </c>
      <c r="AB9" s="43">
        <v>86.362499999999997</v>
      </c>
      <c r="AC9" s="43">
        <v>86.362499999999997</v>
      </c>
      <c r="AD9" s="43">
        <v>86.472499999999997</v>
      </c>
      <c r="AE9" s="43">
        <v>86.472499999999997</v>
      </c>
      <c r="AF9" s="43">
        <v>86.472499999999997</v>
      </c>
      <c r="AG9" s="43">
        <v>86.472499999999997</v>
      </c>
      <c r="AH9" s="43">
        <v>20.58</v>
      </c>
      <c r="AI9" s="43">
        <v>20.58</v>
      </c>
      <c r="AJ9" s="43">
        <v>20.58</v>
      </c>
      <c r="AK9" s="43">
        <v>20.58</v>
      </c>
      <c r="AL9" s="43">
        <v>-1.615</v>
      </c>
      <c r="AM9" s="43">
        <v>-1.615</v>
      </c>
      <c r="AN9" s="43">
        <v>-1.615</v>
      </c>
      <c r="AO9" s="43">
        <v>-1.615</v>
      </c>
      <c r="AP9" s="43">
        <v>-0.50249999999999995</v>
      </c>
      <c r="AQ9" s="43">
        <v>-0.50249999999999995</v>
      </c>
      <c r="AR9" s="43">
        <v>-0.50249999999999995</v>
      </c>
      <c r="AS9" s="43">
        <v>-0.50249999999999995</v>
      </c>
      <c r="AT9" s="43">
        <v>-0.09</v>
      </c>
      <c r="AU9" s="43">
        <v>-0.09</v>
      </c>
      <c r="AV9" s="43">
        <v>-0.09</v>
      </c>
      <c r="AW9" s="43">
        <v>-0.09</v>
      </c>
      <c r="AX9" s="43">
        <v>-0.09</v>
      </c>
      <c r="AY9" s="43">
        <v>-0.09</v>
      </c>
      <c r="AZ9" s="43">
        <v>-0.09</v>
      </c>
      <c r="BA9" s="43">
        <v>-0.09</v>
      </c>
      <c r="BB9" s="43">
        <v>-0.04</v>
      </c>
      <c r="BC9" s="43">
        <v>-0.04</v>
      </c>
      <c r="BD9" s="43">
        <v>-0.04</v>
      </c>
      <c r="BE9" s="43">
        <v>-0.04</v>
      </c>
      <c r="BF9" s="43">
        <v>0.01</v>
      </c>
      <c r="BG9" s="43">
        <v>0.01</v>
      </c>
      <c r="BH9" s="43">
        <v>0.01</v>
      </c>
      <c r="BI9" s="43">
        <v>0.01</v>
      </c>
      <c r="BJ9" s="43">
        <v>46.137500000000003</v>
      </c>
      <c r="BK9" s="43">
        <v>46.137500000000003</v>
      </c>
      <c r="BL9" s="43">
        <v>46.137500000000003</v>
      </c>
      <c r="BM9" s="43">
        <v>46.137500000000003</v>
      </c>
      <c r="BN9" s="43">
        <v>92.467500000000001</v>
      </c>
      <c r="BO9" s="43">
        <v>92.467500000000001</v>
      </c>
      <c r="BP9" s="43">
        <v>92.467500000000001</v>
      </c>
      <c r="BQ9" s="43">
        <v>92.467500000000001</v>
      </c>
      <c r="BR9" s="43">
        <v>137.51249999999999</v>
      </c>
      <c r="BS9" s="43">
        <v>137.51249999999999</v>
      </c>
      <c r="BT9" s="43">
        <v>137.51249999999999</v>
      </c>
      <c r="BU9" s="43">
        <v>137.51249999999999</v>
      </c>
      <c r="BV9" s="43">
        <v>169.79249999999999</v>
      </c>
      <c r="BW9" s="43">
        <v>169.79249999999999</v>
      </c>
      <c r="BX9" s="43">
        <v>169.79249999999999</v>
      </c>
      <c r="BY9" s="43">
        <v>169.79249999999999</v>
      </c>
      <c r="BZ9" s="43">
        <v>161.72749999999999</v>
      </c>
      <c r="CA9" s="43">
        <v>161.72749999999999</v>
      </c>
      <c r="CB9" s="43">
        <v>161.72749999999999</v>
      </c>
      <c r="CC9" s="43">
        <v>161.72749999999999</v>
      </c>
      <c r="CD9" s="43">
        <v>163.7775</v>
      </c>
      <c r="CE9" s="43">
        <v>163.7775</v>
      </c>
      <c r="CF9" s="43">
        <v>163.7775</v>
      </c>
      <c r="CG9" s="43">
        <v>163.7775</v>
      </c>
      <c r="CH9" s="43">
        <v>115.4525</v>
      </c>
      <c r="CI9" s="43">
        <v>115.4525</v>
      </c>
      <c r="CJ9" s="43">
        <v>115.4525</v>
      </c>
      <c r="CK9" s="43">
        <v>115.4525</v>
      </c>
      <c r="CL9" s="43">
        <v>106.7825</v>
      </c>
      <c r="CM9" s="43">
        <v>106.7825</v>
      </c>
      <c r="CN9" s="43">
        <v>106.7825</v>
      </c>
      <c r="CO9" s="43">
        <v>106.7825</v>
      </c>
      <c r="CP9" s="43">
        <v>95.102500000000006</v>
      </c>
      <c r="CQ9" s="43">
        <v>95.102500000000006</v>
      </c>
      <c r="CR9" s="43">
        <v>95.102500000000006</v>
      </c>
      <c r="CS9" s="43">
        <v>95.102500000000006</v>
      </c>
      <c r="CT9" s="44"/>
      <c r="CU9" s="44"/>
      <c r="CV9" s="44"/>
      <c r="CW9" s="45"/>
      <c r="CX9" s="46">
        <f>IF(SUM(B9:CW9)&lt;&gt;0,AVERAGEIF(B9:CW9,"&lt;&gt;"""),"")</f>
        <v>74.27729166666667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90</v>
      </c>
      <c r="C13" s="65">
        <v>90</v>
      </c>
      <c r="D13" s="65">
        <v>57.146000000000001</v>
      </c>
      <c r="E13" s="65">
        <v>0.23400000000000001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80</v>
      </c>
      <c r="Y13" s="65">
        <v>80</v>
      </c>
      <c r="Z13" s="65"/>
      <c r="AA13" s="65">
        <v>45</v>
      </c>
      <c r="AB13" s="65">
        <v>45</v>
      </c>
      <c r="AC13" s="65">
        <v>45</v>
      </c>
      <c r="AD13" s="65">
        <v>145</v>
      </c>
      <c r="AE13" s="65">
        <v>42.578000000000003</v>
      </c>
      <c r="AF13" s="65">
        <v>45</v>
      </c>
      <c r="AG13" s="65">
        <v>45</v>
      </c>
      <c r="AH13" s="65">
        <v>45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213.73949999999999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16.225999999999999</v>
      </c>
      <c r="C15" s="71">
        <v>14.669</v>
      </c>
      <c r="D15" s="71">
        <v>9.6709999999999994</v>
      </c>
      <c r="E15" s="71">
        <v>6.3230000000000004</v>
      </c>
      <c r="F15" s="71">
        <v>15.064</v>
      </c>
      <c r="G15" s="71">
        <v>11.532999999999999</v>
      </c>
      <c r="H15" s="71">
        <v>5.03</v>
      </c>
      <c r="I15" s="71">
        <v>6.5469999999999997</v>
      </c>
      <c r="J15" s="71">
        <v>10.432</v>
      </c>
      <c r="K15" s="71">
        <v>8.3930000000000007</v>
      </c>
      <c r="L15" s="71">
        <v>5</v>
      </c>
      <c r="M15" s="71">
        <v>5.4989999999999997</v>
      </c>
      <c r="N15" s="71">
        <v>8.5950000000000006</v>
      </c>
      <c r="O15" s="71">
        <v>8.8689999999999998</v>
      </c>
      <c r="P15" s="71">
        <v>10.653</v>
      </c>
      <c r="Q15" s="71">
        <v>10.417999999999999</v>
      </c>
      <c r="R15" s="71">
        <v>16.98</v>
      </c>
      <c r="S15" s="71">
        <v>17.800999999999998</v>
      </c>
      <c r="T15" s="71">
        <v>16.225000000000001</v>
      </c>
      <c r="U15" s="71">
        <v>19.661000000000001</v>
      </c>
      <c r="V15" s="71">
        <v>20.010000000000002</v>
      </c>
      <c r="W15" s="71">
        <v>14.244999999999999</v>
      </c>
      <c r="X15" s="71">
        <v>16.074000000000002</v>
      </c>
      <c r="Y15" s="71">
        <v>13.734</v>
      </c>
      <c r="Z15" s="71">
        <v>19.164999999999999</v>
      </c>
      <c r="AA15" s="71">
        <v>17.038</v>
      </c>
      <c r="AB15" s="71">
        <v>16.573</v>
      </c>
      <c r="AC15" s="71">
        <v>17.751000000000001</v>
      </c>
      <c r="AD15" s="71">
        <v>37.32</v>
      </c>
      <c r="AE15" s="71">
        <v>63.292000000000002</v>
      </c>
      <c r="AF15" s="71">
        <v>74.084999999999994</v>
      </c>
      <c r="AG15" s="71">
        <v>79.837000000000003</v>
      </c>
      <c r="AH15" s="71">
        <v>90.328999999999994</v>
      </c>
      <c r="AI15" s="71">
        <v>76.498000000000005</v>
      </c>
      <c r="AJ15" s="71">
        <v>68.290000000000006</v>
      </c>
      <c r="AK15" s="71">
        <v>79.55</v>
      </c>
      <c r="AL15" s="71">
        <v>98.680999999999997</v>
      </c>
      <c r="AM15" s="71">
        <v>138.834</v>
      </c>
      <c r="AN15" s="71">
        <v>202.374</v>
      </c>
      <c r="AO15" s="71">
        <v>163.995</v>
      </c>
      <c r="AP15" s="71">
        <v>145.58199999999999</v>
      </c>
      <c r="AQ15" s="71">
        <v>165.05099999999999</v>
      </c>
      <c r="AR15" s="71">
        <v>167.17099999999999</v>
      </c>
      <c r="AS15" s="71">
        <v>230.35</v>
      </c>
      <c r="AT15" s="71">
        <v>168.709</v>
      </c>
      <c r="AU15" s="71">
        <v>168.083</v>
      </c>
      <c r="AV15" s="71">
        <v>168.96299999999999</v>
      </c>
      <c r="AW15" s="71">
        <v>167.52799999999999</v>
      </c>
      <c r="AX15" s="71">
        <v>159.61000000000001</v>
      </c>
      <c r="AY15" s="71">
        <v>159.64099999999999</v>
      </c>
      <c r="AZ15" s="71">
        <v>158.1</v>
      </c>
      <c r="BA15" s="71">
        <v>155.21100000000001</v>
      </c>
      <c r="BB15" s="71">
        <v>152.27500000000001</v>
      </c>
      <c r="BC15" s="71">
        <v>145.78200000000001</v>
      </c>
      <c r="BD15" s="71">
        <v>73.16</v>
      </c>
      <c r="BE15" s="71">
        <v>54.786999999999999</v>
      </c>
      <c r="BF15" s="71">
        <v>65.421000000000006</v>
      </c>
      <c r="BG15" s="71">
        <v>62.776000000000003</v>
      </c>
      <c r="BH15" s="71">
        <v>58.026000000000003</v>
      </c>
      <c r="BI15" s="71">
        <v>104.71</v>
      </c>
      <c r="BJ15" s="71">
        <v>48.463000000000001</v>
      </c>
      <c r="BK15" s="71">
        <v>44.561999999999998</v>
      </c>
      <c r="BL15" s="71">
        <v>16.617999999999999</v>
      </c>
      <c r="BM15" s="71">
        <v>15.997999999999999</v>
      </c>
      <c r="BN15" s="71">
        <v>23.815999999999999</v>
      </c>
      <c r="BO15" s="71">
        <v>16.295000000000002</v>
      </c>
      <c r="BP15" s="71">
        <v>3.3460000000000001</v>
      </c>
      <c r="BQ15" s="71">
        <v>4.9169999999999998</v>
      </c>
      <c r="BR15" s="71">
        <v>6.2729999999999997</v>
      </c>
      <c r="BS15" s="71">
        <v>1.514</v>
      </c>
      <c r="BT15" s="71">
        <v>1.8160000000000001</v>
      </c>
      <c r="BU15" s="71">
        <v>2.0190000000000001</v>
      </c>
      <c r="BV15" s="71">
        <v>16.425999999999998</v>
      </c>
      <c r="BW15" s="71">
        <v>9.8480000000000008</v>
      </c>
      <c r="BX15" s="71">
        <v>6.5620000000000003</v>
      </c>
      <c r="BY15" s="71">
        <v>2.7</v>
      </c>
      <c r="BZ15" s="71">
        <v>21.266999999999999</v>
      </c>
      <c r="CA15" s="71">
        <v>21.21</v>
      </c>
      <c r="CB15" s="71">
        <v>20.452000000000002</v>
      </c>
      <c r="CC15" s="71">
        <v>20.49</v>
      </c>
      <c r="CD15" s="71">
        <v>10.496</v>
      </c>
      <c r="CE15" s="71">
        <v>7.09</v>
      </c>
      <c r="CF15" s="71">
        <v>9.1709999999999994</v>
      </c>
      <c r="CG15" s="71">
        <v>14.406000000000001</v>
      </c>
      <c r="CH15" s="71">
        <v>6.5869999999999997</v>
      </c>
      <c r="CI15" s="71">
        <v>12.817</v>
      </c>
      <c r="CJ15" s="71">
        <v>17.518999999999998</v>
      </c>
      <c r="CK15" s="71">
        <v>20.097000000000001</v>
      </c>
      <c r="CL15" s="71">
        <v>5.4409999999999998</v>
      </c>
      <c r="CM15" s="71">
        <v>10.831</v>
      </c>
      <c r="CN15" s="71">
        <v>7.4550000000000001</v>
      </c>
      <c r="CO15" s="71">
        <v>8.2959999999999994</v>
      </c>
      <c r="CP15" s="71">
        <v>0.32700000000000001</v>
      </c>
      <c r="CQ15" s="71">
        <v>0.21099999999999999</v>
      </c>
      <c r="CR15" s="71">
        <v>5.3230000000000004</v>
      </c>
      <c r="CS15" s="71">
        <v>8.98</v>
      </c>
      <c r="CT15" s="72"/>
      <c r="CU15" s="72"/>
      <c r="CV15" s="72"/>
      <c r="CW15" s="73"/>
      <c r="CX15" s="74">
        <f t="array" ref="CX15">SUMPRODUCT(B15:CW15*0.25)</f>
        <v>1177.9597500000002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106.226</v>
      </c>
      <c r="C17" s="77">
        <f t="shared" ref="C17:BN17" si="0">SUM(C11:C16)</f>
        <v>104.669</v>
      </c>
      <c r="D17" s="77">
        <f t="shared" si="0"/>
        <v>66.817000000000007</v>
      </c>
      <c r="E17" s="77">
        <f t="shared" si="0"/>
        <v>6.5570000000000004</v>
      </c>
      <c r="F17" s="77">
        <f t="shared" si="0"/>
        <v>15.064</v>
      </c>
      <c r="G17" s="77">
        <f t="shared" si="0"/>
        <v>11.532999999999999</v>
      </c>
      <c r="H17" s="77">
        <f t="shared" si="0"/>
        <v>5.03</v>
      </c>
      <c r="I17" s="77">
        <f t="shared" si="0"/>
        <v>6.5469999999999997</v>
      </c>
      <c r="J17" s="77">
        <f t="shared" si="0"/>
        <v>10.432</v>
      </c>
      <c r="K17" s="77">
        <f t="shared" si="0"/>
        <v>8.3930000000000007</v>
      </c>
      <c r="L17" s="77">
        <f t="shared" si="0"/>
        <v>5</v>
      </c>
      <c r="M17" s="77">
        <f t="shared" si="0"/>
        <v>5.4989999999999997</v>
      </c>
      <c r="N17" s="77">
        <f t="shared" si="0"/>
        <v>8.5950000000000006</v>
      </c>
      <c r="O17" s="77">
        <f t="shared" si="0"/>
        <v>8.8689999999999998</v>
      </c>
      <c r="P17" s="77">
        <f t="shared" si="0"/>
        <v>10.653</v>
      </c>
      <c r="Q17" s="77">
        <f t="shared" si="0"/>
        <v>10.417999999999999</v>
      </c>
      <c r="R17" s="77">
        <f t="shared" si="0"/>
        <v>16.98</v>
      </c>
      <c r="S17" s="77">
        <f t="shared" si="0"/>
        <v>17.800999999999998</v>
      </c>
      <c r="T17" s="77">
        <f t="shared" si="0"/>
        <v>16.225000000000001</v>
      </c>
      <c r="U17" s="77">
        <f t="shared" si="0"/>
        <v>19.661000000000001</v>
      </c>
      <c r="V17" s="77">
        <f t="shared" si="0"/>
        <v>20.010000000000002</v>
      </c>
      <c r="W17" s="77">
        <f t="shared" si="0"/>
        <v>14.244999999999999</v>
      </c>
      <c r="X17" s="77">
        <f t="shared" si="0"/>
        <v>96.073999999999998</v>
      </c>
      <c r="Y17" s="77">
        <f t="shared" si="0"/>
        <v>93.733999999999995</v>
      </c>
      <c r="Z17" s="77">
        <f t="shared" si="0"/>
        <v>19.164999999999999</v>
      </c>
      <c r="AA17" s="77">
        <f t="shared" si="0"/>
        <v>62.037999999999997</v>
      </c>
      <c r="AB17" s="77">
        <f t="shared" si="0"/>
        <v>61.573</v>
      </c>
      <c r="AC17" s="77">
        <f t="shared" si="0"/>
        <v>62.751000000000005</v>
      </c>
      <c r="AD17" s="77">
        <f t="shared" si="0"/>
        <v>182.32</v>
      </c>
      <c r="AE17" s="77">
        <f t="shared" si="0"/>
        <v>105.87</v>
      </c>
      <c r="AF17" s="77">
        <f t="shared" si="0"/>
        <v>119.08499999999999</v>
      </c>
      <c r="AG17" s="77">
        <f t="shared" si="0"/>
        <v>124.837</v>
      </c>
      <c r="AH17" s="77">
        <f t="shared" si="0"/>
        <v>135.32900000000001</v>
      </c>
      <c r="AI17" s="77">
        <f t="shared" si="0"/>
        <v>76.498000000000005</v>
      </c>
      <c r="AJ17" s="77">
        <f t="shared" si="0"/>
        <v>68.290000000000006</v>
      </c>
      <c r="AK17" s="77">
        <f t="shared" si="0"/>
        <v>79.55</v>
      </c>
      <c r="AL17" s="77">
        <f t="shared" si="0"/>
        <v>98.680999999999997</v>
      </c>
      <c r="AM17" s="77">
        <f t="shared" si="0"/>
        <v>138.834</v>
      </c>
      <c r="AN17" s="77">
        <f t="shared" si="0"/>
        <v>202.374</v>
      </c>
      <c r="AO17" s="77">
        <f t="shared" si="0"/>
        <v>163.995</v>
      </c>
      <c r="AP17" s="77">
        <f t="shared" si="0"/>
        <v>145.58199999999999</v>
      </c>
      <c r="AQ17" s="77">
        <f t="shared" si="0"/>
        <v>165.05099999999999</v>
      </c>
      <c r="AR17" s="77">
        <f t="shared" si="0"/>
        <v>167.17099999999999</v>
      </c>
      <c r="AS17" s="77">
        <f t="shared" si="0"/>
        <v>230.35</v>
      </c>
      <c r="AT17" s="77">
        <f t="shared" si="0"/>
        <v>168.709</v>
      </c>
      <c r="AU17" s="77">
        <f t="shared" si="0"/>
        <v>168.083</v>
      </c>
      <c r="AV17" s="77">
        <f t="shared" si="0"/>
        <v>168.96299999999999</v>
      </c>
      <c r="AW17" s="77">
        <f t="shared" si="0"/>
        <v>167.52799999999999</v>
      </c>
      <c r="AX17" s="77">
        <f t="shared" si="0"/>
        <v>159.61000000000001</v>
      </c>
      <c r="AY17" s="77">
        <f t="shared" si="0"/>
        <v>159.64099999999999</v>
      </c>
      <c r="AZ17" s="77">
        <f t="shared" si="0"/>
        <v>158.1</v>
      </c>
      <c r="BA17" s="77">
        <f t="shared" si="0"/>
        <v>155.21100000000001</v>
      </c>
      <c r="BB17" s="77">
        <f t="shared" si="0"/>
        <v>152.27500000000001</v>
      </c>
      <c r="BC17" s="77">
        <f t="shared" si="0"/>
        <v>145.78200000000001</v>
      </c>
      <c r="BD17" s="77">
        <f t="shared" si="0"/>
        <v>73.16</v>
      </c>
      <c r="BE17" s="77">
        <f t="shared" si="0"/>
        <v>54.786999999999999</v>
      </c>
      <c r="BF17" s="77">
        <f t="shared" si="0"/>
        <v>65.421000000000006</v>
      </c>
      <c r="BG17" s="77">
        <f t="shared" si="0"/>
        <v>62.776000000000003</v>
      </c>
      <c r="BH17" s="77">
        <f t="shared" si="0"/>
        <v>58.026000000000003</v>
      </c>
      <c r="BI17" s="77">
        <f t="shared" si="0"/>
        <v>104.71</v>
      </c>
      <c r="BJ17" s="77">
        <f t="shared" si="0"/>
        <v>48.463000000000001</v>
      </c>
      <c r="BK17" s="77">
        <f t="shared" si="0"/>
        <v>44.561999999999998</v>
      </c>
      <c r="BL17" s="77">
        <f t="shared" si="0"/>
        <v>16.617999999999999</v>
      </c>
      <c r="BM17" s="77">
        <f t="shared" si="0"/>
        <v>15.997999999999999</v>
      </c>
      <c r="BN17" s="77">
        <f t="shared" si="0"/>
        <v>23.815999999999999</v>
      </c>
      <c r="BO17" s="77">
        <f t="shared" ref="BO17:CW17" si="1">SUM(BO11:BO16)</f>
        <v>16.295000000000002</v>
      </c>
      <c r="BP17" s="77">
        <f t="shared" si="1"/>
        <v>3.3460000000000001</v>
      </c>
      <c r="BQ17" s="77">
        <f t="shared" si="1"/>
        <v>4.9169999999999998</v>
      </c>
      <c r="BR17" s="77">
        <f t="shared" si="1"/>
        <v>6.2729999999999997</v>
      </c>
      <c r="BS17" s="77">
        <f t="shared" si="1"/>
        <v>1.514</v>
      </c>
      <c r="BT17" s="77">
        <f t="shared" si="1"/>
        <v>1.8160000000000001</v>
      </c>
      <c r="BU17" s="77">
        <f t="shared" si="1"/>
        <v>2.0190000000000001</v>
      </c>
      <c r="BV17" s="77">
        <f t="shared" si="1"/>
        <v>16.425999999999998</v>
      </c>
      <c r="BW17" s="77">
        <f t="shared" si="1"/>
        <v>9.8480000000000008</v>
      </c>
      <c r="BX17" s="77">
        <f t="shared" si="1"/>
        <v>6.5620000000000003</v>
      </c>
      <c r="BY17" s="77">
        <f t="shared" si="1"/>
        <v>2.7</v>
      </c>
      <c r="BZ17" s="77">
        <f t="shared" si="1"/>
        <v>21.266999999999999</v>
      </c>
      <c r="CA17" s="77">
        <f t="shared" si="1"/>
        <v>21.21</v>
      </c>
      <c r="CB17" s="77">
        <f t="shared" si="1"/>
        <v>20.452000000000002</v>
      </c>
      <c r="CC17" s="77">
        <f t="shared" si="1"/>
        <v>20.49</v>
      </c>
      <c r="CD17" s="77">
        <f t="shared" si="1"/>
        <v>10.496</v>
      </c>
      <c r="CE17" s="77">
        <f t="shared" si="1"/>
        <v>7.09</v>
      </c>
      <c r="CF17" s="77">
        <f t="shared" si="1"/>
        <v>9.1709999999999994</v>
      </c>
      <c r="CG17" s="77">
        <f t="shared" si="1"/>
        <v>14.406000000000001</v>
      </c>
      <c r="CH17" s="77">
        <f t="shared" si="1"/>
        <v>6.5869999999999997</v>
      </c>
      <c r="CI17" s="77">
        <f t="shared" si="1"/>
        <v>12.817</v>
      </c>
      <c r="CJ17" s="77">
        <f t="shared" si="1"/>
        <v>17.518999999999998</v>
      </c>
      <c r="CK17" s="77">
        <f t="shared" si="1"/>
        <v>20.097000000000001</v>
      </c>
      <c r="CL17" s="77">
        <f t="shared" si="1"/>
        <v>5.4409999999999998</v>
      </c>
      <c r="CM17" s="77">
        <f t="shared" si="1"/>
        <v>10.831</v>
      </c>
      <c r="CN17" s="77">
        <f t="shared" si="1"/>
        <v>7.4550000000000001</v>
      </c>
      <c r="CO17" s="77">
        <f t="shared" si="1"/>
        <v>8.2959999999999994</v>
      </c>
      <c r="CP17" s="77">
        <f t="shared" si="1"/>
        <v>0.32700000000000001</v>
      </c>
      <c r="CQ17" s="77">
        <f t="shared" si="1"/>
        <v>0.21099999999999999</v>
      </c>
      <c r="CR17" s="77">
        <f t="shared" si="1"/>
        <v>5.3230000000000004</v>
      </c>
      <c r="CS17" s="77">
        <f t="shared" si="1"/>
        <v>8.98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1391.6992500000001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>
        <v>1.4</v>
      </c>
      <c r="G20" s="88">
        <v>1.4</v>
      </c>
      <c r="H20" s="88"/>
      <c r="I20" s="88"/>
      <c r="J20" s="88">
        <v>1.4</v>
      </c>
      <c r="K20" s="88">
        <v>1.4</v>
      </c>
      <c r="L20" s="88"/>
      <c r="M20" s="88"/>
      <c r="N20" s="88"/>
      <c r="O20" s="88"/>
      <c r="P20" s="88"/>
      <c r="Q20" s="88"/>
      <c r="R20" s="88"/>
      <c r="S20" s="88"/>
      <c r="T20" s="88"/>
      <c r="U20" s="88">
        <v>1.4</v>
      </c>
      <c r="V20" s="88">
        <v>1.4</v>
      </c>
      <c r="W20" s="88"/>
      <c r="X20" s="88">
        <v>1.4</v>
      </c>
      <c r="Y20" s="88"/>
      <c r="Z20" s="88"/>
      <c r="AA20" s="88"/>
      <c r="AB20" s="88"/>
      <c r="AC20" s="88"/>
      <c r="AD20" s="88">
        <v>1.4</v>
      </c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2.9</v>
      </c>
      <c r="CA20" s="88">
        <v>2.9</v>
      </c>
      <c r="CB20" s="88">
        <v>2.9</v>
      </c>
      <c r="CC20" s="88">
        <v>2.9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5.6999999999999993</v>
      </c>
    </row>
    <row r="21" spans="1:102" ht="24.95" customHeight="1" x14ac:dyDescent="0.2">
      <c r="A21" s="92" t="s">
        <v>17</v>
      </c>
      <c r="B21" s="93">
        <v>4.8820000000000006</v>
      </c>
      <c r="C21" s="94">
        <v>4.9739999999999993</v>
      </c>
      <c r="D21" s="94">
        <v>4.93</v>
      </c>
      <c r="E21" s="94">
        <v>4.8119999999999994</v>
      </c>
      <c r="F21" s="94">
        <v>4.7720000000000002</v>
      </c>
      <c r="G21" s="94">
        <v>4.8809999999999993</v>
      </c>
      <c r="H21" s="94">
        <v>4.8469999999999995</v>
      </c>
      <c r="I21" s="94">
        <v>4.8260000000000005</v>
      </c>
      <c r="J21" s="94">
        <v>4.91</v>
      </c>
      <c r="K21" s="94">
        <v>4.95</v>
      </c>
      <c r="L21" s="94">
        <v>4.9619999999999997</v>
      </c>
      <c r="M21" s="94">
        <v>4.976</v>
      </c>
      <c r="N21" s="94">
        <v>4.9449999999999994</v>
      </c>
      <c r="O21" s="94">
        <v>4.93</v>
      </c>
      <c r="P21" s="94">
        <v>4.7549999999999999</v>
      </c>
      <c r="Q21" s="94">
        <v>4.835</v>
      </c>
      <c r="R21" s="94">
        <v>4.8929999999999998</v>
      </c>
      <c r="S21" s="94">
        <v>4.9109999999999996</v>
      </c>
      <c r="T21" s="94">
        <v>4.9950000000000001</v>
      </c>
      <c r="U21" s="94">
        <v>4.9710000000000001</v>
      </c>
      <c r="V21" s="94">
        <v>5.1230000000000002</v>
      </c>
      <c r="W21" s="94">
        <v>5.7169999999999996</v>
      </c>
      <c r="X21" s="94">
        <v>5.8859999999999992</v>
      </c>
      <c r="Y21" s="94">
        <v>5.6589999999999998</v>
      </c>
      <c r="Z21" s="94">
        <v>1.528</v>
      </c>
      <c r="AA21" s="94">
        <v>1.5</v>
      </c>
      <c r="AB21" s="94">
        <v>1.44</v>
      </c>
      <c r="AC21" s="94">
        <v>1.4</v>
      </c>
      <c r="AD21" s="94">
        <v>4.6560000000000006</v>
      </c>
      <c r="AE21" s="94">
        <v>1.3879999999999999</v>
      </c>
      <c r="AF21" s="94">
        <v>1.3240000000000001</v>
      </c>
      <c r="AG21" s="94">
        <v>1.3</v>
      </c>
      <c r="AH21" s="94">
        <v>4.1959999999999997</v>
      </c>
      <c r="AI21" s="94"/>
      <c r="AJ21" s="94"/>
      <c r="AK21" s="94"/>
      <c r="AL21" s="94"/>
      <c r="AM21" s="94"/>
      <c r="AN21" s="94"/>
      <c r="AO21" s="94"/>
      <c r="AP21" s="94">
        <v>0.317</v>
      </c>
      <c r="AQ21" s="94">
        <v>0.40500000000000003</v>
      </c>
      <c r="AR21" s="94">
        <v>0.36</v>
      </c>
      <c r="AS21" s="94"/>
      <c r="AT21" s="94">
        <v>0.155</v>
      </c>
      <c r="AU21" s="94">
        <v>0.23300000000000001</v>
      </c>
      <c r="AV21" s="94">
        <v>0.33600000000000002</v>
      </c>
      <c r="AW21" s="94">
        <v>5.1999999999999998E-2</v>
      </c>
      <c r="AX21" s="94">
        <v>6.7000000000000004E-2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3.5670000000000002</v>
      </c>
      <c r="BM21" s="94">
        <v>3.7040000000000002</v>
      </c>
      <c r="BN21" s="94"/>
      <c r="BO21" s="94"/>
      <c r="BP21" s="94">
        <v>3.794</v>
      </c>
      <c r="BQ21" s="94">
        <v>3.67</v>
      </c>
      <c r="BR21" s="94">
        <v>4</v>
      </c>
      <c r="BS21" s="94"/>
      <c r="BT21" s="94">
        <v>3.8849999999999998</v>
      </c>
      <c r="BU21" s="94">
        <v>3.9319999999999999</v>
      </c>
      <c r="BV21" s="94">
        <v>5.7799999999999994</v>
      </c>
      <c r="BW21" s="94">
        <v>5.9700000000000006</v>
      </c>
      <c r="BX21" s="94">
        <v>5.9289999999999994</v>
      </c>
      <c r="BY21" s="94">
        <v>5.8140000000000001</v>
      </c>
      <c r="BZ21" s="94">
        <v>15.591000000000001</v>
      </c>
      <c r="CA21" s="94">
        <v>15.706000000000001</v>
      </c>
      <c r="CB21" s="94">
        <v>12.253</v>
      </c>
      <c r="CC21" s="94">
        <v>15.678999999999998</v>
      </c>
      <c r="CD21" s="94">
        <v>5.9320000000000004</v>
      </c>
      <c r="CE21" s="94">
        <v>5.9510000000000005</v>
      </c>
      <c r="CF21" s="94">
        <v>5.8810000000000002</v>
      </c>
      <c r="CG21" s="94">
        <v>5.9339999999999993</v>
      </c>
      <c r="CH21" s="94">
        <v>5.7010000000000005</v>
      </c>
      <c r="CI21" s="94">
        <v>5.7880000000000003</v>
      </c>
      <c r="CJ21" s="94">
        <v>10.074999999999999</v>
      </c>
      <c r="CK21" s="94">
        <v>10.488</v>
      </c>
      <c r="CL21" s="94">
        <v>1.488</v>
      </c>
      <c r="CM21" s="94">
        <v>0.74</v>
      </c>
      <c r="CN21" s="94">
        <v>0.74399999999999999</v>
      </c>
      <c r="CO21" s="94">
        <v>0.71599999999999997</v>
      </c>
      <c r="CP21" s="94">
        <v>0.70399999999999996</v>
      </c>
      <c r="CQ21" s="94"/>
      <c r="CR21" s="94">
        <v>0.72399999999999998</v>
      </c>
      <c r="CS21" s="94">
        <v>0.8</v>
      </c>
      <c r="CT21" s="95"/>
      <c r="CU21" s="95"/>
      <c r="CV21" s="95"/>
      <c r="CW21" s="96"/>
      <c r="CX21" s="97">
        <f t="array" ref="CX21">SUMPRODUCT(B21:CW21*0.25)</f>
        <v>77.984750000000034</v>
      </c>
    </row>
    <row r="22" spans="1:102" ht="24.95" customHeight="1" x14ac:dyDescent="0.2">
      <c r="A22" s="92" t="s">
        <v>18</v>
      </c>
      <c r="B22" s="98">
        <v>95.692999999999998</v>
      </c>
      <c r="C22" s="99">
        <v>96.455999999999989</v>
      </c>
      <c r="D22" s="99">
        <v>93.076999999999998</v>
      </c>
      <c r="E22" s="99">
        <v>9.5860000000000003</v>
      </c>
      <c r="F22" s="99">
        <v>7.7970000000000006</v>
      </c>
      <c r="G22" s="99">
        <v>10.963999999999999</v>
      </c>
      <c r="H22" s="99">
        <v>8.6419999999999995</v>
      </c>
      <c r="I22" s="99">
        <v>8.5969999999999995</v>
      </c>
      <c r="J22" s="99">
        <v>8.1449999999999996</v>
      </c>
      <c r="K22" s="99">
        <v>9.3179999999999996</v>
      </c>
      <c r="L22" s="99">
        <v>8.3230000000000004</v>
      </c>
      <c r="M22" s="99">
        <v>8.3040000000000003</v>
      </c>
      <c r="N22" s="99">
        <v>6.3100000000000005</v>
      </c>
      <c r="O22" s="99">
        <v>8.488999999999999</v>
      </c>
      <c r="P22" s="99">
        <v>8.5019999999999989</v>
      </c>
      <c r="Q22" s="99">
        <v>8.5960000000000001</v>
      </c>
      <c r="R22" s="99">
        <v>6.625</v>
      </c>
      <c r="S22" s="99">
        <v>8.9879999999999995</v>
      </c>
      <c r="T22" s="99">
        <v>8.6389999999999993</v>
      </c>
      <c r="U22" s="99">
        <v>9.8800000000000008</v>
      </c>
      <c r="V22" s="99">
        <v>8.2579999999999991</v>
      </c>
      <c r="W22" s="99">
        <v>8.5969999999999995</v>
      </c>
      <c r="X22" s="99">
        <v>9.0990000000000002</v>
      </c>
      <c r="Y22" s="99">
        <v>8.452</v>
      </c>
      <c r="Z22" s="99">
        <v>6.3870000000000005</v>
      </c>
      <c r="AA22" s="99">
        <v>8.0129999999999999</v>
      </c>
      <c r="AB22" s="99">
        <v>8.0259999999999998</v>
      </c>
      <c r="AC22" s="99">
        <v>8.0370000000000008</v>
      </c>
      <c r="AD22" s="99">
        <v>44.552999999999997</v>
      </c>
      <c r="AE22" s="99">
        <v>9.7680000000000007</v>
      </c>
      <c r="AF22" s="99">
        <v>9.782</v>
      </c>
      <c r="AG22" s="99">
        <v>9.9480000000000004</v>
      </c>
      <c r="AH22" s="99">
        <v>10.030000000000001</v>
      </c>
      <c r="AI22" s="99"/>
      <c r="AJ22" s="99"/>
      <c r="AK22" s="99"/>
      <c r="AL22" s="99"/>
      <c r="AM22" s="99"/>
      <c r="AN22" s="99"/>
      <c r="AO22" s="99"/>
      <c r="AP22" s="99">
        <v>3.4409999999999998</v>
      </c>
      <c r="AQ22" s="99">
        <v>3.45</v>
      </c>
      <c r="AR22" s="99">
        <v>3.508</v>
      </c>
      <c r="AS22" s="99"/>
      <c r="AT22" s="99">
        <v>3.6320000000000001</v>
      </c>
      <c r="AU22" s="99">
        <v>3.6469999999999998</v>
      </c>
      <c r="AV22" s="99">
        <v>3.68</v>
      </c>
      <c r="AW22" s="99">
        <v>3.6389999999999998</v>
      </c>
      <c r="AX22" s="99">
        <v>3.6589999999999998</v>
      </c>
      <c r="AY22" s="99">
        <v>3.6280000000000001</v>
      </c>
      <c r="AZ22" s="99">
        <v>3.5310000000000001</v>
      </c>
      <c r="BA22" s="99">
        <v>3.427</v>
      </c>
      <c r="BB22" s="99">
        <v>3.3540000000000001</v>
      </c>
      <c r="BC22" s="99">
        <v>3.246</v>
      </c>
      <c r="BD22" s="99">
        <v>3.2429999999999999</v>
      </c>
      <c r="BE22" s="99">
        <v>3.1749999999999998</v>
      </c>
      <c r="BF22" s="99"/>
      <c r="BG22" s="99"/>
      <c r="BH22" s="99"/>
      <c r="BI22" s="99"/>
      <c r="BJ22" s="99"/>
      <c r="BK22" s="99"/>
      <c r="BL22" s="99">
        <v>2.9750000000000001</v>
      </c>
      <c r="BM22" s="99">
        <v>2.9</v>
      </c>
      <c r="BN22" s="99">
        <v>6.5140000000000002</v>
      </c>
      <c r="BO22" s="99">
        <v>15.432</v>
      </c>
      <c r="BP22" s="99">
        <v>50.196999999999996</v>
      </c>
      <c r="BQ22" s="99">
        <v>54.152999999999999</v>
      </c>
      <c r="BR22" s="99">
        <v>15.099</v>
      </c>
      <c r="BS22" s="99"/>
      <c r="BT22" s="99">
        <v>3.2290000000000001</v>
      </c>
      <c r="BU22" s="99">
        <v>3.3140000000000001</v>
      </c>
      <c r="BV22" s="99">
        <v>22.288</v>
      </c>
      <c r="BW22" s="99">
        <v>12.482000000000001</v>
      </c>
      <c r="BX22" s="99">
        <v>4.38</v>
      </c>
      <c r="BY22" s="99">
        <v>4.4660000000000002</v>
      </c>
      <c r="BZ22" s="99">
        <v>37.792000000000002</v>
      </c>
      <c r="CA22" s="99">
        <v>38.283000000000001</v>
      </c>
      <c r="CB22" s="99">
        <v>42.515000000000001</v>
      </c>
      <c r="CC22" s="99">
        <v>40.082999999999998</v>
      </c>
      <c r="CD22" s="99">
        <v>22.401</v>
      </c>
      <c r="CE22" s="99">
        <v>37.189</v>
      </c>
      <c r="CF22" s="99">
        <v>34.804000000000002</v>
      </c>
      <c r="CG22" s="99">
        <v>27.082999999999998</v>
      </c>
      <c r="CH22" s="99">
        <v>18.779</v>
      </c>
      <c r="CI22" s="99">
        <v>29.951000000000001</v>
      </c>
      <c r="CJ22" s="99">
        <v>34.134999999999998</v>
      </c>
      <c r="CK22" s="99">
        <v>30.734000000000002</v>
      </c>
      <c r="CL22" s="99">
        <v>7.18</v>
      </c>
      <c r="CM22" s="99">
        <v>26.309000000000001</v>
      </c>
      <c r="CN22" s="99">
        <v>18.327999999999999</v>
      </c>
      <c r="CO22" s="99">
        <v>22.346</v>
      </c>
      <c r="CP22" s="99">
        <v>0.58399999999999996</v>
      </c>
      <c r="CQ22" s="99"/>
      <c r="CR22" s="99">
        <v>0.54800000000000004</v>
      </c>
      <c r="CS22" s="99">
        <v>22.226000000000003</v>
      </c>
      <c r="CT22" s="100"/>
      <c r="CU22" s="100"/>
      <c r="CV22" s="100"/>
      <c r="CW22" s="96"/>
      <c r="CX22" s="97">
        <f t="array" ref="CX22">SUMPRODUCT(B22:CW22*0.25)</f>
        <v>330.21000000000009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100.575</v>
      </c>
      <c r="C27" s="107">
        <f t="shared" ref="C27:BN27" si="2">SUM(C20:C26)</f>
        <v>101.42999999999999</v>
      </c>
      <c r="D27" s="107">
        <f t="shared" si="2"/>
        <v>98.007000000000005</v>
      </c>
      <c r="E27" s="107">
        <f t="shared" si="2"/>
        <v>14.398</v>
      </c>
      <c r="F27" s="107">
        <f t="shared" si="2"/>
        <v>13.969000000000001</v>
      </c>
      <c r="G27" s="107">
        <f t="shared" si="2"/>
        <v>17.244999999999997</v>
      </c>
      <c r="H27" s="107">
        <f t="shared" si="2"/>
        <v>13.488999999999999</v>
      </c>
      <c r="I27" s="107">
        <f t="shared" si="2"/>
        <v>13.423</v>
      </c>
      <c r="J27" s="107">
        <f t="shared" si="2"/>
        <v>14.455</v>
      </c>
      <c r="K27" s="107">
        <f t="shared" si="2"/>
        <v>15.667999999999999</v>
      </c>
      <c r="L27" s="107">
        <f t="shared" si="2"/>
        <v>13.285</v>
      </c>
      <c r="M27" s="107">
        <f t="shared" si="2"/>
        <v>13.280000000000001</v>
      </c>
      <c r="N27" s="107">
        <f t="shared" si="2"/>
        <v>11.254999999999999</v>
      </c>
      <c r="O27" s="107">
        <f t="shared" si="2"/>
        <v>13.418999999999999</v>
      </c>
      <c r="P27" s="107">
        <f t="shared" si="2"/>
        <v>13.256999999999998</v>
      </c>
      <c r="Q27" s="107">
        <f t="shared" si="2"/>
        <v>13.431000000000001</v>
      </c>
      <c r="R27" s="107">
        <f t="shared" si="2"/>
        <v>11.518000000000001</v>
      </c>
      <c r="S27" s="107">
        <f t="shared" si="2"/>
        <v>13.898999999999999</v>
      </c>
      <c r="T27" s="107">
        <f t="shared" si="2"/>
        <v>13.634</v>
      </c>
      <c r="U27" s="107">
        <f t="shared" si="2"/>
        <v>16.251000000000001</v>
      </c>
      <c r="V27" s="107">
        <f t="shared" si="2"/>
        <v>14.780999999999999</v>
      </c>
      <c r="W27" s="107">
        <f t="shared" si="2"/>
        <v>14.314</v>
      </c>
      <c r="X27" s="107">
        <f t="shared" si="2"/>
        <v>16.384999999999998</v>
      </c>
      <c r="Y27" s="107">
        <f t="shared" si="2"/>
        <v>14.111000000000001</v>
      </c>
      <c r="Z27" s="107">
        <f t="shared" si="2"/>
        <v>7.9150000000000009</v>
      </c>
      <c r="AA27" s="107">
        <f t="shared" si="2"/>
        <v>9.5129999999999999</v>
      </c>
      <c r="AB27" s="107">
        <f t="shared" si="2"/>
        <v>9.4659999999999993</v>
      </c>
      <c r="AC27" s="107">
        <f t="shared" si="2"/>
        <v>9.4370000000000012</v>
      </c>
      <c r="AD27" s="107">
        <f t="shared" si="2"/>
        <v>50.608999999999995</v>
      </c>
      <c r="AE27" s="107">
        <f t="shared" si="2"/>
        <v>11.156000000000001</v>
      </c>
      <c r="AF27" s="107">
        <f t="shared" si="2"/>
        <v>11.106</v>
      </c>
      <c r="AG27" s="107">
        <f t="shared" si="2"/>
        <v>11.248000000000001</v>
      </c>
      <c r="AH27" s="107">
        <f t="shared" si="2"/>
        <v>14.226000000000001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3.758</v>
      </c>
      <c r="AQ27" s="107">
        <f t="shared" si="2"/>
        <v>3.8550000000000004</v>
      </c>
      <c r="AR27" s="107">
        <f t="shared" si="2"/>
        <v>3.8679999999999999</v>
      </c>
      <c r="AS27" s="107">
        <f t="shared" si="2"/>
        <v>0</v>
      </c>
      <c r="AT27" s="107">
        <f t="shared" si="2"/>
        <v>3.7869999999999999</v>
      </c>
      <c r="AU27" s="107">
        <f t="shared" si="2"/>
        <v>3.88</v>
      </c>
      <c r="AV27" s="107">
        <f t="shared" si="2"/>
        <v>4.016</v>
      </c>
      <c r="AW27" s="107">
        <f t="shared" si="2"/>
        <v>3.6909999999999998</v>
      </c>
      <c r="AX27" s="107">
        <f t="shared" si="2"/>
        <v>3.726</v>
      </c>
      <c r="AY27" s="107">
        <f t="shared" si="2"/>
        <v>3.6280000000000001</v>
      </c>
      <c r="AZ27" s="107">
        <f t="shared" si="2"/>
        <v>3.5310000000000001</v>
      </c>
      <c r="BA27" s="107">
        <f t="shared" si="2"/>
        <v>3.427</v>
      </c>
      <c r="BB27" s="107">
        <f t="shared" si="2"/>
        <v>3.3540000000000001</v>
      </c>
      <c r="BC27" s="107">
        <f t="shared" si="2"/>
        <v>3.246</v>
      </c>
      <c r="BD27" s="107">
        <f t="shared" si="2"/>
        <v>3.2429999999999999</v>
      </c>
      <c r="BE27" s="107">
        <f t="shared" si="2"/>
        <v>3.1749999999999998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6.5419999999999998</v>
      </c>
      <c r="BM27" s="107">
        <f t="shared" si="2"/>
        <v>6.6040000000000001</v>
      </c>
      <c r="BN27" s="107">
        <f t="shared" si="2"/>
        <v>6.5140000000000002</v>
      </c>
      <c r="BO27" s="107">
        <f t="shared" ref="BO27:CW27" si="3">SUM(BO20:BO26)</f>
        <v>15.432</v>
      </c>
      <c r="BP27" s="107">
        <f t="shared" si="3"/>
        <v>53.990999999999993</v>
      </c>
      <c r="BQ27" s="107">
        <f t="shared" si="3"/>
        <v>57.823</v>
      </c>
      <c r="BR27" s="107">
        <f t="shared" si="3"/>
        <v>19.099</v>
      </c>
      <c r="BS27" s="107">
        <f t="shared" si="3"/>
        <v>0</v>
      </c>
      <c r="BT27" s="107">
        <f t="shared" si="3"/>
        <v>7.1139999999999999</v>
      </c>
      <c r="BU27" s="107">
        <f t="shared" si="3"/>
        <v>7.2460000000000004</v>
      </c>
      <c r="BV27" s="107">
        <f t="shared" si="3"/>
        <v>28.067999999999998</v>
      </c>
      <c r="BW27" s="107">
        <f t="shared" si="3"/>
        <v>18.452000000000002</v>
      </c>
      <c r="BX27" s="107">
        <f t="shared" si="3"/>
        <v>10.308999999999999</v>
      </c>
      <c r="BY27" s="107">
        <f t="shared" si="3"/>
        <v>10.280000000000001</v>
      </c>
      <c r="BZ27" s="107">
        <f t="shared" si="3"/>
        <v>56.283000000000001</v>
      </c>
      <c r="CA27" s="107">
        <f t="shared" si="3"/>
        <v>56.889000000000003</v>
      </c>
      <c r="CB27" s="107">
        <f t="shared" si="3"/>
        <v>57.667999999999999</v>
      </c>
      <c r="CC27" s="107">
        <f t="shared" si="3"/>
        <v>58.661999999999992</v>
      </c>
      <c r="CD27" s="107">
        <f t="shared" si="3"/>
        <v>28.332999999999998</v>
      </c>
      <c r="CE27" s="107">
        <f t="shared" si="3"/>
        <v>43.14</v>
      </c>
      <c r="CF27" s="107">
        <f t="shared" si="3"/>
        <v>40.685000000000002</v>
      </c>
      <c r="CG27" s="107">
        <f t="shared" si="3"/>
        <v>33.016999999999996</v>
      </c>
      <c r="CH27" s="107">
        <f t="shared" si="3"/>
        <v>24.48</v>
      </c>
      <c r="CI27" s="107">
        <f t="shared" si="3"/>
        <v>35.739000000000004</v>
      </c>
      <c r="CJ27" s="107">
        <f t="shared" si="3"/>
        <v>44.209999999999994</v>
      </c>
      <c r="CK27" s="107">
        <f t="shared" si="3"/>
        <v>41.222000000000001</v>
      </c>
      <c r="CL27" s="107">
        <f t="shared" si="3"/>
        <v>8.6679999999999993</v>
      </c>
      <c r="CM27" s="107">
        <f t="shared" si="3"/>
        <v>27.048999999999999</v>
      </c>
      <c r="CN27" s="107">
        <f t="shared" si="3"/>
        <v>19.071999999999999</v>
      </c>
      <c r="CO27" s="107">
        <f t="shared" si="3"/>
        <v>23.062000000000001</v>
      </c>
      <c r="CP27" s="107">
        <f t="shared" si="3"/>
        <v>1.2879999999999998</v>
      </c>
      <c r="CQ27" s="107">
        <f t="shared" si="3"/>
        <v>0</v>
      </c>
      <c r="CR27" s="107">
        <f t="shared" si="3"/>
        <v>1.272</v>
      </c>
      <c r="CS27" s="107">
        <f t="shared" si="3"/>
        <v>23.026000000000003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413.89475000000016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206.80099999999999</v>
      </c>
      <c r="C31" s="94">
        <v>206.09899999999999</v>
      </c>
      <c r="D31" s="94">
        <v>164.82400000000001</v>
      </c>
      <c r="E31" s="94">
        <v>20.954999999999998</v>
      </c>
      <c r="F31" s="94">
        <v>29.033000000000001</v>
      </c>
      <c r="G31" s="94">
        <v>28.777999999999999</v>
      </c>
      <c r="H31" s="94">
        <v>18.518999999999998</v>
      </c>
      <c r="I31" s="94">
        <v>19.97</v>
      </c>
      <c r="J31" s="94">
        <v>24.887</v>
      </c>
      <c r="K31" s="94">
        <v>24.061</v>
      </c>
      <c r="L31" s="94">
        <v>18.285</v>
      </c>
      <c r="M31" s="94">
        <v>18.779</v>
      </c>
      <c r="N31" s="94">
        <v>19.850000000000001</v>
      </c>
      <c r="O31" s="94">
        <v>22.288</v>
      </c>
      <c r="P31" s="94">
        <v>23.91</v>
      </c>
      <c r="Q31" s="94">
        <v>23.849</v>
      </c>
      <c r="R31" s="94">
        <v>28.498000000000001</v>
      </c>
      <c r="S31" s="94">
        <v>31.7</v>
      </c>
      <c r="T31" s="94">
        <v>29.859000000000002</v>
      </c>
      <c r="U31" s="94">
        <v>35.911999999999999</v>
      </c>
      <c r="V31" s="94">
        <v>34.790999999999997</v>
      </c>
      <c r="W31" s="94">
        <v>28.559000000000001</v>
      </c>
      <c r="X31" s="94">
        <v>112.459</v>
      </c>
      <c r="Y31" s="94">
        <v>107.845</v>
      </c>
      <c r="Z31" s="94">
        <v>27.08</v>
      </c>
      <c r="AA31" s="94">
        <v>71.551000000000002</v>
      </c>
      <c r="AB31" s="94">
        <v>71.039000000000001</v>
      </c>
      <c r="AC31" s="94">
        <v>72.188000000000002</v>
      </c>
      <c r="AD31" s="94">
        <v>232.929</v>
      </c>
      <c r="AE31" s="94">
        <v>117.026</v>
      </c>
      <c r="AF31" s="94">
        <v>130.191</v>
      </c>
      <c r="AG31" s="94">
        <v>136.08500000000001</v>
      </c>
      <c r="AH31" s="94">
        <v>149.55500000000001</v>
      </c>
      <c r="AI31" s="94">
        <v>76.498000000000005</v>
      </c>
      <c r="AJ31" s="94">
        <v>68.290000000000006</v>
      </c>
      <c r="AK31" s="94">
        <v>79.55</v>
      </c>
      <c r="AL31" s="94">
        <v>98.680999999999997</v>
      </c>
      <c r="AM31" s="94">
        <v>138.834</v>
      </c>
      <c r="AN31" s="94">
        <v>202.374</v>
      </c>
      <c r="AO31" s="94">
        <v>163.995</v>
      </c>
      <c r="AP31" s="94">
        <v>149.34</v>
      </c>
      <c r="AQ31" s="94">
        <v>168.90600000000001</v>
      </c>
      <c r="AR31" s="94">
        <v>171.03899999999999</v>
      </c>
      <c r="AS31" s="94">
        <v>230.35</v>
      </c>
      <c r="AT31" s="94">
        <v>172.49600000000001</v>
      </c>
      <c r="AU31" s="94">
        <v>171.96299999999999</v>
      </c>
      <c r="AV31" s="94">
        <v>172.97900000000001</v>
      </c>
      <c r="AW31" s="94">
        <v>171.21899999999999</v>
      </c>
      <c r="AX31" s="94">
        <v>163.33600000000001</v>
      </c>
      <c r="AY31" s="94">
        <v>163.26900000000001</v>
      </c>
      <c r="AZ31" s="94">
        <v>161.631</v>
      </c>
      <c r="BA31" s="94">
        <v>158.63800000000001</v>
      </c>
      <c r="BB31" s="94">
        <v>155.62899999999999</v>
      </c>
      <c r="BC31" s="94">
        <v>149.02799999999999</v>
      </c>
      <c r="BD31" s="94">
        <v>76.403000000000006</v>
      </c>
      <c r="BE31" s="94">
        <v>57.962000000000003</v>
      </c>
      <c r="BF31" s="94">
        <v>65.421000000000006</v>
      </c>
      <c r="BG31" s="94">
        <v>62.776000000000003</v>
      </c>
      <c r="BH31" s="94">
        <v>58.026000000000003</v>
      </c>
      <c r="BI31" s="94">
        <v>104.71</v>
      </c>
      <c r="BJ31" s="94">
        <v>48.463000000000001</v>
      </c>
      <c r="BK31" s="94">
        <v>44.561999999999998</v>
      </c>
      <c r="BL31" s="94">
        <v>23.16</v>
      </c>
      <c r="BM31" s="94">
        <v>22.602</v>
      </c>
      <c r="BN31" s="94">
        <v>30.33</v>
      </c>
      <c r="BO31" s="94">
        <v>31.727</v>
      </c>
      <c r="BP31" s="94">
        <v>57.337000000000003</v>
      </c>
      <c r="BQ31" s="94">
        <v>62.74</v>
      </c>
      <c r="BR31" s="94">
        <v>25.372</v>
      </c>
      <c r="BS31" s="94">
        <v>1.514</v>
      </c>
      <c r="BT31" s="94">
        <v>8.93</v>
      </c>
      <c r="BU31" s="94">
        <v>9.2650000000000006</v>
      </c>
      <c r="BV31" s="94">
        <v>44.494</v>
      </c>
      <c r="BW31" s="94">
        <v>28.3</v>
      </c>
      <c r="BX31" s="94">
        <v>16.870999999999999</v>
      </c>
      <c r="BY31" s="94">
        <v>12.98</v>
      </c>
      <c r="BZ31" s="94">
        <v>77.55</v>
      </c>
      <c r="CA31" s="94">
        <v>78.099000000000004</v>
      </c>
      <c r="CB31" s="94">
        <v>78.12</v>
      </c>
      <c r="CC31" s="94">
        <v>79.152000000000001</v>
      </c>
      <c r="CD31" s="94">
        <v>38.829000000000001</v>
      </c>
      <c r="CE31" s="94">
        <v>50.23</v>
      </c>
      <c r="CF31" s="94">
        <v>49.856000000000002</v>
      </c>
      <c r="CG31" s="94">
        <v>47.423000000000002</v>
      </c>
      <c r="CH31" s="94">
        <v>31.067</v>
      </c>
      <c r="CI31" s="94">
        <v>48.555999999999997</v>
      </c>
      <c r="CJ31" s="94">
        <v>61.728999999999999</v>
      </c>
      <c r="CK31" s="94">
        <v>61.319000000000003</v>
      </c>
      <c r="CL31" s="94">
        <v>14.109</v>
      </c>
      <c r="CM31" s="94">
        <v>37.880000000000003</v>
      </c>
      <c r="CN31" s="94">
        <v>26.527000000000001</v>
      </c>
      <c r="CO31" s="94">
        <v>31.358000000000001</v>
      </c>
      <c r="CP31" s="94">
        <v>1.615</v>
      </c>
      <c r="CQ31" s="94">
        <v>0.21099999999999999</v>
      </c>
      <c r="CR31" s="94">
        <v>6.5949999999999998</v>
      </c>
      <c r="CS31" s="94">
        <v>32.006</v>
      </c>
      <c r="CT31" s="95"/>
      <c r="CU31" s="95"/>
      <c r="CV31" s="95"/>
      <c r="CW31" s="96"/>
      <c r="CX31" s="97">
        <f t="array" ref="CX31">SUMPRODUCT(B31:CW31*0.25)</f>
        <v>1805.5940000000007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206.80099999999999</v>
      </c>
      <c r="C33" s="77">
        <f t="shared" ref="C33:BN33" si="4">SUM(C30:C32)</f>
        <v>206.09899999999999</v>
      </c>
      <c r="D33" s="77">
        <f t="shared" si="4"/>
        <v>164.82400000000001</v>
      </c>
      <c r="E33" s="77">
        <f t="shared" si="4"/>
        <v>20.954999999999998</v>
      </c>
      <c r="F33" s="77">
        <f t="shared" si="4"/>
        <v>29.033000000000001</v>
      </c>
      <c r="G33" s="77">
        <f t="shared" si="4"/>
        <v>28.777999999999999</v>
      </c>
      <c r="H33" s="77">
        <f t="shared" si="4"/>
        <v>18.518999999999998</v>
      </c>
      <c r="I33" s="77">
        <f t="shared" si="4"/>
        <v>19.97</v>
      </c>
      <c r="J33" s="77">
        <f t="shared" si="4"/>
        <v>24.887</v>
      </c>
      <c r="K33" s="77">
        <f t="shared" si="4"/>
        <v>24.061</v>
      </c>
      <c r="L33" s="77">
        <f t="shared" si="4"/>
        <v>18.285</v>
      </c>
      <c r="M33" s="77">
        <f t="shared" si="4"/>
        <v>18.779</v>
      </c>
      <c r="N33" s="77">
        <f t="shared" si="4"/>
        <v>19.850000000000001</v>
      </c>
      <c r="O33" s="77">
        <f t="shared" si="4"/>
        <v>22.288</v>
      </c>
      <c r="P33" s="77">
        <f t="shared" si="4"/>
        <v>23.91</v>
      </c>
      <c r="Q33" s="77">
        <f t="shared" si="4"/>
        <v>23.849</v>
      </c>
      <c r="R33" s="77">
        <f t="shared" si="4"/>
        <v>28.498000000000001</v>
      </c>
      <c r="S33" s="77">
        <f t="shared" si="4"/>
        <v>31.7</v>
      </c>
      <c r="T33" s="77">
        <f t="shared" si="4"/>
        <v>29.859000000000002</v>
      </c>
      <c r="U33" s="77">
        <f t="shared" si="4"/>
        <v>35.911999999999999</v>
      </c>
      <c r="V33" s="77">
        <f t="shared" si="4"/>
        <v>34.790999999999997</v>
      </c>
      <c r="W33" s="77">
        <f t="shared" si="4"/>
        <v>28.559000000000001</v>
      </c>
      <c r="X33" s="77">
        <f t="shared" si="4"/>
        <v>112.459</v>
      </c>
      <c r="Y33" s="77">
        <f t="shared" si="4"/>
        <v>107.845</v>
      </c>
      <c r="Z33" s="77">
        <f t="shared" si="4"/>
        <v>27.08</v>
      </c>
      <c r="AA33" s="77">
        <f t="shared" si="4"/>
        <v>71.551000000000002</v>
      </c>
      <c r="AB33" s="77">
        <f t="shared" si="4"/>
        <v>71.039000000000001</v>
      </c>
      <c r="AC33" s="77">
        <f t="shared" si="4"/>
        <v>72.188000000000002</v>
      </c>
      <c r="AD33" s="77">
        <f t="shared" si="4"/>
        <v>232.929</v>
      </c>
      <c r="AE33" s="77">
        <f t="shared" si="4"/>
        <v>117.026</v>
      </c>
      <c r="AF33" s="77">
        <f t="shared" si="4"/>
        <v>130.191</v>
      </c>
      <c r="AG33" s="77">
        <f t="shared" si="4"/>
        <v>136.08500000000001</v>
      </c>
      <c r="AH33" s="77">
        <f t="shared" si="4"/>
        <v>149.55500000000001</v>
      </c>
      <c r="AI33" s="77">
        <f t="shared" si="4"/>
        <v>76.498000000000005</v>
      </c>
      <c r="AJ33" s="77">
        <f t="shared" si="4"/>
        <v>68.290000000000006</v>
      </c>
      <c r="AK33" s="77">
        <f t="shared" si="4"/>
        <v>79.55</v>
      </c>
      <c r="AL33" s="77">
        <f t="shared" si="4"/>
        <v>98.680999999999997</v>
      </c>
      <c r="AM33" s="77">
        <f t="shared" si="4"/>
        <v>138.834</v>
      </c>
      <c r="AN33" s="77">
        <f t="shared" si="4"/>
        <v>202.374</v>
      </c>
      <c r="AO33" s="77">
        <f t="shared" si="4"/>
        <v>163.995</v>
      </c>
      <c r="AP33" s="77">
        <f t="shared" si="4"/>
        <v>149.34</v>
      </c>
      <c r="AQ33" s="77">
        <f t="shared" si="4"/>
        <v>168.90600000000001</v>
      </c>
      <c r="AR33" s="77">
        <f t="shared" si="4"/>
        <v>171.03899999999999</v>
      </c>
      <c r="AS33" s="77">
        <f t="shared" si="4"/>
        <v>230.35</v>
      </c>
      <c r="AT33" s="77">
        <f t="shared" si="4"/>
        <v>172.49600000000001</v>
      </c>
      <c r="AU33" s="77">
        <f t="shared" si="4"/>
        <v>171.96299999999999</v>
      </c>
      <c r="AV33" s="77">
        <f t="shared" si="4"/>
        <v>172.97900000000001</v>
      </c>
      <c r="AW33" s="77">
        <f t="shared" si="4"/>
        <v>171.21899999999999</v>
      </c>
      <c r="AX33" s="77">
        <f t="shared" si="4"/>
        <v>163.33600000000001</v>
      </c>
      <c r="AY33" s="77">
        <f t="shared" si="4"/>
        <v>163.26900000000001</v>
      </c>
      <c r="AZ33" s="77">
        <f t="shared" si="4"/>
        <v>161.631</v>
      </c>
      <c r="BA33" s="77">
        <f t="shared" si="4"/>
        <v>158.63800000000001</v>
      </c>
      <c r="BB33" s="77">
        <f t="shared" si="4"/>
        <v>155.62899999999999</v>
      </c>
      <c r="BC33" s="77">
        <f t="shared" si="4"/>
        <v>149.02799999999999</v>
      </c>
      <c r="BD33" s="77">
        <f t="shared" si="4"/>
        <v>76.403000000000006</v>
      </c>
      <c r="BE33" s="77">
        <f t="shared" si="4"/>
        <v>57.962000000000003</v>
      </c>
      <c r="BF33" s="77">
        <f t="shared" si="4"/>
        <v>65.421000000000006</v>
      </c>
      <c r="BG33" s="77">
        <f t="shared" si="4"/>
        <v>62.776000000000003</v>
      </c>
      <c r="BH33" s="77">
        <f t="shared" si="4"/>
        <v>58.026000000000003</v>
      </c>
      <c r="BI33" s="77">
        <f t="shared" si="4"/>
        <v>104.71</v>
      </c>
      <c r="BJ33" s="77">
        <f t="shared" si="4"/>
        <v>48.463000000000001</v>
      </c>
      <c r="BK33" s="77">
        <f t="shared" si="4"/>
        <v>44.561999999999998</v>
      </c>
      <c r="BL33" s="77">
        <f t="shared" si="4"/>
        <v>23.16</v>
      </c>
      <c r="BM33" s="77">
        <f t="shared" si="4"/>
        <v>22.602</v>
      </c>
      <c r="BN33" s="77">
        <f t="shared" si="4"/>
        <v>30.33</v>
      </c>
      <c r="BO33" s="77">
        <f t="shared" ref="BO33:CW33" si="5">SUM(BO30:BO32)</f>
        <v>31.727</v>
      </c>
      <c r="BP33" s="77">
        <f t="shared" si="5"/>
        <v>57.337000000000003</v>
      </c>
      <c r="BQ33" s="77">
        <f t="shared" si="5"/>
        <v>62.74</v>
      </c>
      <c r="BR33" s="77">
        <f t="shared" si="5"/>
        <v>25.372</v>
      </c>
      <c r="BS33" s="77">
        <f t="shared" si="5"/>
        <v>1.514</v>
      </c>
      <c r="BT33" s="77">
        <f t="shared" si="5"/>
        <v>8.93</v>
      </c>
      <c r="BU33" s="77">
        <f t="shared" si="5"/>
        <v>9.2650000000000006</v>
      </c>
      <c r="BV33" s="77">
        <f t="shared" si="5"/>
        <v>44.494</v>
      </c>
      <c r="BW33" s="77">
        <f t="shared" si="5"/>
        <v>28.3</v>
      </c>
      <c r="BX33" s="77">
        <f t="shared" si="5"/>
        <v>16.870999999999999</v>
      </c>
      <c r="BY33" s="77">
        <f t="shared" si="5"/>
        <v>12.98</v>
      </c>
      <c r="BZ33" s="77">
        <f t="shared" si="5"/>
        <v>77.55</v>
      </c>
      <c r="CA33" s="77">
        <f t="shared" si="5"/>
        <v>78.099000000000004</v>
      </c>
      <c r="CB33" s="77">
        <f t="shared" si="5"/>
        <v>78.12</v>
      </c>
      <c r="CC33" s="77">
        <f t="shared" si="5"/>
        <v>79.152000000000001</v>
      </c>
      <c r="CD33" s="77">
        <f t="shared" si="5"/>
        <v>38.829000000000001</v>
      </c>
      <c r="CE33" s="77">
        <f t="shared" si="5"/>
        <v>50.23</v>
      </c>
      <c r="CF33" s="77">
        <f t="shared" si="5"/>
        <v>49.856000000000002</v>
      </c>
      <c r="CG33" s="77">
        <f t="shared" si="5"/>
        <v>47.423000000000002</v>
      </c>
      <c r="CH33" s="77">
        <f t="shared" si="5"/>
        <v>31.067</v>
      </c>
      <c r="CI33" s="77">
        <f t="shared" si="5"/>
        <v>48.555999999999997</v>
      </c>
      <c r="CJ33" s="77">
        <f t="shared" si="5"/>
        <v>61.728999999999999</v>
      </c>
      <c r="CK33" s="77">
        <f t="shared" si="5"/>
        <v>61.319000000000003</v>
      </c>
      <c r="CL33" s="77">
        <f t="shared" si="5"/>
        <v>14.109</v>
      </c>
      <c r="CM33" s="77">
        <f t="shared" si="5"/>
        <v>37.880000000000003</v>
      </c>
      <c r="CN33" s="77">
        <f t="shared" si="5"/>
        <v>26.527000000000001</v>
      </c>
      <c r="CO33" s="77">
        <f t="shared" si="5"/>
        <v>31.358000000000001</v>
      </c>
      <c r="CP33" s="77">
        <f t="shared" si="5"/>
        <v>1.615</v>
      </c>
      <c r="CQ33" s="77">
        <f t="shared" si="5"/>
        <v>0.21099999999999999</v>
      </c>
      <c r="CR33" s="77">
        <f t="shared" si="5"/>
        <v>6.5949999999999998</v>
      </c>
      <c r="CS33" s="77">
        <f t="shared" si="5"/>
        <v>32.006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1805.5940000000007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145.5</v>
      </c>
      <c r="F38" s="120"/>
      <c r="G38" s="120"/>
      <c r="H38" s="120">
        <v>98</v>
      </c>
      <c r="I38" s="120">
        <v>80.8</v>
      </c>
      <c r="J38" s="120"/>
      <c r="K38" s="120">
        <v>47.5</v>
      </c>
      <c r="L38" s="120">
        <v>82.9</v>
      </c>
      <c r="M38" s="120">
        <v>81.3</v>
      </c>
      <c r="N38" s="120">
        <v>175.9</v>
      </c>
      <c r="O38" s="120">
        <v>218.8</v>
      </c>
      <c r="P38" s="120">
        <v>185.2</v>
      </c>
      <c r="Q38" s="120">
        <v>119.9</v>
      </c>
      <c r="R38" s="120">
        <v>215.9</v>
      </c>
      <c r="S38" s="120">
        <v>50.3</v>
      </c>
      <c r="T38" s="120">
        <v>5.0999999999999996</v>
      </c>
      <c r="U38" s="120"/>
      <c r="V38" s="120"/>
      <c r="W38" s="120">
        <v>98.4</v>
      </c>
      <c r="X38" s="120"/>
      <c r="Y38" s="120">
        <v>5.7</v>
      </c>
      <c r="Z38" s="120">
        <v>24.9</v>
      </c>
      <c r="AA38" s="120">
        <v>86.8</v>
      </c>
      <c r="AB38" s="120">
        <v>106.8</v>
      </c>
      <c r="AC38" s="120">
        <v>169.5</v>
      </c>
      <c r="AD38" s="120"/>
      <c r="AE38" s="120">
        <v>85.7</v>
      </c>
      <c r="AF38" s="120">
        <v>55.1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39.1</v>
      </c>
      <c r="BP38" s="120"/>
      <c r="BQ38" s="120"/>
      <c r="BR38" s="120">
        <v>170.2</v>
      </c>
      <c r="BS38" s="120">
        <v>59.5</v>
      </c>
      <c r="BT38" s="120"/>
      <c r="BU38" s="120">
        <v>0.8</v>
      </c>
      <c r="BV38" s="120">
        <v>4.0999999999999996</v>
      </c>
      <c r="BW38" s="120">
        <v>5.7</v>
      </c>
      <c r="BX38" s="120">
        <v>0.7</v>
      </c>
      <c r="BY38" s="120">
        <v>0.5</v>
      </c>
      <c r="BZ38" s="120">
        <v>5.5</v>
      </c>
      <c r="CA38" s="120">
        <v>5.4</v>
      </c>
      <c r="CB38" s="120">
        <v>5.4</v>
      </c>
      <c r="CC38" s="120">
        <v>5</v>
      </c>
      <c r="CD38" s="120">
        <v>5.8</v>
      </c>
      <c r="CE38" s="120"/>
      <c r="CF38" s="120"/>
      <c r="CG38" s="120"/>
      <c r="CH38" s="120">
        <v>5.2</v>
      </c>
      <c r="CI38" s="120"/>
      <c r="CJ38" s="120">
        <v>5.6</v>
      </c>
      <c r="CK38" s="120">
        <v>5.2</v>
      </c>
      <c r="CL38" s="120"/>
      <c r="CM38" s="120"/>
      <c r="CN38" s="120">
        <v>39.5</v>
      </c>
      <c r="CO38" s="120">
        <v>162.69999999999999</v>
      </c>
      <c r="CP38" s="120">
        <v>126.7</v>
      </c>
      <c r="CQ38" s="120">
        <v>182</v>
      </c>
      <c r="CR38" s="120">
        <v>216.1</v>
      </c>
      <c r="CS38" s="120">
        <v>148.1</v>
      </c>
      <c r="CT38" s="122"/>
      <c r="CU38" s="122"/>
      <c r="CV38" s="122"/>
      <c r="CW38" s="121"/>
      <c r="CX38" s="97">
        <f t="array" ref="CX38">SUMPRODUCT(B38:CW38*0.25)</f>
        <v>834.6999999999997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145.5</v>
      </c>
      <c r="F41" s="107">
        <f t="shared" si="6"/>
        <v>0</v>
      </c>
      <c r="G41" s="107">
        <f t="shared" si="6"/>
        <v>0</v>
      </c>
      <c r="H41" s="107">
        <f t="shared" si="6"/>
        <v>98</v>
      </c>
      <c r="I41" s="107">
        <f t="shared" si="6"/>
        <v>80.8</v>
      </c>
      <c r="J41" s="107">
        <f t="shared" si="6"/>
        <v>0</v>
      </c>
      <c r="K41" s="107">
        <f t="shared" si="6"/>
        <v>47.5</v>
      </c>
      <c r="L41" s="107">
        <f t="shared" si="6"/>
        <v>82.9</v>
      </c>
      <c r="M41" s="107">
        <f t="shared" si="6"/>
        <v>81.3</v>
      </c>
      <c r="N41" s="107">
        <f t="shared" si="6"/>
        <v>175.9</v>
      </c>
      <c r="O41" s="107">
        <f t="shared" si="6"/>
        <v>218.8</v>
      </c>
      <c r="P41" s="107">
        <f t="shared" si="6"/>
        <v>185.2</v>
      </c>
      <c r="Q41" s="107">
        <f t="shared" si="6"/>
        <v>119.9</v>
      </c>
      <c r="R41" s="107">
        <f t="shared" si="6"/>
        <v>215.9</v>
      </c>
      <c r="S41" s="107">
        <f t="shared" si="6"/>
        <v>50.3</v>
      </c>
      <c r="T41" s="107">
        <f t="shared" si="6"/>
        <v>5.0999999999999996</v>
      </c>
      <c r="U41" s="107">
        <f t="shared" si="6"/>
        <v>0</v>
      </c>
      <c r="V41" s="107">
        <f t="shared" si="6"/>
        <v>0</v>
      </c>
      <c r="W41" s="107">
        <f t="shared" si="6"/>
        <v>98.4</v>
      </c>
      <c r="X41" s="107">
        <f t="shared" si="6"/>
        <v>0</v>
      </c>
      <c r="Y41" s="107">
        <f t="shared" si="6"/>
        <v>5.7</v>
      </c>
      <c r="Z41" s="107">
        <f t="shared" si="6"/>
        <v>24.9</v>
      </c>
      <c r="AA41" s="107">
        <f t="shared" si="6"/>
        <v>86.8</v>
      </c>
      <c r="AB41" s="107">
        <f t="shared" si="6"/>
        <v>106.8</v>
      </c>
      <c r="AC41" s="107">
        <f t="shared" si="6"/>
        <v>169.5</v>
      </c>
      <c r="AD41" s="107">
        <f t="shared" si="6"/>
        <v>0</v>
      </c>
      <c r="AE41" s="107">
        <f t="shared" si="6"/>
        <v>85.7</v>
      </c>
      <c r="AF41" s="107">
        <f t="shared" si="6"/>
        <v>55.1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39.1</v>
      </c>
      <c r="BP41" s="107">
        <f t="shared" si="7"/>
        <v>0</v>
      </c>
      <c r="BQ41" s="107">
        <f t="shared" si="7"/>
        <v>0</v>
      </c>
      <c r="BR41" s="107">
        <f t="shared" si="7"/>
        <v>170.2</v>
      </c>
      <c r="BS41" s="107">
        <f t="shared" si="7"/>
        <v>59.5</v>
      </c>
      <c r="BT41" s="107">
        <f t="shared" si="7"/>
        <v>0</v>
      </c>
      <c r="BU41" s="107">
        <f t="shared" si="7"/>
        <v>0.8</v>
      </c>
      <c r="BV41" s="107">
        <f t="shared" si="7"/>
        <v>4.0999999999999996</v>
      </c>
      <c r="BW41" s="107">
        <f t="shared" si="7"/>
        <v>5.7</v>
      </c>
      <c r="BX41" s="107">
        <f t="shared" si="7"/>
        <v>0.7</v>
      </c>
      <c r="BY41" s="107">
        <f t="shared" si="7"/>
        <v>0.5</v>
      </c>
      <c r="BZ41" s="107">
        <f t="shared" si="7"/>
        <v>5.5</v>
      </c>
      <c r="CA41" s="107">
        <f t="shared" si="7"/>
        <v>5.4</v>
      </c>
      <c r="CB41" s="107">
        <f t="shared" si="7"/>
        <v>5.4</v>
      </c>
      <c r="CC41" s="107">
        <f t="shared" si="7"/>
        <v>5</v>
      </c>
      <c r="CD41" s="107">
        <f t="shared" si="7"/>
        <v>5.8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5.2</v>
      </c>
      <c r="CI41" s="107">
        <f t="shared" si="7"/>
        <v>0</v>
      </c>
      <c r="CJ41" s="107">
        <f t="shared" si="7"/>
        <v>5.6</v>
      </c>
      <c r="CK41" s="107">
        <f t="shared" si="7"/>
        <v>5.2</v>
      </c>
      <c r="CL41" s="107">
        <f t="shared" si="7"/>
        <v>0</v>
      </c>
      <c r="CM41" s="107">
        <f t="shared" si="7"/>
        <v>0</v>
      </c>
      <c r="CN41" s="107">
        <f t="shared" si="7"/>
        <v>39.5</v>
      </c>
      <c r="CO41" s="107">
        <f t="shared" si="7"/>
        <v>162.69999999999999</v>
      </c>
      <c r="CP41" s="107">
        <f t="shared" si="7"/>
        <v>126.7</v>
      </c>
      <c r="CQ41" s="107">
        <f t="shared" si="7"/>
        <v>182</v>
      </c>
      <c r="CR41" s="107">
        <f t="shared" si="7"/>
        <v>216.1</v>
      </c>
      <c r="CS41" s="107">
        <f t="shared" si="7"/>
        <v>148.1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834.6999999999997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145.5</v>
      </c>
      <c r="F46" s="120"/>
      <c r="G46" s="120"/>
      <c r="H46" s="120">
        <v>98</v>
      </c>
      <c r="I46" s="120">
        <v>80.8</v>
      </c>
      <c r="J46" s="120"/>
      <c r="K46" s="120">
        <v>47.5</v>
      </c>
      <c r="L46" s="120">
        <v>82.9</v>
      </c>
      <c r="M46" s="120">
        <v>81.3</v>
      </c>
      <c r="N46" s="120">
        <v>175.9</v>
      </c>
      <c r="O46" s="120">
        <v>218.8</v>
      </c>
      <c r="P46" s="120">
        <v>185.2</v>
      </c>
      <c r="Q46" s="120">
        <v>119.9</v>
      </c>
      <c r="R46" s="120">
        <v>215.9</v>
      </c>
      <c r="S46" s="120">
        <v>50.3</v>
      </c>
      <c r="T46" s="120">
        <v>5.0999999999999996</v>
      </c>
      <c r="U46" s="120"/>
      <c r="V46" s="120"/>
      <c r="W46" s="120">
        <v>98.4</v>
      </c>
      <c r="X46" s="120"/>
      <c r="Y46" s="120">
        <v>5.7</v>
      </c>
      <c r="Z46" s="120">
        <v>24.9</v>
      </c>
      <c r="AA46" s="120">
        <v>86.8</v>
      </c>
      <c r="AB46" s="120">
        <v>106.8</v>
      </c>
      <c r="AC46" s="120">
        <v>169.5</v>
      </c>
      <c r="AD46" s="120"/>
      <c r="AE46" s="120">
        <v>85.7</v>
      </c>
      <c r="AF46" s="120">
        <v>55.1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39.1</v>
      </c>
      <c r="BP46" s="120"/>
      <c r="BQ46" s="120"/>
      <c r="BR46" s="120">
        <v>170.2</v>
      </c>
      <c r="BS46" s="120">
        <v>59.5</v>
      </c>
      <c r="BT46" s="120"/>
      <c r="BU46" s="120">
        <v>0.8</v>
      </c>
      <c r="BV46" s="120">
        <v>4.0999999999999996</v>
      </c>
      <c r="BW46" s="120">
        <v>5.7</v>
      </c>
      <c r="BX46" s="120">
        <v>0.7</v>
      </c>
      <c r="BY46" s="120">
        <v>0.5</v>
      </c>
      <c r="BZ46" s="120">
        <v>5.5</v>
      </c>
      <c r="CA46" s="120">
        <v>5.4</v>
      </c>
      <c r="CB46" s="120">
        <v>5.4</v>
      </c>
      <c r="CC46" s="120">
        <v>5</v>
      </c>
      <c r="CD46" s="120">
        <v>5.8</v>
      </c>
      <c r="CE46" s="120"/>
      <c r="CF46" s="120"/>
      <c r="CG46" s="120"/>
      <c r="CH46" s="120">
        <v>5.2</v>
      </c>
      <c r="CI46" s="120"/>
      <c r="CJ46" s="120">
        <v>5.6</v>
      </c>
      <c r="CK46" s="120">
        <v>5.2</v>
      </c>
      <c r="CL46" s="120"/>
      <c r="CM46" s="120"/>
      <c r="CN46" s="120">
        <v>39.5</v>
      </c>
      <c r="CO46" s="120">
        <v>162.69999999999999</v>
      </c>
      <c r="CP46" s="120">
        <v>126.7</v>
      </c>
      <c r="CQ46" s="120">
        <v>182</v>
      </c>
      <c r="CR46" s="120">
        <v>216.1</v>
      </c>
      <c r="CS46" s="120">
        <v>148.1</v>
      </c>
      <c r="CT46" s="122"/>
      <c r="CU46" s="122"/>
      <c r="CV46" s="122"/>
      <c r="CW46" s="121"/>
      <c r="CX46" s="97">
        <f t="array" ref="CX46">SUMPRODUCT(B46:CW46*0.25)</f>
        <v>834.6999999999997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145.5</v>
      </c>
      <c r="F50" s="107">
        <f t="shared" si="8"/>
        <v>0</v>
      </c>
      <c r="G50" s="107">
        <f t="shared" si="8"/>
        <v>0</v>
      </c>
      <c r="H50" s="107">
        <f t="shared" si="8"/>
        <v>98</v>
      </c>
      <c r="I50" s="107">
        <f t="shared" si="8"/>
        <v>80.8</v>
      </c>
      <c r="J50" s="107">
        <f t="shared" si="8"/>
        <v>0</v>
      </c>
      <c r="K50" s="107">
        <f t="shared" si="8"/>
        <v>47.5</v>
      </c>
      <c r="L50" s="107">
        <f t="shared" si="8"/>
        <v>82.9</v>
      </c>
      <c r="M50" s="107">
        <f t="shared" si="8"/>
        <v>81.3</v>
      </c>
      <c r="N50" s="107">
        <f t="shared" si="8"/>
        <v>175.9</v>
      </c>
      <c r="O50" s="107">
        <f t="shared" si="8"/>
        <v>218.8</v>
      </c>
      <c r="P50" s="107">
        <f t="shared" si="8"/>
        <v>185.2</v>
      </c>
      <c r="Q50" s="107">
        <f t="shared" si="8"/>
        <v>119.9</v>
      </c>
      <c r="R50" s="107">
        <f t="shared" si="8"/>
        <v>215.9</v>
      </c>
      <c r="S50" s="107">
        <f t="shared" si="8"/>
        <v>50.3</v>
      </c>
      <c r="T50" s="107">
        <f t="shared" si="8"/>
        <v>5.0999999999999996</v>
      </c>
      <c r="U50" s="107">
        <f t="shared" si="8"/>
        <v>0</v>
      </c>
      <c r="V50" s="107">
        <f t="shared" si="8"/>
        <v>0</v>
      </c>
      <c r="W50" s="107">
        <f t="shared" si="8"/>
        <v>98.4</v>
      </c>
      <c r="X50" s="107">
        <f t="shared" si="8"/>
        <v>0</v>
      </c>
      <c r="Y50" s="107">
        <f t="shared" si="8"/>
        <v>5.7</v>
      </c>
      <c r="Z50" s="107">
        <f t="shared" si="8"/>
        <v>24.9</v>
      </c>
      <c r="AA50" s="107">
        <f t="shared" si="8"/>
        <v>86.8</v>
      </c>
      <c r="AB50" s="107">
        <f t="shared" si="8"/>
        <v>106.8</v>
      </c>
      <c r="AC50" s="107">
        <f t="shared" si="8"/>
        <v>169.5</v>
      </c>
      <c r="AD50" s="107">
        <f t="shared" si="8"/>
        <v>0</v>
      </c>
      <c r="AE50" s="107">
        <f t="shared" si="8"/>
        <v>85.7</v>
      </c>
      <c r="AF50" s="107">
        <f t="shared" si="8"/>
        <v>55.1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39.1</v>
      </c>
      <c r="BP50" s="107">
        <f t="shared" si="9"/>
        <v>0</v>
      </c>
      <c r="BQ50" s="107">
        <f t="shared" si="9"/>
        <v>0</v>
      </c>
      <c r="BR50" s="107">
        <f t="shared" si="9"/>
        <v>170.2</v>
      </c>
      <c r="BS50" s="107">
        <f t="shared" si="9"/>
        <v>59.5</v>
      </c>
      <c r="BT50" s="107">
        <f t="shared" si="9"/>
        <v>0</v>
      </c>
      <c r="BU50" s="107">
        <f t="shared" si="9"/>
        <v>0.8</v>
      </c>
      <c r="BV50" s="107">
        <f t="shared" si="9"/>
        <v>4.0999999999999996</v>
      </c>
      <c r="BW50" s="107">
        <f t="shared" si="9"/>
        <v>5.7</v>
      </c>
      <c r="BX50" s="107">
        <f t="shared" si="9"/>
        <v>0.7</v>
      </c>
      <c r="BY50" s="107">
        <f t="shared" si="9"/>
        <v>0.5</v>
      </c>
      <c r="BZ50" s="107">
        <f t="shared" si="9"/>
        <v>5.5</v>
      </c>
      <c r="CA50" s="107">
        <f t="shared" si="9"/>
        <v>5.4</v>
      </c>
      <c r="CB50" s="107">
        <f t="shared" si="9"/>
        <v>5.4</v>
      </c>
      <c r="CC50" s="107">
        <f t="shared" si="9"/>
        <v>5</v>
      </c>
      <c r="CD50" s="107">
        <f t="shared" si="9"/>
        <v>5.8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5.2</v>
      </c>
      <c r="CI50" s="107">
        <f t="shared" si="9"/>
        <v>0</v>
      </c>
      <c r="CJ50" s="107">
        <f t="shared" si="9"/>
        <v>5.6</v>
      </c>
      <c r="CK50" s="107">
        <f t="shared" si="9"/>
        <v>5.2</v>
      </c>
      <c r="CL50" s="107">
        <f t="shared" si="9"/>
        <v>0</v>
      </c>
      <c r="CM50" s="107">
        <f t="shared" si="9"/>
        <v>0</v>
      </c>
      <c r="CN50" s="107">
        <f t="shared" si="9"/>
        <v>39.5</v>
      </c>
      <c r="CO50" s="107">
        <f t="shared" si="9"/>
        <v>162.69999999999999</v>
      </c>
      <c r="CP50" s="107">
        <f t="shared" si="9"/>
        <v>126.7</v>
      </c>
      <c r="CQ50" s="107">
        <f t="shared" si="9"/>
        <v>182</v>
      </c>
      <c r="CR50" s="107">
        <f t="shared" si="9"/>
        <v>216.1</v>
      </c>
      <c r="CS50" s="107">
        <f t="shared" si="9"/>
        <v>148.1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834.6999999999997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206.80099999999999</v>
      </c>
      <c r="C53" s="107">
        <f t="shared" ref="C53:BN53" si="12">C17+C27+C41</f>
        <v>206.09899999999999</v>
      </c>
      <c r="D53" s="107">
        <f t="shared" si="12"/>
        <v>164.82400000000001</v>
      </c>
      <c r="E53" s="107">
        <f t="shared" si="12"/>
        <v>166.45499999999998</v>
      </c>
      <c r="F53" s="107">
        <f t="shared" si="12"/>
        <v>29.033000000000001</v>
      </c>
      <c r="G53" s="107">
        <f t="shared" si="12"/>
        <v>28.777999999999999</v>
      </c>
      <c r="H53" s="107">
        <f t="shared" si="12"/>
        <v>116.51900000000001</v>
      </c>
      <c r="I53" s="107">
        <f t="shared" si="12"/>
        <v>100.77</v>
      </c>
      <c r="J53" s="107">
        <f t="shared" si="12"/>
        <v>24.887</v>
      </c>
      <c r="K53" s="107">
        <f t="shared" si="12"/>
        <v>71.561000000000007</v>
      </c>
      <c r="L53" s="107">
        <f t="shared" si="12"/>
        <v>101.185</v>
      </c>
      <c r="M53" s="107">
        <f t="shared" si="12"/>
        <v>100.07899999999999</v>
      </c>
      <c r="N53" s="107">
        <f t="shared" si="12"/>
        <v>195.75</v>
      </c>
      <c r="O53" s="107">
        <f t="shared" si="12"/>
        <v>241.08800000000002</v>
      </c>
      <c r="P53" s="107">
        <f t="shared" si="12"/>
        <v>209.10999999999999</v>
      </c>
      <c r="Q53" s="107">
        <f t="shared" si="12"/>
        <v>143.749</v>
      </c>
      <c r="R53" s="107">
        <f t="shared" si="12"/>
        <v>244.398</v>
      </c>
      <c r="S53" s="107">
        <f t="shared" si="12"/>
        <v>82</v>
      </c>
      <c r="T53" s="107">
        <f t="shared" si="12"/>
        <v>34.959000000000003</v>
      </c>
      <c r="U53" s="107">
        <f t="shared" si="12"/>
        <v>35.912000000000006</v>
      </c>
      <c r="V53" s="107">
        <f t="shared" si="12"/>
        <v>34.790999999999997</v>
      </c>
      <c r="W53" s="107">
        <f t="shared" si="12"/>
        <v>126.959</v>
      </c>
      <c r="X53" s="107">
        <f t="shared" si="12"/>
        <v>112.459</v>
      </c>
      <c r="Y53" s="107">
        <f t="shared" si="12"/>
        <v>113.545</v>
      </c>
      <c r="Z53" s="107">
        <f t="shared" si="12"/>
        <v>51.98</v>
      </c>
      <c r="AA53" s="107">
        <f t="shared" si="12"/>
        <v>158.351</v>
      </c>
      <c r="AB53" s="107">
        <f t="shared" si="12"/>
        <v>177.839</v>
      </c>
      <c r="AC53" s="107">
        <f t="shared" si="12"/>
        <v>241.68799999999999</v>
      </c>
      <c r="AD53" s="107">
        <f t="shared" si="12"/>
        <v>232.92899999999997</v>
      </c>
      <c r="AE53" s="107">
        <f t="shared" si="12"/>
        <v>202.726</v>
      </c>
      <c r="AF53" s="107">
        <f t="shared" si="12"/>
        <v>185.291</v>
      </c>
      <c r="AG53" s="107">
        <f t="shared" si="12"/>
        <v>136.08500000000001</v>
      </c>
      <c r="AH53" s="107">
        <f t="shared" si="12"/>
        <v>149.55500000000001</v>
      </c>
      <c r="AI53" s="107">
        <f t="shared" si="12"/>
        <v>76.498000000000005</v>
      </c>
      <c r="AJ53" s="107">
        <f t="shared" si="12"/>
        <v>68.290000000000006</v>
      </c>
      <c r="AK53" s="107">
        <f t="shared" si="12"/>
        <v>79.55</v>
      </c>
      <c r="AL53" s="107">
        <f t="shared" si="12"/>
        <v>98.680999999999997</v>
      </c>
      <c r="AM53" s="107">
        <f t="shared" si="12"/>
        <v>138.834</v>
      </c>
      <c r="AN53" s="107">
        <f t="shared" si="12"/>
        <v>202.374</v>
      </c>
      <c r="AO53" s="107">
        <f t="shared" si="12"/>
        <v>163.995</v>
      </c>
      <c r="AP53" s="107">
        <f t="shared" si="12"/>
        <v>149.34</v>
      </c>
      <c r="AQ53" s="107">
        <f t="shared" si="12"/>
        <v>168.90599999999998</v>
      </c>
      <c r="AR53" s="107">
        <f t="shared" si="12"/>
        <v>171.03899999999999</v>
      </c>
      <c r="AS53" s="107">
        <f t="shared" si="12"/>
        <v>230.35</v>
      </c>
      <c r="AT53" s="107">
        <f t="shared" si="12"/>
        <v>172.49600000000001</v>
      </c>
      <c r="AU53" s="107">
        <f t="shared" si="12"/>
        <v>171.96299999999999</v>
      </c>
      <c r="AV53" s="107">
        <f t="shared" si="12"/>
        <v>172.97899999999998</v>
      </c>
      <c r="AW53" s="107">
        <f t="shared" si="12"/>
        <v>171.21899999999999</v>
      </c>
      <c r="AX53" s="107">
        <f t="shared" si="12"/>
        <v>163.33600000000001</v>
      </c>
      <c r="AY53" s="107">
        <f t="shared" si="12"/>
        <v>163.26900000000001</v>
      </c>
      <c r="AZ53" s="107">
        <f t="shared" si="12"/>
        <v>161.631</v>
      </c>
      <c r="BA53" s="107">
        <f t="shared" si="12"/>
        <v>158.63800000000001</v>
      </c>
      <c r="BB53" s="107">
        <f t="shared" si="12"/>
        <v>155.62900000000002</v>
      </c>
      <c r="BC53" s="107">
        <f t="shared" si="12"/>
        <v>149.02800000000002</v>
      </c>
      <c r="BD53" s="107">
        <f t="shared" si="12"/>
        <v>76.402999999999992</v>
      </c>
      <c r="BE53" s="107">
        <f t="shared" si="12"/>
        <v>57.961999999999996</v>
      </c>
      <c r="BF53" s="107">
        <f t="shared" si="12"/>
        <v>65.421000000000006</v>
      </c>
      <c r="BG53" s="107">
        <f t="shared" si="12"/>
        <v>62.776000000000003</v>
      </c>
      <c r="BH53" s="107">
        <f t="shared" si="12"/>
        <v>58.026000000000003</v>
      </c>
      <c r="BI53" s="107">
        <f t="shared" si="12"/>
        <v>104.71</v>
      </c>
      <c r="BJ53" s="107">
        <f t="shared" si="12"/>
        <v>48.463000000000001</v>
      </c>
      <c r="BK53" s="107">
        <f t="shared" si="12"/>
        <v>44.561999999999998</v>
      </c>
      <c r="BL53" s="107">
        <f t="shared" si="12"/>
        <v>23.159999999999997</v>
      </c>
      <c r="BM53" s="107">
        <f t="shared" si="12"/>
        <v>22.602</v>
      </c>
      <c r="BN53" s="107">
        <f t="shared" si="12"/>
        <v>30.33</v>
      </c>
      <c r="BO53" s="107">
        <f t="shared" ref="BO53:CX53" si="13">BO17+BO27+BO41</f>
        <v>70.826999999999998</v>
      </c>
      <c r="BP53" s="107">
        <f t="shared" si="13"/>
        <v>57.336999999999989</v>
      </c>
      <c r="BQ53" s="107">
        <f t="shared" si="13"/>
        <v>62.74</v>
      </c>
      <c r="BR53" s="107">
        <f t="shared" si="13"/>
        <v>195.572</v>
      </c>
      <c r="BS53" s="107">
        <f t="shared" si="13"/>
        <v>61.014000000000003</v>
      </c>
      <c r="BT53" s="107">
        <f t="shared" si="13"/>
        <v>8.93</v>
      </c>
      <c r="BU53" s="107">
        <f t="shared" si="13"/>
        <v>10.065000000000001</v>
      </c>
      <c r="BV53" s="107">
        <f t="shared" si="13"/>
        <v>48.594000000000001</v>
      </c>
      <c r="BW53" s="107">
        <f t="shared" si="13"/>
        <v>34.000000000000007</v>
      </c>
      <c r="BX53" s="107">
        <f t="shared" si="13"/>
        <v>17.570999999999998</v>
      </c>
      <c r="BY53" s="107">
        <f t="shared" si="13"/>
        <v>13.48</v>
      </c>
      <c r="BZ53" s="107">
        <f t="shared" si="13"/>
        <v>83.05</v>
      </c>
      <c r="CA53" s="107">
        <f t="shared" si="13"/>
        <v>83.499000000000009</v>
      </c>
      <c r="CB53" s="107">
        <f t="shared" si="13"/>
        <v>83.52000000000001</v>
      </c>
      <c r="CC53" s="107">
        <f t="shared" si="13"/>
        <v>84.151999999999987</v>
      </c>
      <c r="CD53" s="107">
        <f t="shared" si="13"/>
        <v>44.628999999999998</v>
      </c>
      <c r="CE53" s="107">
        <f t="shared" si="13"/>
        <v>50.230000000000004</v>
      </c>
      <c r="CF53" s="107">
        <f t="shared" si="13"/>
        <v>49.856000000000002</v>
      </c>
      <c r="CG53" s="107">
        <f t="shared" si="13"/>
        <v>47.422999999999995</v>
      </c>
      <c r="CH53" s="107">
        <f t="shared" si="13"/>
        <v>36.267000000000003</v>
      </c>
      <c r="CI53" s="107">
        <f t="shared" si="13"/>
        <v>48.556000000000004</v>
      </c>
      <c r="CJ53" s="107">
        <f t="shared" si="13"/>
        <v>67.328999999999994</v>
      </c>
      <c r="CK53" s="107">
        <f t="shared" si="13"/>
        <v>66.519000000000005</v>
      </c>
      <c r="CL53" s="107">
        <f t="shared" si="13"/>
        <v>14.108999999999998</v>
      </c>
      <c r="CM53" s="107">
        <f t="shared" si="13"/>
        <v>37.879999999999995</v>
      </c>
      <c r="CN53" s="107">
        <f t="shared" si="13"/>
        <v>66.027000000000001</v>
      </c>
      <c r="CO53" s="107">
        <f t="shared" si="13"/>
        <v>194.05799999999999</v>
      </c>
      <c r="CP53" s="107">
        <f t="shared" si="13"/>
        <v>128.315</v>
      </c>
      <c r="CQ53" s="107">
        <f t="shared" si="13"/>
        <v>182.21100000000001</v>
      </c>
      <c r="CR53" s="107">
        <f t="shared" si="13"/>
        <v>222.69499999999999</v>
      </c>
      <c r="CS53" s="107">
        <f t="shared" si="13"/>
        <v>180.10599999999999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2640.2939999999999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145.5</v>
      </c>
      <c r="F5" s="25"/>
      <c r="G5" s="25"/>
      <c r="H5" s="25">
        <v>98</v>
      </c>
      <c r="I5" s="25">
        <v>80.8</v>
      </c>
      <c r="J5" s="25"/>
      <c r="K5" s="25">
        <v>47.5</v>
      </c>
      <c r="L5" s="25">
        <v>82.9</v>
      </c>
      <c r="M5" s="25">
        <v>81.3</v>
      </c>
      <c r="N5" s="25">
        <v>175.9</v>
      </c>
      <c r="O5" s="25">
        <v>218.8</v>
      </c>
      <c r="P5" s="25">
        <v>185.2</v>
      </c>
      <c r="Q5" s="25">
        <v>119.9</v>
      </c>
      <c r="R5" s="25">
        <v>215.9</v>
      </c>
      <c r="S5" s="25">
        <v>50.3</v>
      </c>
      <c r="T5" s="25">
        <v>5.0999999999999996</v>
      </c>
      <c r="U5" s="25">
        <v>-34.9</v>
      </c>
      <c r="V5" s="25">
        <v>-27.2</v>
      </c>
      <c r="W5" s="25">
        <v>98.4</v>
      </c>
      <c r="X5" s="25">
        <v>-51.3</v>
      </c>
      <c r="Y5" s="25">
        <v>5.7</v>
      </c>
      <c r="Z5" s="25">
        <v>24.9</v>
      </c>
      <c r="AA5" s="25">
        <v>86.8</v>
      </c>
      <c r="AB5" s="25">
        <v>106.8</v>
      </c>
      <c r="AC5" s="25">
        <v>169.5</v>
      </c>
      <c r="AD5" s="25">
        <v>-155.6</v>
      </c>
      <c r="AE5" s="25">
        <v>85.7</v>
      </c>
      <c r="AF5" s="25">
        <v>55.1</v>
      </c>
      <c r="AG5" s="25"/>
      <c r="AH5" s="25"/>
      <c r="AI5" s="25"/>
      <c r="AJ5" s="25"/>
      <c r="AK5" s="25"/>
      <c r="AL5" s="25"/>
      <c r="AM5" s="25"/>
      <c r="AN5" s="25"/>
      <c r="AO5" s="25"/>
      <c r="AP5" s="25">
        <v>-0.8</v>
      </c>
      <c r="AQ5" s="25">
        <v>-19.3</v>
      </c>
      <c r="AR5" s="25">
        <v>-19.7</v>
      </c>
      <c r="AS5" s="25">
        <v>-20.9</v>
      </c>
      <c r="AT5" s="25">
        <v>-21.5</v>
      </c>
      <c r="AU5" s="25">
        <v>-22.3</v>
      </c>
      <c r="AV5" s="25">
        <v>-22.5</v>
      </c>
      <c r="AW5" s="25">
        <v>-22.6</v>
      </c>
      <c r="AX5" s="25">
        <v>-16.8</v>
      </c>
      <c r="AY5" s="25">
        <v>-16.600000000000001</v>
      </c>
      <c r="AZ5" s="25">
        <v>-16.899999999999999</v>
      </c>
      <c r="BA5" s="25">
        <v>-16.5</v>
      </c>
      <c r="BB5" s="25">
        <v>-16.7</v>
      </c>
      <c r="BC5" s="25">
        <v>-15.3</v>
      </c>
      <c r="BD5" s="25">
        <v>-14.8</v>
      </c>
      <c r="BE5" s="25">
        <v>-12.7</v>
      </c>
      <c r="BF5" s="25"/>
      <c r="BG5" s="25"/>
      <c r="BH5" s="25"/>
      <c r="BI5" s="25"/>
      <c r="BJ5" s="25"/>
      <c r="BK5" s="25"/>
      <c r="BL5" s="25"/>
      <c r="BM5" s="25"/>
      <c r="BN5" s="25">
        <v>-30.3</v>
      </c>
      <c r="BO5" s="25">
        <v>39.1</v>
      </c>
      <c r="BP5" s="25">
        <v>-41.9</v>
      </c>
      <c r="BQ5" s="25">
        <v>-57.7</v>
      </c>
      <c r="BR5" s="25">
        <v>170.2</v>
      </c>
      <c r="BS5" s="25">
        <v>59.5</v>
      </c>
      <c r="BT5" s="25">
        <v>-0.1</v>
      </c>
      <c r="BU5" s="25">
        <v>0.8</v>
      </c>
      <c r="BV5" s="25">
        <v>4.0999999999999996</v>
      </c>
      <c r="BW5" s="25">
        <v>5.7</v>
      </c>
      <c r="BX5" s="25">
        <v>0.7</v>
      </c>
      <c r="BY5" s="25">
        <v>0.5</v>
      </c>
      <c r="BZ5" s="25">
        <v>5.5</v>
      </c>
      <c r="CA5" s="25">
        <v>5.4</v>
      </c>
      <c r="CB5" s="25">
        <v>5.4</v>
      </c>
      <c r="CC5" s="25">
        <v>5</v>
      </c>
      <c r="CD5" s="25">
        <v>5.8</v>
      </c>
      <c r="CE5" s="25">
        <v>-4.5</v>
      </c>
      <c r="CF5" s="25">
        <v>-13.9</v>
      </c>
      <c r="CG5" s="25">
        <v>-12.6</v>
      </c>
      <c r="CH5" s="25">
        <v>5.2</v>
      </c>
      <c r="CI5" s="25">
        <v>-17.3</v>
      </c>
      <c r="CJ5" s="25">
        <v>5.6</v>
      </c>
      <c r="CK5" s="25">
        <v>5.2</v>
      </c>
      <c r="CL5" s="25">
        <v>-5.4</v>
      </c>
      <c r="CM5" s="25">
        <v>-0.4</v>
      </c>
      <c r="CN5" s="25">
        <v>39.5</v>
      </c>
      <c r="CO5" s="25">
        <v>162.69999999999999</v>
      </c>
      <c r="CP5" s="25">
        <v>126.7</v>
      </c>
      <c r="CQ5" s="25">
        <v>182</v>
      </c>
      <c r="CR5" s="25">
        <v>216.1</v>
      </c>
      <c r="CS5" s="25">
        <v>148.1</v>
      </c>
      <c r="CT5" s="26"/>
      <c r="CU5" s="26"/>
      <c r="CV5" s="26"/>
      <c r="CW5" s="27"/>
      <c r="CX5" s="132">
        <f t="array" ref="CX5">SUMPRODUCT(B5:CW5*0.25)</f>
        <v>652.45000000000005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76.16</v>
      </c>
      <c r="C8" s="138">
        <v>76.77</v>
      </c>
      <c r="D8" s="138">
        <v>78.8</v>
      </c>
      <c r="E8" s="138">
        <v>79.349999999999994</v>
      </c>
      <c r="F8" s="138">
        <v>87.72</v>
      </c>
      <c r="G8" s="138">
        <v>84.98</v>
      </c>
      <c r="H8" s="138">
        <v>86.3</v>
      </c>
      <c r="I8" s="138">
        <v>82.11</v>
      </c>
      <c r="J8" s="138">
        <v>84.93</v>
      </c>
      <c r="K8" s="138">
        <v>83.35</v>
      </c>
      <c r="L8" s="138">
        <v>85.94</v>
      </c>
      <c r="M8" s="138">
        <v>85.8</v>
      </c>
      <c r="N8" s="138">
        <v>88.04</v>
      </c>
      <c r="O8" s="138">
        <v>85.8</v>
      </c>
      <c r="P8" s="138">
        <v>83.94</v>
      </c>
      <c r="Q8" s="138">
        <v>80.2</v>
      </c>
      <c r="R8" s="138">
        <v>80.02</v>
      </c>
      <c r="S8" s="138">
        <v>80.06</v>
      </c>
      <c r="T8" s="138">
        <v>90.98</v>
      </c>
      <c r="U8" s="138">
        <v>88.72</v>
      </c>
      <c r="V8" s="138">
        <v>79.22</v>
      </c>
      <c r="W8" s="138">
        <v>80.010000000000005</v>
      </c>
      <c r="X8" s="138">
        <v>90.29</v>
      </c>
      <c r="Y8" s="138">
        <v>91.77</v>
      </c>
      <c r="Z8" s="138">
        <v>82.42</v>
      </c>
      <c r="AA8" s="138">
        <v>85.39</v>
      </c>
      <c r="AB8" s="138">
        <v>88.3</v>
      </c>
      <c r="AC8" s="138">
        <v>89.34</v>
      </c>
      <c r="AD8" s="138">
        <v>90.88</v>
      </c>
      <c r="AE8" s="138">
        <v>85.49</v>
      </c>
      <c r="AF8" s="138">
        <v>85.5</v>
      </c>
      <c r="AG8" s="138">
        <v>84.02</v>
      </c>
      <c r="AH8" s="138">
        <v>81.239999999999995</v>
      </c>
      <c r="AI8" s="138">
        <v>0.01</v>
      </c>
      <c r="AJ8" s="138">
        <v>0.36</v>
      </c>
      <c r="AK8" s="138">
        <v>0.71</v>
      </c>
      <c r="AL8" s="138">
        <v>0.01</v>
      </c>
      <c r="AM8" s="138">
        <v>-0.66</v>
      </c>
      <c r="AN8" s="138">
        <v>-2</v>
      </c>
      <c r="AO8" s="138">
        <v>-3.81</v>
      </c>
      <c r="AP8" s="138">
        <v>-0.09</v>
      </c>
      <c r="AQ8" s="138">
        <v>-0.1</v>
      </c>
      <c r="AR8" s="138">
        <v>-0.81</v>
      </c>
      <c r="AS8" s="138">
        <v>-1.01</v>
      </c>
      <c r="AT8" s="138">
        <v>-0.09</v>
      </c>
      <c r="AU8" s="138">
        <v>-0.09</v>
      </c>
      <c r="AV8" s="138">
        <v>-0.09</v>
      </c>
      <c r="AW8" s="138">
        <v>-0.09</v>
      </c>
      <c r="AX8" s="138">
        <v>-0.09</v>
      </c>
      <c r="AY8" s="138">
        <v>-0.09</v>
      </c>
      <c r="AZ8" s="138">
        <v>-0.09</v>
      </c>
      <c r="BA8" s="138">
        <v>-0.09</v>
      </c>
      <c r="BB8" s="138">
        <v>-0.09</v>
      </c>
      <c r="BC8" s="138">
        <v>-0.09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88.77</v>
      </c>
      <c r="BM8" s="138">
        <v>95.76</v>
      </c>
      <c r="BN8" s="138">
        <v>80.260000000000005</v>
      </c>
      <c r="BO8" s="138">
        <v>84.9</v>
      </c>
      <c r="BP8" s="138">
        <v>98.21</v>
      </c>
      <c r="BQ8" s="138">
        <v>106.5</v>
      </c>
      <c r="BR8" s="138">
        <v>89.17</v>
      </c>
      <c r="BS8" s="138">
        <v>113.27</v>
      </c>
      <c r="BT8" s="138">
        <v>153.13999999999999</v>
      </c>
      <c r="BU8" s="138">
        <v>194.47</v>
      </c>
      <c r="BV8" s="138">
        <v>141.75</v>
      </c>
      <c r="BW8" s="138">
        <v>146.96</v>
      </c>
      <c r="BX8" s="138">
        <v>170.14</v>
      </c>
      <c r="BY8" s="138">
        <v>220.32</v>
      </c>
      <c r="BZ8" s="138">
        <v>169.29</v>
      </c>
      <c r="CA8" s="138">
        <v>157.62</v>
      </c>
      <c r="CB8" s="138">
        <v>169.64</v>
      </c>
      <c r="CC8" s="138">
        <v>150.36000000000001</v>
      </c>
      <c r="CD8" s="138">
        <v>169.27</v>
      </c>
      <c r="CE8" s="138">
        <v>173.82</v>
      </c>
      <c r="CF8" s="138">
        <v>165.82</v>
      </c>
      <c r="CG8" s="138">
        <v>146.19999999999999</v>
      </c>
      <c r="CH8" s="138">
        <v>141.33000000000001</v>
      </c>
      <c r="CI8" s="138">
        <v>140.6</v>
      </c>
      <c r="CJ8" s="138">
        <v>95.88</v>
      </c>
      <c r="CK8" s="138">
        <v>84</v>
      </c>
      <c r="CL8" s="138">
        <v>122.99</v>
      </c>
      <c r="CM8" s="138">
        <v>108</v>
      </c>
      <c r="CN8" s="138">
        <v>101.8</v>
      </c>
      <c r="CO8" s="138">
        <v>94.34</v>
      </c>
      <c r="CP8" s="138">
        <v>104.78</v>
      </c>
      <c r="CQ8" s="138">
        <v>99.48</v>
      </c>
      <c r="CR8" s="138">
        <v>92.85</v>
      </c>
      <c r="CS8" s="138">
        <v>83.3</v>
      </c>
      <c r="CT8" s="139"/>
      <c r="CU8" s="139"/>
      <c r="CV8" s="139"/>
      <c r="CW8" s="140"/>
      <c r="CX8" s="141">
        <f>IF(SUM(B8:CW8)&lt;&gt;0,AVERAGEIF(B8:CW8,"&lt;&gt;"""),"")</f>
        <v>74.27729166666667</v>
      </c>
    </row>
    <row r="9" spans="1:102" ht="24.95" customHeight="1" thickBot="1" x14ac:dyDescent="0.25">
      <c r="A9" s="133" t="s">
        <v>6</v>
      </c>
      <c r="B9" s="42">
        <v>77.77</v>
      </c>
      <c r="C9" s="43">
        <v>77.77</v>
      </c>
      <c r="D9" s="43">
        <v>77.77</v>
      </c>
      <c r="E9" s="43">
        <v>77.77</v>
      </c>
      <c r="F9" s="43">
        <v>85.277500000000003</v>
      </c>
      <c r="G9" s="43">
        <v>85.277500000000003</v>
      </c>
      <c r="H9" s="43">
        <v>85.277500000000003</v>
      </c>
      <c r="I9" s="43">
        <v>85.277500000000003</v>
      </c>
      <c r="J9" s="43">
        <v>85.004999999999995</v>
      </c>
      <c r="K9" s="43">
        <v>85.004999999999995</v>
      </c>
      <c r="L9" s="43">
        <v>85.004999999999995</v>
      </c>
      <c r="M9" s="43">
        <v>85.004999999999995</v>
      </c>
      <c r="N9" s="43">
        <v>84.495000000000005</v>
      </c>
      <c r="O9" s="43">
        <v>84.495000000000005</v>
      </c>
      <c r="P9" s="43">
        <v>84.495000000000005</v>
      </c>
      <c r="Q9" s="43">
        <v>84.495000000000005</v>
      </c>
      <c r="R9" s="43">
        <v>84.944999999999993</v>
      </c>
      <c r="S9" s="43">
        <v>84.944999999999993</v>
      </c>
      <c r="T9" s="43">
        <v>84.944999999999993</v>
      </c>
      <c r="U9" s="43">
        <v>84.944999999999993</v>
      </c>
      <c r="V9" s="43">
        <v>85.322500000000005</v>
      </c>
      <c r="W9" s="43">
        <v>85.322500000000005</v>
      </c>
      <c r="X9" s="43">
        <v>85.322500000000005</v>
      </c>
      <c r="Y9" s="43">
        <v>85.322500000000005</v>
      </c>
      <c r="Z9" s="43">
        <v>86.362499999999997</v>
      </c>
      <c r="AA9" s="43">
        <v>86.362499999999997</v>
      </c>
      <c r="AB9" s="43">
        <v>86.362499999999997</v>
      </c>
      <c r="AC9" s="43">
        <v>86.362499999999997</v>
      </c>
      <c r="AD9" s="43">
        <v>86.472499999999997</v>
      </c>
      <c r="AE9" s="43">
        <v>86.472499999999997</v>
      </c>
      <c r="AF9" s="43">
        <v>86.472499999999997</v>
      </c>
      <c r="AG9" s="43">
        <v>86.472499999999997</v>
      </c>
      <c r="AH9" s="43">
        <v>20.58</v>
      </c>
      <c r="AI9" s="43">
        <v>20.58</v>
      </c>
      <c r="AJ9" s="43">
        <v>20.58</v>
      </c>
      <c r="AK9" s="43">
        <v>20.58</v>
      </c>
      <c r="AL9" s="43">
        <v>-1.615</v>
      </c>
      <c r="AM9" s="43">
        <v>-1.615</v>
      </c>
      <c r="AN9" s="43">
        <v>-1.615</v>
      </c>
      <c r="AO9" s="43">
        <v>-1.615</v>
      </c>
      <c r="AP9" s="43">
        <v>-0.50249999999999995</v>
      </c>
      <c r="AQ9" s="43">
        <v>-0.50249999999999995</v>
      </c>
      <c r="AR9" s="43">
        <v>-0.50249999999999995</v>
      </c>
      <c r="AS9" s="43">
        <v>-0.50249999999999995</v>
      </c>
      <c r="AT9" s="43">
        <v>-0.09</v>
      </c>
      <c r="AU9" s="43">
        <v>-0.09</v>
      </c>
      <c r="AV9" s="43">
        <v>-0.09</v>
      </c>
      <c r="AW9" s="43">
        <v>-0.09</v>
      </c>
      <c r="AX9" s="43">
        <v>-0.09</v>
      </c>
      <c r="AY9" s="43">
        <v>-0.09</v>
      </c>
      <c r="AZ9" s="43">
        <v>-0.09</v>
      </c>
      <c r="BA9" s="43">
        <v>-0.09</v>
      </c>
      <c r="BB9" s="43">
        <v>-0.04</v>
      </c>
      <c r="BC9" s="43">
        <v>-0.04</v>
      </c>
      <c r="BD9" s="43">
        <v>-0.04</v>
      </c>
      <c r="BE9" s="43">
        <v>-0.04</v>
      </c>
      <c r="BF9" s="43">
        <v>0.01</v>
      </c>
      <c r="BG9" s="43">
        <v>0.01</v>
      </c>
      <c r="BH9" s="43">
        <v>0.01</v>
      </c>
      <c r="BI9" s="43">
        <v>0.01</v>
      </c>
      <c r="BJ9" s="43">
        <v>46.137500000000003</v>
      </c>
      <c r="BK9" s="43">
        <v>46.137500000000003</v>
      </c>
      <c r="BL9" s="43">
        <v>46.137500000000003</v>
      </c>
      <c r="BM9" s="43">
        <v>46.137500000000003</v>
      </c>
      <c r="BN9" s="43">
        <v>92.467500000000001</v>
      </c>
      <c r="BO9" s="43">
        <v>92.467500000000001</v>
      </c>
      <c r="BP9" s="43">
        <v>92.467500000000001</v>
      </c>
      <c r="BQ9" s="43">
        <v>92.467500000000001</v>
      </c>
      <c r="BR9" s="43">
        <v>137.51249999999999</v>
      </c>
      <c r="BS9" s="43">
        <v>137.51249999999999</v>
      </c>
      <c r="BT9" s="43">
        <v>137.51249999999999</v>
      </c>
      <c r="BU9" s="43">
        <v>137.51249999999999</v>
      </c>
      <c r="BV9" s="43">
        <v>169.79249999999999</v>
      </c>
      <c r="BW9" s="43">
        <v>169.79249999999999</v>
      </c>
      <c r="BX9" s="43">
        <v>169.79249999999999</v>
      </c>
      <c r="BY9" s="43">
        <v>169.79249999999999</v>
      </c>
      <c r="BZ9" s="43">
        <v>161.72749999999999</v>
      </c>
      <c r="CA9" s="43">
        <v>161.72749999999999</v>
      </c>
      <c r="CB9" s="43">
        <v>161.72749999999999</v>
      </c>
      <c r="CC9" s="43">
        <v>161.72749999999999</v>
      </c>
      <c r="CD9" s="43">
        <v>163.7775</v>
      </c>
      <c r="CE9" s="43">
        <v>163.7775</v>
      </c>
      <c r="CF9" s="43">
        <v>163.7775</v>
      </c>
      <c r="CG9" s="43">
        <v>163.7775</v>
      </c>
      <c r="CH9" s="43">
        <v>115.4525</v>
      </c>
      <c r="CI9" s="43">
        <v>115.4525</v>
      </c>
      <c r="CJ9" s="43">
        <v>115.4525</v>
      </c>
      <c r="CK9" s="43">
        <v>115.4525</v>
      </c>
      <c r="CL9" s="43">
        <v>106.7825</v>
      </c>
      <c r="CM9" s="43">
        <v>106.7825</v>
      </c>
      <c r="CN9" s="43">
        <v>106.7825</v>
      </c>
      <c r="CO9" s="43">
        <v>106.7825</v>
      </c>
      <c r="CP9" s="43">
        <v>95.102500000000006</v>
      </c>
      <c r="CQ9" s="43">
        <v>95.102500000000006</v>
      </c>
      <c r="CR9" s="43">
        <v>95.102500000000006</v>
      </c>
      <c r="CS9" s="43">
        <v>95.102500000000006</v>
      </c>
      <c r="CT9" s="44"/>
      <c r="CU9" s="44"/>
      <c r="CV9" s="44"/>
      <c r="CW9" s="45"/>
      <c r="CX9" s="142">
        <f>IF(SUM(B9:CW9)&lt;&gt;0,AVERAGEIF(B9:CW9,"&lt;&gt;"""),"")</f>
        <v>74.27729166666667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34.9</v>
      </c>
      <c r="V14" s="149">
        <v>27.2</v>
      </c>
      <c r="W14" s="149"/>
      <c r="X14" s="149">
        <v>51.3</v>
      </c>
      <c r="Y14" s="149"/>
      <c r="Z14" s="149"/>
      <c r="AA14" s="149"/>
      <c r="AB14" s="149"/>
      <c r="AC14" s="149"/>
      <c r="AD14" s="149">
        <v>155.6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0.8</v>
      </c>
      <c r="AQ14" s="149">
        <v>19.3</v>
      </c>
      <c r="AR14" s="149">
        <v>19.7</v>
      </c>
      <c r="AS14" s="149">
        <v>20.9</v>
      </c>
      <c r="AT14" s="149">
        <v>21.5</v>
      </c>
      <c r="AU14" s="149">
        <v>22.3</v>
      </c>
      <c r="AV14" s="149">
        <v>22.5</v>
      </c>
      <c r="AW14" s="149">
        <v>22.6</v>
      </c>
      <c r="AX14" s="149">
        <v>16.8</v>
      </c>
      <c r="AY14" s="149">
        <v>16.600000000000001</v>
      </c>
      <c r="AZ14" s="149">
        <v>16.899999999999999</v>
      </c>
      <c r="BA14" s="149">
        <v>16.5</v>
      </c>
      <c r="BB14" s="149">
        <v>16.7</v>
      </c>
      <c r="BC14" s="149">
        <v>15.3</v>
      </c>
      <c r="BD14" s="149">
        <v>14.8</v>
      </c>
      <c r="BE14" s="149">
        <v>12.7</v>
      </c>
      <c r="BF14" s="149"/>
      <c r="BG14" s="149"/>
      <c r="BH14" s="149"/>
      <c r="BI14" s="149"/>
      <c r="BJ14" s="149"/>
      <c r="BK14" s="149"/>
      <c r="BL14" s="149"/>
      <c r="BM14" s="149"/>
      <c r="BN14" s="149">
        <v>30.3</v>
      </c>
      <c r="BO14" s="149"/>
      <c r="BP14" s="149">
        <v>41.9</v>
      </c>
      <c r="BQ14" s="149">
        <v>57.7</v>
      </c>
      <c r="BR14" s="149"/>
      <c r="BS14" s="149"/>
      <c r="BT14" s="149">
        <v>0.1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4.5</v>
      </c>
      <c r="CF14" s="149">
        <v>13.9</v>
      </c>
      <c r="CG14" s="149">
        <v>12.6</v>
      </c>
      <c r="CH14" s="149"/>
      <c r="CI14" s="149">
        <v>17.3</v>
      </c>
      <c r="CJ14" s="149"/>
      <c r="CK14" s="149"/>
      <c r="CL14" s="149">
        <v>5.4</v>
      </c>
      <c r="CM14" s="149">
        <v>0.4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182.24999999999997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34.9</v>
      </c>
      <c r="V17" s="160">
        <f t="shared" si="0"/>
        <v>27.2</v>
      </c>
      <c r="W17" s="160">
        <f t="shared" si="0"/>
        <v>0</v>
      </c>
      <c r="X17" s="160">
        <f t="shared" si="0"/>
        <v>51.3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155.6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0.8</v>
      </c>
      <c r="AQ17" s="160">
        <f t="shared" si="0"/>
        <v>19.3</v>
      </c>
      <c r="AR17" s="160">
        <f t="shared" si="0"/>
        <v>19.7</v>
      </c>
      <c r="AS17" s="160">
        <f t="shared" si="0"/>
        <v>20.9</v>
      </c>
      <c r="AT17" s="160">
        <f t="shared" si="0"/>
        <v>21.5</v>
      </c>
      <c r="AU17" s="160">
        <f t="shared" si="0"/>
        <v>22.3</v>
      </c>
      <c r="AV17" s="160">
        <f t="shared" si="0"/>
        <v>22.5</v>
      </c>
      <c r="AW17" s="160">
        <f t="shared" si="0"/>
        <v>22.6</v>
      </c>
      <c r="AX17" s="160">
        <f t="shared" si="0"/>
        <v>16.8</v>
      </c>
      <c r="AY17" s="160">
        <f t="shared" si="0"/>
        <v>16.600000000000001</v>
      </c>
      <c r="AZ17" s="160">
        <f t="shared" si="0"/>
        <v>16.899999999999999</v>
      </c>
      <c r="BA17" s="160">
        <f t="shared" si="0"/>
        <v>16.5</v>
      </c>
      <c r="BB17" s="160">
        <f t="shared" si="0"/>
        <v>16.7</v>
      </c>
      <c r="BC17" s="160">
        <f t="shared" si="0"/>
        <v>15.3</v>
      </c>
      <c r="BD17" s="160">
        <f t="shared" si="0"/>
        <v>14.8</v>
      </c>
      <c r="BE17" s="160">
        <f t="shared" si="0"/>
        <v>12.7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30.3</v>
      </c>
      <c r="BO17" s="160">
        <f t="shared" ref="BO17:CW17" si="1">SUM(BO12:BO16)</f>
        <v>0</v>
      </c>
      <c r="BP17" s="160">
        <f t="shared" si="1"/>
        <v>41.9</v>
      </c>
      <c r="BQ17" s="160">
        <f t="shared" si="1"/>
        <v>57.7</v>
      </c>
      <c r="BR17" s="160">
        <f t="shared" si="1"/>
        <v>0</v>
      </c>
      <c r="BS17" s="160">
        <f t="shared" si="1"/>
        <v>0</v>
      </c>
      <c r="BT17" s="160">
        <f t="shared" si="1"/>
        <v>0.1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4.5</v>
      </c>
      <c r="CF17" s="160">
        <f t="shared" si="1"/>
        <v>13.9</v>
      </c>
      <c r="CG17" s="160">
        <f t="shared" si="1"/>
        <v>12.6</v>
      </c>
      <c r="CH17" s="160">
        <f t="shared" si="1"/>
        <v>0</v>
      </c>
      <c r="CI17" s="160">
        <f t="shared" si="1"/>
        <v>17.3</v>
      </c>
      <c r="CJ17" s="160">
        <f t="shared" si="1"/>
        <v>0</v>
      </c>
      <c r="CK17" s="160">
        <f t="shared" si="1"/>
        <v>0</v>
      </c>
      <c r="CL17" s="160">
        <f t="shared" si="1"/>
        <v>5.4</v>
      </c>
      <c r="CM17" s="160">
        <f t="shared" si="1"/>
        <v>0.4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182.24999999999997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145.5</v>
      </c>
      <c r="F22" s="149"/>
      <c r="G22" s="149"/>
      <c r="H22" s="149">
        <v>98</v>
      </c>
      <c r="I22" s="149">
        <v>80.8</v>
      </c>
      <c r="J22" s="149"/>
      <c r="K22" s="149">
        <v>47.5</v>
      </c>
      <c r="L22" s="149">
        <v>82.9</v>
      </c>
      <c r="M22" s="149">
        <v>81.3</v>
      </c>
      <c r="N22" s="149">
        <v>175.9</v>
      </c>
      <c r="O22" s="149">
        <v>218.8</v>
      </c>
      <c r="P22" s="149">
        <v>185.2</v>
      </c>
      <c r="Q22" s="149">
        <v>119.9</v>
      </c>
      <c r="R22" s="149">
        <v>215.9</v>
      </c>
      <c r="S22" s="149">
        <v>50.3</v>
      </c>
      <c r="T22" s="149">
        <v>5.0999999999999996</v>
      </c>
      <c r="U22" s="149"/>
      <c r="V22" s="149"/>
      <c r="W22" s="149">
        <v>98.4</v>
      </c>
      <c r="X22" s="149"/>
      <c r="Y22" s="149">
        <v>5.7</v>
      </c>
      <c r="Z22" s="149">
        <v>24.9</v>
      </c>
      <c r="AA22" s="149">
        <v>86.8</v>
      </c>
      <c r="AB22" s="149">
        <v>106.8</v>
      </c>
      <c r="AC22" s="149">
        <v>169.5</v>
      </c>
      <c r="AD22" s="149"/>
      <c r="AE22" s="149">
        <v>85.7</v>
      </c>
      <c r="AF22" s="149">
        <v>55.1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39.1</v>
      </c>
      <c r="BP22" s="149"/>
      <c r="BQ22" s="149"/>
      <c r="BR22" s="149">
        <v>170.2</v>
      </c>
      <c r="BS22" s="149">
        <v>59.5</v>
      </c>
      <c r="BT22" s="149"/>
      <c r="BU22" s="149">
        <v>0.8</v>
      </c>
      <c r="BV22" s="149">
        <v>4.0999999999999996</v>
      </c>
      <c r="BW22" s="149">
        <v>5.7</v>
      </c>
      <c r="BX22" s="149">
        <v>0.7</v>
      </c>
      <c r="BY22" s="149">
        <v>0.5</v>
      </c>
      <c r="BZ22" s="149">
        <v>5.5</v>
      </c>
      <c r="CA22" s="149">
        <v>5.4</v>
      </c>
      <c r="CB22" s="149">
        <v>5.4</v>
      </c>
      <c r="CC22" s="149">
        <v>5</v>
      </c>
      <c r="CD22" s="149">
        <v>5.8</v>
      </c>
      <c r="CE22" s="149"/>
      <c r="CF22" s="149"/>
      <c r="CG22" s="149"/>
      <c r="CH22" s="149">
        <v>5.2</v>
      </c>
      <c r="CI22" s="149"/>
      <c r="CJ22" s="149">
        <v>5.6</v>
      </c>
      <c r="CK22" s="149">
        <v>5.2</v>
      </c>
      <c r="CL22" s="149"/>
      <c r="CM22" s="149"/>
      <c r="CN22" s="149">
        <v>39.5</v>
      </c>
      <c r="CO22" s="149">
        <v>162.69999999999999</v>
      </c>
      <c r="CP22" s="149">
        <v>126.7</v>
      </c>
      <c r="CQ22" s="149">
        <v>182</v>
      </c>
      <c r="CR22" s="149">
        <v>216.1</v>
      </c>
      <c r="CS22" s="149">
        <v>148.1</v>
      </c>
      <c r="CT22" s="150"/>
      <c r="CU22" s="150"/>
      <c r="CV22" s="150"/>
      <c r="CW22" s="151"/>
      <c r="CX22" s="152">
        <f t="array" ref="CX22">SUMPRODUCT(B22:CW22*0.25)</f>
        <v>834.6999999999997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145.5</v>
      </c>
      <c r="F25" s="160">
        <f t="shared" si="2"/>
        <v>0</v>
      </c>
      <c r="G25" s="160">
        <f t="shared" si="2"/>
        <v>0</v>
      </c>
      <c r="H25" s="160">
        <f t="shared" si="2"/>
        <v>98</v>
      </c>
      <c r="I25" s="160">
        <f t="shared" si="2"/>
        <v>80.8</v>
      </c>
      <c r="J25" s="160">
        <f t="shared" si="2"/>
        <v>0</v>
      </c>
      <c r="K25" s="160">
        <f t="shared" si="2"/>
        <v>47.5</v>
      </c>
      <c r="L25" s="160">
        <f t="shared" si="2"/>
        <v>82.9</v>
      </c>
      <c r="M25" s="160">
        <f t="shared" si="2"/>
        <v>81.3</v>
      </c>
      <c r="N25" s="160">
        <f t="shared" si="2"/>
        <v>175.9</v>
      </c>
      <c r="O25" s="160">
        <f t="shared" si="2"/>
        <v>218.8</v>
      </c>
      <c r="P25" s="160">
        <f t="shared" si="2"/>
        <v>185.2</v>
      </c>
      <c r="Q25" s="160">
        <f t="shared" si="2"/>
        <v>119.9</v>
      </c>
      <c r="R25" s="160">
        <f t="shared" si="2"/>
        <v>215.9</v>
      </c>
      <c r="S25" s="160">
        <f t="shared" si="2"/>
        <v>50.3</v>
      </c>
      <c r="T25" s="160">
        <f t="shared" si="2"/>
        <v>5.0999999999999996</v>
      </c>
      <c r="U25" s="160">
        <f t="shared" si="2"/>
        <v>0</v>
      </c>
      <c r="V25" s="160">
        <f t="shared" si="2"/>
        <v>0</v>
      </c>
      <c r="W25" s="160">
        <f t="shared" si="2"/>
        <v>98.4</v>
      </c>
      <c r="X25" s="160">
        <f t="shared" si="2"/>
        <v>0</v>
      </c>
      <c r="Y25" s="160">
        <f t="shared" si="2"/>
        <v>5.7</v>
      </c>
      <c r="Z25" s="160">
        <f t="shared" si="2"/>
        <v>24.9</v>
      </c>
      <c r="AA25" s="160">
        <f t="shared" si="2"/>
        <v>86.8</v>
      </c>
      <c r="AB25" s="160">
        <f t="shared" si="2"/>
        <v>106.8</v>
      </c>
      <c r="AC25" s="160">
        <f t="shared" si="2"/>
        <v>169.5</v>
      </c>
      <c r="AD25" s="160">
        <f t="shared" si="2"/>
        <v>0</v>
      </c>
      <c r="AE25" s="160">
        <f t="shared" si="2"/>
        <v>85.7</v>
      </c>
      <c r="AF25" s="160">
        <f t="shared" si="2"/>
        <v>55.1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39.1</v>
      </c>
      <c r="BP25" s="160">
        <f t="shared" si="3"/>
        <v>0</v>
      </c>
      <c r="BQ25" s="160">
        <f t="shared" si="3"/>
        <v>0</v>
      </c>
      <c r="BR25" s="160">
        <f t="shared" si="3"/>
        <v>170.2</v>
      </c>
      <c r="BS25" s="160">
        <f t="shared" si="3"/>
        <v>59.5</v>
      </c>
      <c r="BT25" s="160">
        <f t="shared" si="3"/>
        <v>0</v>
      </c>
      <c r="BU25" s="160">
        <f t="shared" si="3"/>
        <v>0.8</v>
      </c>
      <c r="BV25" s="160">
        <f t="shared" si="3"/>
        <v>4.0999999999999996</v>
      </c>
      <c r="BW25" s="160">
        <f t="shared" si="3"/>
        <v>5.7</v>
      </c>
      <c r="BX25" s="160">
        <f t="shared" si="3"/>
        <v>0.7</v>
      </c>
      <c r="BY25" s="160">
        <f t="shared" si="3"/>
        <v>0.5</v>
      </c>
      <c r="BZ25" s="160">
        <f t="shared" si="3"/>
        <v>5.5</v>
      </c>
      <c r="CA25" s="160">
        <f t="shared" si="3"/>
        <v>5.4</v>
      </c>
      <c r="CB25" s="160">
        <f t="shared" si="3"/>
        <v>5.4</v>
      </c>
      <c r="CC25" s="160">
        <f t="shared" si="3"/>
        <v>5</v>
      </c>
      <c r="CD25" s="160">
        <f t="shared" si="3"/>
        <v>5.8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5.2</v>
      </c>
      <c r="CI25" s="160">
        <f t="shared" si="3"/>
        <v>0</v>
      </c>
      <c r="CJ25" s="160">
        <f t="shared" si="3"/>
        <v>5.6</v>
      </c>
      <c r="CK25" s="160">
        <f t="shared" si="3"/>
        <v>5.2</v>
      </c>
      <c r="CL25" s="160">
        <f t="shared" si="3"/>
        <v>0</v>
      </c>
      <c r="CM25" s="160">
        <f t="shared" si="3"/>
        <v>0</v>
      </c>
      <c r="CN25" s="160">
        <f t="shared" si="3"/>
        <v>39.5</v>
      </c>
      <c r="CO25" s="160">
        <f t="shared" si="3"/>
        <v>162.69999999999999</v>
      </c>
      <c r="CP25" s="160">
        <f t="shared" si="3"/>
        <v>126.7</v>
      </c>
      <c r="CQ25" s="160">
        <f t="shared" si="3"/>
        <v>182</v>
      </c>
      <c r="CR25" s="160">
        <f t="shared" si="3"/>
        <v>216.1</v>
      </c>
      <c r="CS25" s="160">
        <f t="shared" si="3"/>
        <v>148.1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834.6999999999997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2025-10-11T13:38:03Z</dcterms:created>
  <dcterms:modified xsi:type="dcterms:W3CDTF">2025-10-11T13:38:05Z</dcterms:modified>
</cp:coreProperties>
</file>