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<sst xmlns="http://schemas.openxmlformats.org/spreadsheetml/2006/main" count="124" uniqueCount="57">
  <si>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08/06/2026 14:07:48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</si>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</sst>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27-4F56-BF10-4EFBBB5D6C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027-4F56-BF10-4EFBBB5D6C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027-4F56-BF10-4EFBBB5D6C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027-4F56-BF10-4EFBBB5D6C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27-4F56-BF10-4EFBBB5D6C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27-4F56-BF10-4EFBBB5D6C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27-4F56-BF10-4EFBBB5D6C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516</c:v>
                </c:pt>
                <c:pt idx="1">
                  <c:v>516</c:v>
                </c:pt>
                <c:pt idx="2">
                  <c:v>383.99099999999999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616</c:v>
                </c:pt>
                <c:pt idx="72">
                  <c:v>550</c:v>
                </c:pt>
                <c:pt idx="73">
                  <c:v>550</c:v>
                </c:pt>
                <c:pt idx="74">
                  <c:v>616</c:v>
                </c:pt>
                <c:pt idx="75">
                  <c:v>616</c:v>
                </c:pt>
                <c:pt idx="76">
                  <c:v>550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569.37400000000002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027-4F56-BF10-4EFBBB5D6C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027-4F56-BF10-4EFBBB5D6C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3893.9</c:v>
                </c:pt>
                <c:pt idx="1">
                  <c:v>3893.9</c:v>
                </c:pt>
                <c:pt idx="2">
                  <c:v>3893.9</c:v>
                </c:pt>
                <c:pt idx="3">
                  <c:v>3832.6630000000005</c:v>
                </c:pt>
                <c:pt idx="4">
                  <c:v>3810.6400000000003</c:v>
                </c:pt>
                <c:pt idx="5">
                  <c:v>3593.28</c:v>
                </c:pt>
                <c:pt idx="6">
                  <c:v>3350.6540000000005</c:v>
                </c:pt>
                <c:pt idx="7">
                  <c:v>3252.3820000000001</c:v>
                </c:pt>
                <c:pt idx="8">
                  <c:v>3779.9</c:v>
                </c:pt>
                <c:pt idx="9">
                  <c:v>3779.9</c:v>
                </c:pt>
                <c:pt idx="10">
                  <c:v>3773.7260000000001</c:v>
                </c:pt>
                <c:pt idx="11">
                  <c:v>3714.7400000000002</c:v>
                </c:pt>
                <c:pt idx="12">
                  <c:v>3647.8270000000002</c:v>
                </c:pt>
                <c:pt idx="13">
                  <c:v>3617.3310000000001</c:v>
                </c:pt>
                <c:pt idx="14">
                  <c:v>3743.087</c:v>
                </c:pt>
                <c:pt idx="15">
                  <c:v>3768.3389999999999</c:v>
                </c:pt>
                <c:pt idx="16">
                  <c:v>3418.518</c:v>
                </c:pt>
                <c:pt idx="17">
                  <c:v>3316.9</c:v>
                </c:pt>
                <c:pt idx="18">
                  <c:v>3316.9</c:v>
                </c:pt>
                <c:pt idx="19">
                  <c:v>3316.9</c:v>
                </c:pt>
                <c:pt idx="20">
                  <c:v>3127.9260000000004</c:v>
                </c:pt>
                <c:pt idx="21">
                  <c:v>3145.2780000000002</c:v>
                </c:pt>
                <c:pt idx="22">
                  <c:v>3188.393</c:v>
                </c:pt>
                <c:pt idx="23">
                  <c:v>3257.9009999999998</c:v>
                </c:pt>
                <c:pt idx="24">
                  <c:v>3255.9009999999998</c:v>
                </c:pt>
                <c:pt idx="25">
                  <c:v>3255.9009999999998</c:v>
                </c:pt>
                <c:pt idx="26">
                  <c:v>3034.9009999999998</c:v>
                </c:pt>
                <c:pt idx="27">
                  <c:v>2938.9009999999998</c:v>
                </c:pt>
                <c:pt idx="28">
                  <c:v>2931.9</c:v>
                </c:pt>
                <c:pt idx="29">
                  <c:v>2931.9</c:v>
                </c:pt>
                <c:pt idx="30">
                  <c:v>2231.9009999999998</c:v>
                </c:pt>
                <c:pt idx="31">
                  <c:v>1950.905</c:v>
                </c:pt>
                <c:pt idx="32">
                  <c:v>1781.3119999999999</c:v>
                </c:pt>
                <c:pt idx="33">
                  <c:v>1221.722</c:v>
                </c:pt>
                <c:pt idx="34">
                  <c:v>872.9</c:v>
                </c:pt>
                <c:pt idx="35">
                  <c:v>872.9</c:v>
                </c:pt>
                <c:pt idx="36">
                  <c:v>951.9</c:v>
                </c:pt>
                <c:pt idx="37">
                  <c:v>951.9</c:v>
                </c:pt>
                <c:pt idx="38">
                  <c:v>951.9</c:v>
                </c:pt>
                <c:pt idx="39">
                  <c:v>951.9</c:v>
                </c:pt>
                <c:pt idx="40">
                  <c:v>951.9</c:v>
                </c:pt>
                <c:pt idx="41">
                  <c:v>950.9</c:v>
                </c:pt>
                <c:pt idx="42">
                  <c:v>803.23299999999995</c:v>
                </c:pt>
                <c:pt idx="43">
                  <c:v>551.56700000000001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277.89999999999998</c:v>
                </c:pt>
                <c:pt idx="61">
                  <c:v>335.9</c:v>
                </c:pt>
                <c:pt idx="62">
                  <c:v>526.9</c:v>
                </c:pt>
                <c:pt idx="63">
                  <c:v>746.9</c:v>
                </c:pt>
                <c:pt idx="64">
                  <c:v>1114.9000000000001</c:v>
                </c:pt>
                <c:pt idx="65">
                  <c:v>1219.9000000000001</c:v>
                </c:pt>
                <c:pt idx="66">
                  <c:v>1747.3409999999999</c:v>
                </c:pt>
                <c:pt idx="67">
                  <c:v>2118.6530000000002</c:v>
                </c:pt>
                <c:pt idx="68">
                  <c:v>2136.9</c:v>
                </c:pt>
                <c:pt idx="69">
                  <c:v>2608.0390000000002</c:v>
                </c:pt>
                <c:pt idx="70">
                  <c:v>3145.9</c:v>
                </c:pt>
                <c:pt idx="71">
                  <c:v>3371.9</c:v>
                </c:pt>
                <c:pt idx="72">
                  <c:v>3251.8250000000003</c:v>
                </c:pt>
                <c:pt idx="73">
                  <c:v>3729.9</c:v>
                </c:pt>
                <c:pt idx="74">
                  <c:v>3649.9</c:v>
                </c:pt>
                <c:pt idx="75">
                  <c:v>3654.9</c:v>
                </c:pt>
                <c:pt idx="76">
                  <c:v>3750.9</c:v>
                </c:pt>
                <c:pt idx="77">
                  <c:v>3820.9</c:v>
                </c:pt>
                <c:pt idx="78">
                  <c:v>3865.9</c:v>
                </c:pt>
                <c:pt idx="79">
                  <c:v>3870.9</c:v>
                </c:pt>
                <c:pt idx="80">
                  <c:v>3892.9</c:v>
                </c:pt>
                <c:pt idx="81">
                  <c:v>3897.9</c:v>
                </c:pt>
                <c:pt idx="82">
                  <c:v>3779.9</c:v>
                </c:pt>
                <c:pt idx="83">
                  <c:v>3789.9</c:v>
                </c:pt>
                <c:pt idx="84">
                  <c:v>3923.9</c:v>
                </c:pt>
                <c:pt idx="85">
                  <c:v>3923.9</c:v>
                </c:pt>
                <c:pt idx="86">
                  <c:v>3790.9</c:v>
                </c:pt>
                <c:pt idx="87">
                  <c:v>3790.9</c:v>
                </c:pt>
                <c:pt idx="88">
                  <c:v>3937.9</c:v>
                </c:pt>
                <c:pt idx="89">
                  <c:v>3937.9</c:v>
                </c:pt>
                <c:pt idx="90">
                  <c:v>3843.9</c:v>
                </c:pt>
                <c:pt idx="91">
                  <c:v>3843.9</c:v>
                </c:pt>
                <c:pt idx="92">
                  <c:v>3945.9</c:v>
                </c:pt>
                <c:pt idx="93">
                  <c:v>3945.9</c:v>
                </c:pt>
                <c:pt idx="94">
                  <c:v>3585.9</c:v>
                </c:pt>
                <c:pt idx="95">
                  <c:v>3642.2449999999999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27-4F56-BF10-4EFBBB5D6C7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234.7</c:v>
                </c:pt>
                <c:pt idx="1">
                  <c:v>234.7</c:v>
                </c:pt>
                <c:pt idx="2">
                  <c:v>234.7</c:v>
                </c:pt>
                <c:pt idx="3">
                  <c:v>234.7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140</c:v>
                </c:pt>
                <c:pt idx="9">
                  <c:v>140</c:v>
                </c:pt>
                <c:pt idx="10">
                  <c:v>140</c:v>
                </c:pt>
                <c:pt idx="11">
                  <c:v>140</c:v>
                </c:pt>
                <c:pt idx="12">
                  <c:v>320.10000000000002</c:v>
                </c:pt>
                <c:pt idx="13">
                  <c:v>320.10000000000002</c:v>
                </c:pt>
                <c:pt idx="14">
                  <c:v>320.10000000000002</c:v>
                </c:pt>
                <c:pt idx="15">
                  <c:v>320.10000000000002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143.80000000000001</c:v>
                </c:pt>
                <c:pt idx="21">
                  <c:v>143.80000000000001</c:v>
                </c:pt>
                <c:pt idx="22">
                  <c:v>143.80000000000001</c:v>
                </c:pt>
                <c:pt idx="23">
                  <c:v>143.80000000000001</c:v>
                </c:pt>
                <c:pt idx="24">
                  <c:v>92</c:v>
                </c:pt>
                <c:pt idx="25">
                  <c:v>92</c:v>
                </c:pt>
                <c:pt idx="26">
                  <c:v>92</c:v>
                </c:pt>
                <c:pt idx="27">
                  <c:v>92</c:v>
                </c:pt>
                <c:pt idx="28">
                  <c:v>79</c:v>
                </c:pt>
                <c:pt idx="29">
                  <c:v>79</c:v>
                </c:pt>
                <c:pt idx="30">
                  <c:v>79</c:v>
                </c:pt>
                <c:pt idx="31">
                  <c:v>79</c:v>
                </c:pt>
                <c:pt idx="32">
                  <c:v>95</c:v>
                </c:pt>
                <c:pt idx="33">
                  <c:v>95</c:v>
                </c:pt>
                <c:pt idx="34">
                  <c:v>95</c:v>
                </c:pt>
                <c:pt idx="35">
                  <c:v>95</c:v>
                </c:pt>
                <c:pt idx="36">
                  <c:v>64</c:v>
                </c:pt>
                <c:pt idx="37">
                  <c:v>64</c:v>
                </c:pt>
                <c:pt idx="38">
                  <c:v>64</c:v>
                </c:pt>
                <c:pt idx="39">
                  <c:v>64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46</c:v>
                </c:pt>
                <c:pt idx="49">
                  <c:v>46</c:v>
                </c:pt>
                <c:pt idx="50">
                  <c:v>46</c:v>
                </c:pt>
                <c:pt idx="51">
                  <c:v>46</c:v>
                </c:pt>
                <c:pt idx="52">
                  <c:v>45</c:v>
                </c:pt>
                <c:pt idx="53">
                  <c:v>45</c:v>
                </c:pt>
                <c:pt idx="54">
                  <c:v>45</c:v>
                </c:pt>
                <c:pt idx="55">
                  <c:v>45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103</c:v>
                </c:pt>
                <c:pt idx="61">
                  <c:v>103</c:v>
                </c:pt>
                <c:pt idx="62">
                  <c:v>103</c:v>
                </c:pt>
                <c:pt idx="63">
                  <c:v>103</c:v>
                </c:pt>
                <c:pt idx="64">
                  <c:v>124</c:v>
                </c:pt>
                <c:pt idx="65">
                  <c:v>124</c:v>
                </c:pt>
                <c:pt idx="66">
                  <c:v>124</c:v>
                </c:pt>
                <c:pt idx="67">
                  <c:v>124</c:v>
                </c:pt>
                <c:pt idx="68">
                  <c:v>358.9</c:v>
                </c:pt>
                <c:pt idx="69">
                  <c:v>258</c:v>
                </c:pt>
                <c:pt idx="70">
                  <c:v>122.2</c:v>
                </c:pt>
                <c:pt idx="71">
                  <c:v>115</c:v>
                </c:pt>
                <c:pt idx="72">
                  <c:v>464</c:v>
                </c:pt>
                <c:pt idx="73">
                  <c:v>464</c:v>
                </c:pt>
                <c:pt idx="74">
                  <c:v>464</c:v>
                </c:pt>
                <c:pt idx="75">
                  <c:v>464</c:v>
                </c:pt>
                <c:pt idx="76">
                  <c:v>444</c:v>
                </c:pt>
                <c:pt idx="77">
                  <c:v>444</c:v>
                </c:pt>
                <c:pt idx="78">
                  <c:v>444</c:v>
                </c:pt>
                <c:pt idx="79">
                  <c:v>444</c:v>
                </c:pt>
                <c:pt idx="80">
                  <c:v>442</c:v>
                </c:pt>
                <c:pt idx="81">
                  <c:v>442</c:v>
                </c:pt>
                <c:pt idx="82">
                  <c:v>442</c:v>
                </c:pt>
                <c:pt idx="83">
                  <c:v>442</c:v>
                </c:pt>
                <c:pt idx="84">
                  <c:v>470</c:v>
                </c:pt>
                <c:pt idx="85">
                  <c:v>470</c:v>
                </c:pt>
                <c:pt idx="86">
                  <c:v>470</c:v>
                </c:pt>
                <c:pt idx="87">
                  <c:v>470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435</c:v>
                </c:pt>
                <c:pt idx="93">
                  <c:v>435</c:v>
                </c:pt>
                <c:pt idx="94">
                  <c:v>435</c:v>
                </c:pt>
                <c:pt idx="95">
                  <c:v>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27-4F56-BF10-4EFBBB5D6C7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112.6</c:v>
                </c:pt>
                <c:pt idx="75">
                  <c:v>201.2</c:v>
                </c:pt>
                <c:pt idx="76">
                  <c:v>112.6</c:v>
                </c:pt>
                <c:pt idx="77">
                  <c:v>153.19999999999999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153.19999999999999</c:v>
                </c:pt>
                <c:pt idx="81">
                  <c:v>153.19999999999999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78.176000000000002</c:v>
                </c:pt>
                <c:pt idx="86">
                  <c:v>23.9</c:v>
                </c:pt>
                <c:pt idx="87">
                  <c:v>15</c:v>
                </c:pt>
                <c:pt idx="8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27-4F56-BF10-4EFBBB5D6C7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1377.4780000000001</c:v>
                </c:pt>
                <c:pt idx="1">
                  <c:v>1396.4830000000002</c:v>
                </c:pt>
                <c:pt idx="2">
                  <c:v>1406.4490000000001</c:v>
                </c:pt>
                <c:pt idx="3">
                  <c:v>1422.702</c:v>
                </c:pt>
                <c:pt idx="4">
                  <c:v>1433.42</c:v>
                </c:pt>
                <c:pt idx="5">
                  <c:v>1443.7049999999999</c:v>
                </c:pt>
                <c:pt idx="6">
                  <c:v>1462.3</c:v>
                </c:pt>
                <c:pt idx="7">
                  <c:v>1475.5910000000001</c:v>
                </c:pt>
                <c:pt idx="8">
                  <c:v>1486.277</c:v>
                </c:pt>
                <c:pt idx="9">
                  <c:v>1495.306</c:v>
                </c:pt>
                <c:pt idx="10">
                  <c:v>1505.143</c:v>
                </c:pt>
                <c:pt idx="11">
                  <c:v>1519.4540000000002</c:v>
                </c:pt>
                <c:pt idx="12">
                  <c:v>1530.0150000000001</c:v>
                </c:pt>
                <c:pt idx="13">
                  <c:v>1543.212</c:v>
                </c:pt>
                <c:pt idx="14">
                  <c:v>1555.0139999999999</c:v>
                </c:pt>
                <c:pt idx="15">
                  <c:v>1571.5619999999999</c:v>
                </c:pt>
                <c:pt idx="16">
                  <c:v>1577.6100000000001</c:v>
                </c:pt>
                <c:pt idx="17">
                  <c:v>1589.829</c:v>
                </c:pt>
                <c:pt idx="18">
                  <c:v>1603.634</c:v>
                </c:pt>
                <c:pt idx="19">
                  <c:v>1621.8700000000001</c:v>
                </c:pt>
                <c:pt idx="20">
                  <c:v>1634.2150000000001</c:v>
                </c:pt>
                <c:pt idx="21">
                  <c:v>1705.836</c:v>
                </c:pt>
                <c:pt idx="22">
                  <c:v>1843.3209999999999</c:v>
                </c:pt>
                <c:pt idx="23">
                  <c:v>2008.1889999999999</c:v>
                </c:pt>
                <c:pt idx="24">
                  <c:v>2283.2760000000003</c:v>
                </c:pt>
                <c:pt idx="25">
                  <c:v>2546.384</c:v>
                </c:pt>
                <c:pt idx="26">
                  <c:v>2869.6979999999999</c:v>
                </c:pt>
                <c:pt idx="27">
                  <c:v>3241.3450000000003</c:v>
                </c:pt>
                <c:pt idx="28">
                  <c:v>3711.3969999999999</c:v>
                </c:pt>
                <c:pt idx="29">
                  <c:v>4158.3059999999996</c:v>
                </c:pt>
                <c:pt idx="30">
                  <c:v>4620.5870000000004</c:v>
                </c:pt>
                <c:pt idx="31">
                  <c:v>5071.7149999999992</c:v>
                </c:pt>
                <c:pt idx="32">
                  <c:v>5528.6269999999995</c:v>
                </c:pt>
                <c:pt idx="33">
                  <c:v>5960.5010000000002</c:v>
                </c:pt>
                <c:pt idx="34">
                  <c:v>6383.5230000000001</c:v>
                </c:pt>
                <c:pt idx="35">
                  <c:v>6757.9179999999997</c:v>
                </c:pt>
                <c:pt idx="36">
                  <c:v>7081.0380000000005</c:v>
                </c:pt>
                <c:pt idx="37">
                  <c:v>7155.1170000000002</c:v>
                </c:pt>
                <c:pt idx="38">
                  <c:v>7183.335</c:v>
                </c:pt>
                <c:pt idx="39">
                  <c:v>7317.8110000000006</c:v>
                </c:pt>
                <c:pt idx="40">
                  <c:v>7451.05</c:v>
                </c:pt>
                <c:pt idx="41">
                  <c:v>7530.8310000000001</c:v>
                </c:pt>
                <c:pt idx="42">
                  <c:v>7833.192</c:v>
                </c:pt>
                <c:pt idx="43">
                  <c:v>8185.1710000000003</c:v>
                </c:pt>
                <c:pt idx="44">
                  <c:v>8561.9459999999999</c:v>
                </c:pt>
                <c:pt idx="45">
                  <c:v>8592.6440000000002</c:v>
                </c:pt>
                <c:pt idx="46">
                  <c:v>8608.6999999999989</c:v>
                </c:pt>
                <c:pt idx="47">
                  <c:v>8606.6490000000013</c:v>
                </c:pt>
                <c:pt idx="48">
                  <c:v>8591.0040000000008</c:v>
                </c:pt>
                <c:pt idx="49">
                  <c:v>8556.6080000000002</c:v>
                </c:pt>
                <c:pt idx="50">
                  <c:v>8481.1279999999988</c:v>
                </c:pt>
                <c:pt idx="51">
                  <c:v>8406.6909999999989</c:v>
                </c:pt>
                <c:pt idx="52">
                  <c:v>8260.9279999999999</c:v>
                </c:pt>
                <c:pt idx="53">
                  <c:v>8160.0709999999999</c:v>
                </c:pt>
                <c:pt idx="54">
                  <c:v>8047.7510000000002</c:v>
                </c:pt>
                <c:pt idx="55">
                  <c:v>7915.7739999999994</c:v>
                </c:pt>
                <c:pt idx="56">
                  <c:v>7762.7929999999997</c:v>
                </c:pt>
                <c:pt idx="57">
                  <c:v>7595.9179999999997</c:v>
                </c:pt>
                <c:pt idx="58">
                  <c:v>7389.3869999999997</c:v>
                </c:pt>
                <c:pt idx="59">
                  <c:v>7210.683</c:v>
                </c:pt>
                <c:pt idx="60">
                  <c:v>6961.2649999999994</c:v>
                </c:pt>
                <c:pt idx="61">
                  <c:v>6711.6009999999997</c:v>
                </c:pt>
                <c:pt idx="62">
                  <c:v>6440.1990000000005</c:v>
                </c:pt>
                <c:pt idx="63">
                  <c:v>6150.9449999999997</c:v>
                </c:pt>
                <c:pt idx="64">
                  <c:v>5883.7290000000003</c:v>
                </c:pt>
                <c:pt idx="65">
                  <c:v>5556.4699999999993</c:v>
                </c:pt>
                <c:pt idx="66">
                  <c:v>5221.174</c:v>
                </c:pt>
                <c:pt idx="67">
                  <c:v>4862.1760000000004</c:v>
                </c:pt>
                <c:pt idx="68">
                  <c:v>4505.0410000000002</c:v>
                </c:pt>
                <c:pt idx="69">
                  <c:v>4110.125</c:v>
                </c:pt>
                <c:pt idx="70">
                  <c:v>3712.2309999999998</c:v>
                </c:pt>
                <c:pt idx="71">
                  <c:v>3308.6329999999998</c:v>
                </c:pt>
                <c:pt idx="72">
                  <c:v>2914.627</c:v>
                </c:pt>
                <c:pt idx="73">
                  <c:v>2554.212</c:v>
                </c:pt>
                <c:pt idx="74">
                  <c:v>2247.4900000000002</c:v>
                </c:pt>
                <c:pt idx="75">
                  <c:v>1974.8119999999999</c:v>
                </c:pt>
                <c:pt idx="76">
                  <c:v>1698.675</c:v>
                </c:pt>
                <c:pt idx="77">
                  <c:v>1529.511</c:v>
                </c:pt>
                <c:pt idx="78">
                  <c:v>1404.693</c:v>
                </c:pt>
                <c:pt idx="79">
                  <c:v>1334.8309999999999</c:v>
                </c:pt>
                <c:pt idx="80">
                  <c:v>1313.3340000000001</c:v>
                </c:pt>
                <c:pt idx="81">
                  <c:v>1305.402</c:v>
                </c:pt>
                <c:pt idx="82">
                  <c:v>1299.3899999999999</c:v>
                </c:pt>
                <c:pt idx="83">
                  <c:v>1291.472</c:v>
                </c:pt>
                <c:pt idx="84">
                  <c:v>1284.3109999999999</c:v>
                </c:pt>
                <c:pt idx="85">
                  <c:v>1271.9970000000001</c:v>
                </c:pt>
                <c:pt idx="86">
                  <c:v>1256.4289999999999</c:v>
                </c:pt>
                <c:pt idx="87">
                  <c:v>1246.5150000000001</c:v>
                </c:pt>
                <c:pt idx="88">
                  <c:v>1210.06</c:v>
                </c:pt>
                <c:pt idx="89">
                  <c:v>1199.8609999999999</c:v>
                </c:pt>
                <c:pt idx="90">
                  <c:v>1192.9860000000001</c:v>
                </c:pt>
                <c:pt idx="91">
                  <c:v>1189.1360000000002</c:v>
                </c:pt>
                <c:pt idx="92">
                  <c:v>1187.885</c:v>
                </c:pt>
                <c:pt idx="93">
                  <c:v>1193.0409999999999</c:v>
                </c:pt>
                <c:pt idx="94">
                  <c:v>1196.32</c:v>
                </c:pt>
                <c:pt idx="95">
                  <c:v>1198.567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27-4F56-BF10-4EFBBB5D6C7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112.6</c:v>
                </c:pt>
                <c:pt idx="75">
                  <c:v>201.2</c:v>
                </c:pt>
                <c:pt idx="76">
                  <c:v>112.6</c:v>
                </c:pt>
                <c:pt idx="77">
                  <c:v>153.19999999999999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153.19999999999999</c:v>
                </c:pt>
                <c:pt idx="81">
                  <c:v>153.19999999999999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78.176000000000002</c:v>
                </c:pt>
                <c:pt idx="86">
                  <c:v>23.9</c:v>
                </c:pt>
                <c:pt idx="87">
                  <c:v>15</c:v>
                </c:pt>
                <c:pt idx="8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27-4F56-BF10-4EFBBB5D6C7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960</c:v>
                </c:pt>
                <c:pt idx="1">
                  <c:v>702.08</c:v>
                </c:pt>
                <c:pt idx="2">
                  <c:v>626</c:v>
                </c:pt>
                <c:pt idx="3">
                  <c:v>626</c:v>
                </c:pt>
                <c:pt idx="4">
                  <c:v>526</c:v>
                </c:pt>
                <c:pt idx="5">
                  <c:v>426</c:v>
                </c:pt>
                <c:pt idx="6">
                  <c:v>366</c:v>
                </c:pt>
                <c:pt idx="7">
                  <c:v>366</c:v>
                </c:pt>
                <c:pt idx="8">
                  <c:v>396</c:v>
                </c:pt>
                <c:pt idx="9">
                  <c:v>346</c:v>
                </c:pt>
                <c:pt idx="10">
                  <c:v>346</c:v>
                </c:pt>
                <c:pt idx="11">
                  <c:v>346</c:v>
                </c:pt>
                <c:pt idx="12">
                  <c:v>246</c:v>
                </c:pt>
                <c:pt idx="13">
                  <c:v>246</c:v>
                </c:pt>
                <c:pt idx="14">
                  <c:v>116</c:v>
                </c:pt>
                <c:pt idx="15">
                  <c:v>116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318</c:v>
                </c:pt>
                <c:pt idx="21">
                  <c:v>318</c:v>
                </c:pt>
                <c:pt idx="22">
                  <c:v>318</c:v>
                </c:pt>
                <c:pt idx="23">
                  <c:v>318</c:v>
                </c:pt>
                <c:pt idx="24">
                  <c:v>176</c:v>
                </c:pt>
                <c:pt idx="25">
                  <c:v>176</c:v>
                </c:pt>
                <c:pt idx="26">
                  <c:v>176</c:v>
                </c:pt>
                <c:pt idx="27">
                  <c:v>176</c:v>
                </c:pt>
                <c:pt idx="28">
                  <c:v>188</c:v>
                </c:pt>
                <c:pt idx="29">
                  <c:v>188</c:v>
                </c:pt>
                <c:pt idx="30">
                  <c:v>188</c:v>
                </c:pt>
                <c:pt idx="31">
                  <c:v>188</c:v>
                </c:pt>
                <c:pt idx="32">
                  <c:v>82</c:v>
                </c:pt>
                <c:pt idx="33">
                  <c:v>82</c:v>
                </c:pt>
                <c:pt idx="34">
                  <c:v>82</c:v>
                </c:pt>
                <c:pt idx="35">
                  <c:v>82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112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68</c:v>
                </c:pt>
                <c:pt idx="65">
                  <c:v>68</c:v>
                </c:pt>
                <c:pt idx="66">
                  <c:v>68</c:v>
                </c:pt>
                <c:pt idx="67">
                  <c:v>68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425.654</c:v>
                </c:pt>
                <c:pt idx="72">
                  <c:v>318</c:v>
                </c:pt>
                <c:pt idx="73">
                  <c:v>398</c:v>
                </c:pt>
                <c:pt idx="74">
                  <c:v>821.44600000000003</c:v>
                </c:pt>
                <c:pt idx="75">
                  <c:v>960.01099999999997</c:v>
                </c:pt>
                <c:pt idx="76">
                  <c:v>1166</c:v>
                </c:pt>
                <c:pt idx="77">
                  <c:v>1360.001</c:v>
                </c:pt>
                <c:pt idx="78">
                  <c:v>1609.001</c:v>
                </c:pt>
                <c:pt idx="79">
                  <c:v>1769.578</c:v>
                </c:pt>
                <c:pt idx="80">
                  <c:v>1592</c:v>
                </c:pt>
                <c:pt idx="81">
                  <c:v>1592</c:v>
                </c:pt>
                <c:pt idx="82">
                  <c:v>1613.799</c:v>
                </c:pt>
                <c:pt idx="83">
                  <c:v>1593.18</c:v>
                </c:pt>
                <c:pt idx="84">
                  <c:v>1548</c:v>
                </c:pt>
                <c:pt idx="85">
                  <c:v>1607.078</c:v>
                </c:pt>
                <c:pt idx="86">
                  <c:v>1778</c:v>
                </c:pt>
                <c:pt idx="87">
                  <c:v>1542.9639999999999</c:v>
                </c:pt>
                <c:pt idx="88">
                  <c:v>1629.7940000000001</c:v>
                </c:pt>
                <c:pt idx="89">
                  <c:v>1360</c:v>
                </c:pt>
                <c:pt idx="90">
                  <c:v>1108.144</c:v>
                </c:pt>
                <c:pt idx="91">
                  <c:v>1309.7460000000001</c:v>
                </c:pt>
                <c:pt idx="92">
                  <c:v>1164.546</c:v>
                </c:pt>
                <c:pt idx="93">
                  <c:v>941</c:v>
                </c:pt>
                <c:pt idx="94">
                  <c:v>1117.9449999999999</c:v>
                </c:pt>
                <c:pt idx="95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27-4F56-BF10-4EFBBB5D6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174.4</c:v>
                </c:pt>
                <c:pt idx="1">
                  <c:v>171.31</c:v>
                </c:pt>
                <c:pt idx="2">
                  <c:v>165.25</c:v>
                </c:pt>
                <c:pt idx="3">
                  <c:v>133.9</c:v>
                </c:pt>
                <c:pt idx="4">
                  <c:v>132.22</c:v>
                </c:pt>
                <c:pt idx="5">
                  <c:v>130.76</c:v>
                </c:pt>
                <c:pt idx="6">
                  <c:v>127.51</c:v>
                </c:pt>
                <c:pt idx="7">
                  <c:v>126.8</c:v>
                </c:pt>
                <c:pt idx="8">
                  <c:v>143.05000000000001</c:v>
                </c:pt>
                <c:pt idx="9">
                  <c:v>137.63</c:v>
                </c:pt>
                <c:pt idx="10">
                  <c:v>133.83000000000001</c:v>
                </c:pt>
                <c:pt idx="11">
                  <c:v>131.58000000000001</c:v>
                </c:pt>
                <c:pt idx="12">
                  <c:v>130.77000000000001</c:v>
                </c:pt>
                <c:pt idx="13">
                  <c:v>130.77000000000001</c:v>
                </c:pt>
                <c:pt idx="14">
                  <c:v>132.47</c:v>
                </c:pt>
                <c:pt idx="15">
                  <c:v>133.44</c:v>
                </c:pt>
                <c:pt idx="16">
                  <c:v>129.34</c:v>
                </c:pt>
                <c:pt idx="17">
                  <c:v>151.16999999999999</c:v>
                </c:pt>
                <c:pt idx="18">
                  <c:v>156.38999999999999</c:v>
                </c:pt>
                <c:pt idx="19">
                  <c:v>158.46</c:v>
                </c:pt>
                <c:pt idx="20">
                  <c:v>131.16</c:v>
                </c:pt>
                <c:pt idx="21">
                  <c:v>131.80000000000001</c:v>
                </c:pt>
                <c:pt idx="22">
                  <c:v>132.63999999999999</c:v>
                </c:pt>
                <c:pt idx="23">
                  <c:v>138.03</c:v>
                </c:pt>
                <c:pt idx="24">
                  <c:v>134.69999999999999</c:v>
                </c:pt>
                <c:pt idx="25">
                  <c:v>139.68</c:v>
                </c:pt>
                <c:pt idx="26">
                  <c:v>139.71</c:v>
                </c:pt>
                <c:pt idx="27">
                  <c:v>137.9</c:v>
                </c:pt>
                <c:pt idx="28">
                  <c:v>150.22</c:v>
                </c:pt>
                <c:pt idx="29">
                  <c:v>141.25</c:v>
                </c:pt>
                <c:pt idx="30">
                  <c:v>139.97999999999999</c:v>
                </c:pt>
                <c:pt idx="31">
                  <c:v>131.69999999999999</c:v>
                </c:pt>
                <c:pt idx="32">
                  <c:v>123.33</c:v>
                </c:pt>
                <c:pt idx="33">
                  <c:v>113.3</c:v>
                </c:pt>
                <c:pt idx="34">
                  <c:v>71.58</c:v>
                </c:pt>
                <c:pt idx="35">
                  <c:v>11.01</c:v>
                </c:pt>
                <c:pt idx="36">
                  <c:v>12.77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0</c:v>
                </c:pt>
                <c:pt idx="44">
                  <c:v>45.2</c:v>
                </c:pt>
                <c:pt idx="45">
                  <c:v>72.13</c:v>
                </c:pt>
                <c:pt idx="46">
                  <c:v>62.6</c:v>
                </c:pt>
                <c:pt idx="47">
                  <c:v>45.2</c:v>
                </c:pt>
                <c:pt idx="48">
                  <c:v>56.93</c:v>
                </c:pt>
                <c:pt idx="49">
                  <c:v>32.5</c:v>
                </c:pt>
                <c:pt idx="50">
                  <c:v>23.7</c:v>
                </c:pt>
                <c:pt idx="51">
                  <c:v>25.86</c:v>
                </c:pt>
                <c:pt idx="52">
                  <c:v>44.13</c:v>
                </c:pt>
                <c:pt idx="53">
                  <c:v>41.05</c:v>
                </c:pt>
                <c:pt idx="54">
                  <c:v>28.65</c:v>
                </c:pt>
                <c:pt idx="55">
                  <c:v>35.47</c:v>
                </c:pt>
                <c:pt idx="56">
                  <c:v>15.33</c:v>
                </c:pt>
                <c:pt idx="57">
                  <c:v>43.61</c:v>
                </c:pt>
                <c:pt idx="58">
                  <c:v>49.08</c:v>
                </c:pt>
                <c:pt idx="59">
                  <c:v>57.06</c:v>
                </c:pt>
                <c:pt idx="60">
                  <c:v>35.4</c:v>
                </c:pt>
                <c:pt idx="61">
                  <c:v>64.069999999999993</c:v>
                </c:pt>
                <c:pt idx="62">
                  <c:v>68.7</c:v>
                </c:pt>
                <c:pt idx="63">
                  <c:v>105.55</c:v>
                </c:pt>
                <c:pt idx="64">
                  <c:v>41.85</c:v>
                </c:pt>
                <c:pt idx="65">
                  <c:v>82.05</c:v>
                </c:pt>
                <c:pt idx="66">
                  <c:v>114.16</c:v>
                </c:pt>
                <c:pt idx="67">
                  <c:v>134</c:v>
                </c:pt>
                <c:pt idx="68">
                  <c:v>96.41</c:v>
                </c:pt>
                <c:pt idx="69">
                  <c:v>127.28</c:v>
                </c:pt>
                <c:pt idx="70">
                  <c:v>146.80000000000001</c:v>
                </c:pt>
                <c:pt idx="71">
                  <c:v>174.31</c:v>
                </c:pt>
                <c:pt idx="72">
                  <c:v>123.25</c:v>
                </c:pt>
                <c:pt idx="73">
                  <c:v>162.32</c:v>
                </c:pt>
                <c:pt idx="74">
                  <c:v>173.31</c:v>
                </c:pt>
                <c:pt idx="75">
                  <c:v>186.03</c:v>
                </c:pt>
                <c:pt idx="76">
                  <c:v>147.85</c:v>
                </c:pt>
                <c:pt idx="77">
                  <c:v>173.13</c:v>
                </c:pt>
                <c:pt idx="78">
                  <c:v>199.69</c:v>
                </c:pt>
                <c:pt idx="79">
                  <c:v>217.39</c:v>
                </c:pt>
                <c:pt idx="80">
                  <c:v>175.92</c:v>
                </c:pt>
                <c:pt idx="81">
                  <c:v>179.99</c:v>
                </c:pt>
                <c:pt idx="82">
                  <c:v>221.03</c:v>
                </c:pt>
                <c:pt idx="83">
                  <c:v>210.2</c:v>
                </c:pt>
                <c:pt idx="84">
                  <c:v>200</c:v>
                </c:pt>
                <c:pt idx="85">
                  <c:v>193.05</c:v>
                </c:pt>
                <c:pt idx="86">
                  <c:v>188.14</c:v>
                </c:pt>
                <c:pt idx="87">
                  <c:v>175.26</c:v>
                </c:pt>
                <c:pt idx="88">
                  <c:v>181.09</c:v>
                </c:pt>
                <c:pt idx="89">
                  <c:v>172.85</c:v>
                </c:pt>
                <c:pt idx="90">
                  <c:v>171.31</c:v>
                </c:pt>
                <c:pt idx="91">
                  <c:v>173.31</c:v>
                </c:pt>
                <c:pt idx="92">
                  <c:v>173.31</c:v>
                </c:pt>
                <c:pt idx="93">
                  <c:v>165.7</c:v>
                </c:pt>
                <c:pt idx="94">
                  <c:v>173.31</c:v>
                </c:pt>
                <c:pt idx="95">
                  <c:v>170.22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027-4F56-BF10-4EFBBB5D6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118</c:v>
                </c:pt>
                <c:pt idx="1">
                  <c:v>116</c:v>
                </c:pt>
                <c:pt idx="2">
                  <c:v>114</c:v>
                </c:pt>
                <c:pt idx="3">
                  <c:v>113</c:v>
                </c:pt>
                <c:pt idx="4">
                  <c:v>111</c:v>
                </c:pt>
                <c:pt idx="5">
                  <c:v>110</c:v>
                </c:pt>
                <c:pt idx="6">
                  <c:v>109</c:v>
                </c:pt>
                <c:pt idx="7">
                  <c:v>109</c:v>
                </c:pt>
                <c:pt idx="8">
                  <c:v>109</c:v>
                </c:pt>
                <c:pt idx="9">
                  <c:v>108</c:v>
                </c:pt>
                <c:pt idx="10">
                  <c:v>108</c:v>
                </c:pt>
                <c:pt idx="11">
                  <c:v>107</c:v>
                </c:pt>
                <c:pt idx="12">
                  <c:v>107</c:v>
                </c:pt>
                <c:pt idx="13">
                  <c:v>106</c:v>
                </c:pt>
                <c:pt idx="14">
                  <c:v>106</c:v>
                </c:pt>
                <c:pt idx="15">
                  <c:v>107</c:v>
                </c:pt>
                <c:pt idx="16">
                  <c:v>107</c:v>
                </c:pt>
                <c:pt idx="17">
                  <c:v>108</c:v>
                </c:pt>
                <c:pt idx="18">
                  <c:v>108</c:v>
                </c:pt>
                <c:pt idx="19">
                  <c:v>109</c:v>
                </c:pt>
                <c:pt idx="20">
                  <c:v>109</c:v>
                </c:pt>
                <c:pt idx="21">
                  <c:v>110</c:v>
                </c:pt>
                <c:pt idx="22">
                  <c:v>111</c:v>
                </c:pt>
                <c:pt idx="23">
                  <c:v>112</c:v>
                </c:pt>
                <c:pt idx="24">
                  <c:v>113</c:v>
                </c:pt>
                <c:pt idx="25">
                  <c:v>114</c:v>
                </c:pt>
                <c:pt idx="26">
                  <c:v>114</c:v>
                </c:pt>
                <c:pt idx="27">
                  <c:v>113</c:v>
                </c:pt>
                <c:pt idx="28">
                  <c:v>112</c:v>
                </c:pt>
                <c:pt idx="29">
                  <c:v>110</c:v>
                </c:pt>
                <c:pt idx="30">
                  <c:v>107</c:v>
                </c:pt>
                <c:pt idx="31">
                  <c:v>104</c:v>
                </c:pt>
                <c:pt idx="32">
                  <c:v>100</c:v>
                </c:pt>
                <c:pt idx="33">
                  <c:v>96</c:v>
                </c:pt>
                <c:pt idx="34">
                  <c:v>92</c:v>
                </c:pt>
                <c:pt idx="35">
                  <c:v>88</c:v>
                </c:pt>
                <c:pt idx="36">
                  <c:v>85</c:v>
                </c:pt>
                <c:pt idx="37">
                  <c:v>82</c:v>
                </c:pt>
                <c:pt idx="38">
                  <c:v>80</c:v>
                </c:pt>
                <c:pt idx="39">
                  <c:v>78</c:v>
                </c:pt>
                <c:pt idx="40">
                  <c:v>77</c:v>
                </c:pt>
                <c:pt idx="41">
                  <c:v>76</c:v>
                </c:pt>
                <c:pt idx="42">
                  <c:v>76</c:v>
                </c:pt>
                <c:pt idx="43">
                  <c:v>75</c:v>
                </c:pt>
                <c:pt idx="44">
                  <c:v>75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76</c:v>
                </c:pt>
                <c:pt idx="51">
                  <c:v>76</c:v>
                </c:pt>
                <c:pt idx="52">
                  <c:v>76</c:v>
                </c:pt>
                <c:pt idx="53">
                  <c:v>76</c:v>
                </c:pt>
                <c:pt idx="54">
                  <c:v>76</c:v>
                </c:pt>
                <c:pt idx="55">
                  <c:v>77</c:v>
                </c:pt>
                <c:pt idx="56">
                  <c:v>77</c:v>
                </c:pt>
                <c:pt idx="57">
                  <c:v>77</c:v>
                </c:pt>
                <c:pt idx="58">
                  <c:v>78</c:v>
                </c:pt>
                <c:pt idx="59">
                  <c:v>80</c:v>
                </c:pt>
                <c:pt idx="60">
                  <c:v>81</c:v>
                </c:pt>
                <c:pt idx="61">
                  <c:v>83</c:v>
                </c:pt>
                <c:pt idx="62">
                  <c:v>86</c:v>
                </c:pt>
                <c:pt idx="63">
                  <c:v>89</c:v>
                </c:pt>
                <c:pt idx="64">
                  <c:v>93</c:v>
                </c:pt>
                <c:pt idx="65">
                  <c:v>97</c:v>
                </c:pt>
                <c:pt idx="66">
                  <c:v>101</c:v>
                </c:pt>
                <c:pt idx="67">
                  <c:v>107</c:v>
                </c:pt>
                <c:pt idx="68">
                  <c:v>113</c:v>
                </c:pt>
                <c:pt idx="69">
                  <c:v>118</c:v>
                </c:pt>
                <c:pt idx="70">
                  <c:v>124</c:v>
                </c:pt>
                <c:pt idx="71">
                  <c:v>130</c:v>
                </c:pt>
                <c:pt idx="72">
                  <c:v>136</c:v>
                </c:pt>
                <c:pt idx="73">
                  <c:v>141</c:v>
                </c:pt>
                <c:pt idx="74">
                  <c:v>145</c:v>
                </c:pt>
                <c:pt idx="75">
                  <c:v>149</c:v>
                </c:pt>
                <c:pt idx="76">
                  <c:v>152</c:v>
                </c:pt>
                <c:pt idx="77">
                  <c:v>155</c:v>
                </c:pt>
                <c:pt idx="78">
                  <c:v>157</c:v>
                </c:pt>
                <c:pt idx="79">
                  <c:v>159</c:v>
                </c:pt>
                <c:pt idx="80">
                  <c:v>160</c:v>
                </c:pt>
                <c:pt idx="81">
                  <c:v>160</c:v>
                </c:pt>
                <c:pt idx="82">
                  <c:v>159</c:v>
                </c:pt>
                <c:pt idx="83">
                  <c:v>157</c:v>
                </c:pt>
                <c:pt idx="84">
                  <c:v>153</c:v>
                </c:pt>
                <c:pt idx="85">
                  <c:v>150</c:v>
                </c:pt>
                <c:pt idx="86">
                  <c:v>147</c:v>
                </c:pt>
                <c:pt idx="87">
                  <c:v>144</c:v>
                </c:pt>
                <c:pt idx="88">
                  <c:v>141</c:v>
                </c:pt>
                <c:pt idx="89">
                  <c:v>139</c:v>
                </c:pt>
                <c:pt idx="90">
                  <c:v>136</c:v>
                </c:pt>
                <c:pt idx="91">
                  <c:v>133</c:v>
                </c:pt>
                <c:pt idx="92">
                  <c:v>130</c:v>
                </c:pt>
                <c:pt idx="93">
                  <c:v>127</c:v>
                </c:pt>
                <c:pt idx="94">
                  <c:v>123</c:v>
                </c:pt>
                <c:pt idx="9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93-42BD-8277-039FE55549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843.87099999999998</c:v>
                </c:pt>
                <c:pt idx="1">
                  <c:v>843.78</c:v>
                </c:pt>
                <c:pt idx="2">
                  <c:v>843.77200000000005</c:v>
                </c:pt>
                <c:pt idx="3">
                  <c:v>844.23800000000006</c:v>
                </c:pt>
                <c:pt idx="4">
                  <c:v>845.18600000000004</c:v>
                </c:pt>
                <c:pt idx="5">
                  <c:v>845.39800000000002</c:v>
                </c:pt>
                <c:pt idx="6">
                  <c:v>845.45500000000004</c:v>
                </c:pt>
                <c:pt idx="7">
                  <c:v>845.33500000000004</c:v>
                </c:pt>
                <c:pt idx="8">
                  <c:v>837.90200000000004</c:v>
                </c:pt>
                <c:pt idx="9">
                  <c:v>837.81399999999996</c:v>
                </c:pt>
                <c:pt idx="10">
                  <c:v>837.88499999999999</c:v>
                </c:pt>
                <c:pt idx="11">
                  <c:v>837.89499999999998</c:v>
                </c:pt>
                <c:pt idx="12">
                  <c:v>836.36699999999996</c:v>
                </c:pt>
                <c:pt idx="13">
                  <c:v>836.50300000000004</c:v>
                </c:pt>
                <c:pt idx="14">
                  <c:v>836.51199999999994</c:v>
                </c:pt>
                <c:pt idx="15">
                  <c:v>836.18299999999999</c:v>
                </c:pt>
                <c:pt idx="16">
                  <c:v>829.03200000000004</c:v>
                </c:pt>
                <c:pt idx="17">
                  <c:v>828.56100000000004</c:v>
                </c:pt>
                <c:pt idx="18">
                  <c:v>827.81600000000003</c:v>
                </c:pt>
                <c:pt idx="19">
                  <c:v>826.82</c:v>
                </c:pt>
                <c:pt idx="20">
                  <c:v>836.66300000000001</c:v>
                </c:pt>
                <c:pt idx="21">
                  <c:v>836.05399999999997</c:v>
                </c:pt>
                <c:pt idx="22">
                  <c:v>835.72699999999998</c:v>
                </c:pt>
                <c:pt idx="23">
                  <c:v>835.74800000000005</c:v>
                </c:pt>
                <c:pt idx="24">
                  <c:v>824.65599999999995</c:v>
                </c:pt>
                <c:pt idx="25">
                  <c:v>824.63300000000004</c:v>
                </c:pt>
                <c:pt idx="26">
                  <c:v>826.24599999999998</c:v>
                </c:pt>
                <c:pt idx="27">
                  <c:v>826.50400000000002</c:v>
                </c:pt>
                <c:pt idx="28">
                  <c:v>824.94500000000005</c:v>
                </c:pt>
                <c:pt idx="29">
                  <c:v>824.50699999999995</c:v>
                </c:pt>
                <c:pt idx="30">
                  <c:v>823.99300000000005</c:v>
                </c:pt>
                <c:pt idx="31">
                  <c:v>823.76599999999996</c:v>
                </c:pt>
                <c:pt idx="32">
                  <c:v>830.22799999999995</c:v>
                </c:pt>
                <c:pt idx="33">
                  <c:v>829.85699999999997</c:v>
                </c:pt>
                <c:pt idx="34">
                  <c:v>835.89200000000005</c:v>
                </c:pt>
                <c:pt idx="35">
                  <c:v>833.65700000000004</c:v>
                </c:pt>
                <c:pt idx="36">
                  <c:v>842.053</c:v>
                </c:pt>
                <c:pt idx="37">
                  <c:v>840.447</c:v>
                </c:pt>
                <c:pt idx="38">
                  <c:v>840.26800000000003</c:v>
                </c:pt>
                <c:pt idx="39">
                  <c:v>839.94500000000005</c:v>
                </c:pt>
                <c:pt idx="40">
                  <c:v>882.12099999999998</c:v>
                </c:pt>
                <c:pt idx="41">
                  <c:v>881.78</c:v>
                </c:pt>
                <c:pt idx="42">
                  <c:v>880.62599999999998</c:v>
                </c:pt>
                <c:pt idx="43">
                  <c:v>880.61800000000005</c:v>
                </c:pt>
                <c:pt idx="44">
                  <c:v>879.92600000000004</c:v>
                </c:pt>
                <c:pt idx="45">
                  <c:v>879.67399999999998</c:v>
                </c:pt>
                <c:pt idx="46">
                  <c:v>879.50900000000001</c:v>
                </c:pt>
                <c:pt idx="47">
                  <c:v>879.745</c:v>
                </c:pt>
                <c:pt idx="48">
                  <c:v>880.31799999999998</c:v>
                </c:pt>
                <c:pt idx="49">
                  <c:v>880.74400000000003</c:v>
                </c:pt>
                <c:pt idx="50">
                  <c:v>880.34</c:v>
                </c:pt>
                <c:pt idx="51">
                  <c:v>880.14200000000005</c:v>
                </c:pt>
                <c:pt idx="52">
                  <c:v>872.60799999999995</c:v>
                </c:pt>
                <c:pt idx="53">
                  <c:v>873.66700000000003</c:v>
                </c:pt>
                <c:pt idx="54">
                  <c:v>872.697</c:v>
                </c:pt>
                <c:pt idx="55">
                  <c:v>872.06100000000004</c:v>
                </c:pt>
                <c:pt idx="56">
                  <c:v>863.98299999999995</c:v>
                </c:pt>
                <c:pt idx="57">
                  <c:v>865.05200000000002</c:v>
                </c:pt>
                <c:pt idx="58">
                  <c:v>866.50599999999997</c:v>
                </c:pt>
                <c:pt idx="59">
                  <c:v>866.72</c:v>
                </c:pt>
                <c:pt idx="60">
                  <c:v>873.04899999999998</c:v>
                </c:pt>
                <c:pt idx="61">
                  <c:v>872.37699999999995</c:v>
                </c:pt>
                <c:pt idx="62">
                  <c:v>876.202</c:v>
                </c:pt>
                <c:pt idx="63">
                  <c:v>880.96299999999997</c:v>
                </c:pt>
                <c:pt idx="64">
                  <c:v>850.98099999999999</c:v>
                </c:pt>
                <c:pt idx="65">
                  <c:v>851.399</c:v>
                </c:pt>
                <c:pt idx="66">
                  <c:v>851.82299999999998</c:v>
                </c:pt>
                <c:pt idx="67">
                  <c:v>852.48400000000004</c:v>
                </c:pt>
                <c:pt idx="68">
                  <c:v>849.77099999999996</c:v>
                </c:pt>
                <c:pt idx="69">
                  <c:v>849.57</c:v>
                </c:pt>
                <c:pt idx="70">
                  <c:v>850.20699999999999</c:v>
                </c:pt>
                <c:pt idx="71">
                  <c:v>850.66399999999999</c:v>
                </c:pt>
                <c:pt idx="72">
                  <c:v>787.25099999999998</c:v>
                </c:pt>
                <c:pt idx="73">
                  <c:v>787.64599999999996</c:v>
                </c:pt>
                <c:pt idx="74">
                  <c:v>788.24699999999996</c:v>
                </c:pt>
                <c:pt idx="75">
                  <c:v>789.08500000000004</c:v>
                </c:pt>
                <c:pt idx="76">
                  <c:v>782.27499999999998</c:v>
                </c:pt>
                <c:pt idx="77">
                  <c:v>782.73099999999999</c:v>
                </c:pt>
                <c:pt idx="78">
                  <c:v>783.54499999999996</c:v>
                </c:pt>
                <c:pt idx="79">
                  <c:v>784.26900000000001</c:v>
                </c:pt>
                <c:pt idx="80">
                  <c:v>753.40200000000004</c:v>
                </c:pt>
                <c:pt idx="81">
                  <c:v>753.56</c:v>
                </c:pt>
                <c:pt idx="82">
                  <c:v>753.53200000000004</c:v>
                </c:pt>
                <c:pt idx="83">
                  <c:v>753.30100000000004</c:v>
                </c:pt>
                <c:pt idx="84">
                  <c:v>754.38099999999997</c:v>
                </c:pt>
                <c:pt idx="85">
                  <c:v>754.13800000000003</c:v>
                </c:pt>
                <c:pt idx="86">
                  <c:v>753.91399999999999</c:v>
                </c:pt>
                <c:pt idx="87">
                  <c:v>753.21299999999997</c:v>
                </c:pt>
                <c:pt idx="88">
                  <c:v>761.37699999999995</c:v>
                </c:pt>
                <c:pt idx="89">
                  <c:v>760.79100000000005</c:v>
                </c:pt>
                <c:pt idx="90">
                  <c:v>760.774</c:v>
                </c:pt>
                <c:pt idx="91">
                  <c:v>760.55700000000002</c:v>
                </c:pt>
                <c:pt idx="92">
                  <c:v>848.35500000000002</c:v>
                </c:pt>
                <c:pt idx="93">
                  <c:v>848.21500000000003</c:v>
                </c:pt>
                <c:pt idx="94">
                  <c:v>847.72199999999998</c:v>
                </c:pt>
                <c:pt idx="95">
                  <c:v>847.63900000000001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93-42BD-8277-039FE55549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1189.7919999999999</c:v>
                </c:pt>
                <c:pt idx="1">
                  <c:v>1184.2090000000001</c:v>
                </c:pt>
                <c:pt idx="2">
                  <c:v>1181.326</c:v>
                </c:pt>
                <c:pt idx="3">
                  <c:v>1189.2449999999999</c:v>
                </c:pt>
                <c:pt idx="4">
                  <c:v>1168.6279999999999</c:v>
                </c:pt>
                <c:pt idx="5">
                  <c:v>1166.152</c:v>
                </c:pt>
                <c:pt idx="6">
                  <c:v>1168.1120000000001</c:v>
                </c:pt>
                <c:pt idx="7">
                  <c:v>1165.692</c:v>
                </c:pt>
                <c:pt idx="8">
                  <c:v>1149.376</c:v>
                </c:pt>
                <c:pt idx="9">
                  <c:v>1147.981</c:v>
                </c:pt>
                <c:pt idx="10">
                  <c:v>1148.0060000000001</c:v>
                </c:pt>
                <c:pt idx="11">
                  <c:v>1153.55</c:v>
                </c:pt>
                <c:pt idx="12">
                  <c:v>1159.2360000000001</c:v>
                </c:pt>
                <c:pt idx="13">
                  <c:v>1157.7860000000001</c:v>
                </c:pt>
                <c:pt idx="14">
                  <c:v>1159.7750000000001</c:v>
                </c:pt>
                <c:pt idx="15">
                  <c:v>1162.9390000000001</c:v>
                </c:pt>
                <c:pt idx="16">
                  <c:v>1192.002</c:v>
                </c:pt>
                <c:pt idx="17">
                  <c:v>1190.98</c:v>
                </c:pt>
                <c:pt idx="18">
                  <c:v>1200.2650000000001</c:v>
                </c:pt>
                <c:pt idx="19">
                  <c:v>1218.1210000000001</c:v>
                </c:pt>
                <c:pt idx="20">
                  <c:v>1296.2550000000001</c:v>
                </c:pt>
                <c:pt idx="21">
                  <c:v>1326.9359999999999</c:v>
                </c:pt>
                <c:pt idx="22">
                  <c:v>1355.2950000000001</c:v>
                </c:pt>
                <c:pt idx="23">
                  <c:v>1378.7170000000001</c:v>
                </c:pt>
                <c:pt idx="24">
                  <c:v>1491.4490000000001</c:v>
                </c:pt>
                <c:pt idx="25">
                  <c:v>1522.146</c:v>
                </c:pt>
                <c:pt idx="26">
                  <c:v>1548.981</c:v>
                </c:pt>
                <c:pt idx="27">
                  <c:v>1567.434</c:v>
                </c:pt>
                <c:pt idx="28">
                  <c:v>1644.354</c:v>
                </c:pt>
                <c:pt idx="29">
                  <c:v>1654.106</c:v>
                </c:pt>
                <c:pt idx="30">
                  <c:v>1660.49</c:v>
                </c:pt>
                <c:pt idx="31">
                  <c:v>1664.883</c:v>
                </c:pt>
                <c:pt idx="32">
                  <c:v>1705.558</c:v>
                </c:pt>
                <c:pt idx="33">
                  <c:v>1705.0889999999999</c:v>
                </c:pt>
                <c:pt idx="34">
                  <c:v>1703.9939999999999</c:v>
                </c:pt>
                <c:pt idx="35">
                  <c:v>1728.896</c:v>
                </c:pt>
                <c:pt idx="36">
                  <c:v>1741.4469999999999</c:v>
                </c:pt>
                <c:pt idx="37">
                  <c:v>1742.06</c:v>
                </c:pt>
                <c:pt idx="38">
                  <c:v>1736.288</c:v>
                </c:pt>
                <c:pt idx="39">
                  <c:v>1729.5050000000001</c:v>
                </c:pt>
                <c:pt idx="40">
                  <c:v>1722.6659999999999</c:v>
                </c:pt>
                <c:pt idx="41">
                  <c:v>1719.4949999999999</c:v>
                </c:pt>
                <c:pt idx="42">
                  <c:v>1714.5989999999999</c:v>
                </c:pt>
                <c:pt idx="43">
                  <c:v>1712.0820000000001</c:v>
                </c:pt>
                <c:pt idx="44">
                  <c:v>1674.5550000000001</c:v>
                </c:pt>
                <c:pt idx="45">
                  <c:v>1676.2719999999999</c:v>
                </c:pt>
                <c:pt idx="46">
                  <c:v>1678.163</c:v>
                </c:pt>
                <c:pt idx="47">
                  <c:v>1684.2560000000001</c:v>
                </c:pt>
                <c:pt idx="48">
                  <c:v>1682.1690000000001</c:v>
                </c:pt>
                <c:pt idx="49">
                  <c:v>1695.0509999999999</c:v>
                </c:pt>
                <c:pt idx="50">
                  <c:v>1699.47</c:v>
                </c:pt>
                <c:pt idx="51">
                  <c:v>1696.693</c:v>
                </c:pt>
                <c:pt idx="52">
                  <c:v>1684.7919999999999</c:v>
                </c:pt>
                <c:pt idx="53">
                  <c:v>1683.136</c:v>
                </c:pt>
                <c:pt idx="54">
                  <c:v>1689.277</c:v>
                </c:pt>
                <c:pt idx="55">
                  <c:v>1677.135</c:v>
                </c:pt>
                <c:pt idx="56">
                  <c:v>1649.423</c:v>
                </c:pt>
                <c:pt idx="57">
                  <c:v>1644.5350000000001</c:v>
                </c:pt>
                <c:pt idx="58">
                  <c:v>1629.479</c:v>
                </c:pt>
                <c:pt idx="59">
                  <c:v>1623.7449999999999</c:v>
                </c:pt>
                <c:pt idx="60">
                  <c:v>1610.222</c:v>
                </c:pt>
                <c:pt idx="61">
                  <c:v>1596.8910000000001</c:v>
                </c:pt>
                <c:pt idx="62">
                  <c:v>1596.355</c:v>
                </c:pt>
                <c:pt idx="63">
                  <c:v>1584.8050000000001</c:v>
                </c:pt>
                <c:pt idx="64">
                  <c:v>1589.4970000000001</c:v>
                </c:pt>
                <c:pt idx="65">
                  <c:v>1593.7159999999999</c:v>
                </c:pt>
                <c:pt idx="66">
                  <c:v>1582.5619999999999</c:v>
                </c:pt>
                <c:pt idx="67">
                  <c:v>1575.798</c:v>
                </c:pt>
                <c:pt idx="68">
                  <c:v>1585.4649999999999</c:v>
                </c:pt>
                <c:pt idx="69">
                  <c:v>1576.2249999999999</c:v>
                </c:pt>
                <c:pt idx="70">
                  <c:v>1568.7270000000001</c:v>
                </c:pt>
                <c:pt idx="71">
                  <c:v>1569.664</c:v>
                </c:pt>
                <c:pt idx="72">
                  <c:v>1568.202</c:v>
                </c:pt>
                <c:pt idx="73">
                  <c:v>1562.741</c:v>
                </c:pt>
                <c:pt idx="74">
                  <c:v>1553.09</c:v>
                </c:pt>
                <c:pt idx="75">
                  <c:v>1554.3409999999999</c:v>
                </c:pt>
                <c:pt idx="76">
                  <c:v>1557.1030000000001</c:v>
                </c:pt>
                <c:pt idx="77">
                  <c:v>1546.182</c:v>
                </c:pt>
                <c:pt idx="78">
                  <c:v>1528.4190000000001</c:v>
                </c:pt>
                <c:pt idx="79">
                  <c:v>1522.425</c:v>
                </c:pt>
                <c:pt idx="80">
                  <c:v>1486.742</c:v>
                </c:pt>
                <c:pt idx="81">
                  <c:v>1470.6890000000001</c:v>
                </c:pt>
                <c:pt idx="82">
                  <c:v>1440.81</c:v>
                </c:pt>
                <c:pt idx="83">
                  <c:v>1414.61</c:v>
                </c:pt>
                <c:pt idx="84">
                  <c:v>1355.2049999999999</c:v>
                </c:pt>
                <c:pt idx="85">
                  <c:v>1342.9960000000001</c:v>
                </c:pt>
                <c:pt idx="86">
                  <c:v>1330.5740000000001</c:v>
                </c:pt>
                <c:pt idx="87">
                  <c:v>1326.732</c:v>
                </c:pt>
                <c:pt idx="88">
                  <c:v>1286.222</c:v>
                </c:pt>
                <c:pt idx="89">
                  <c:v>1279.577</c:v>
                </c:pt>
                <c:pt idx="90">
                  <c:v>1273.646</c:v>
                </c:pt>
                <c:pt idx="91">
                  <c:v>1267.1949999999999</c:v>
                </c:pt>
                <c:pt idx="92">
                  <c:v>1248.1010000000001</c:v>
                </c:pt>
                <c:pt idx="93">
                  <c:v>1243.1279999999999</c:v>
                </c:pt>
                <c:pt idx="94">
                  <c:v>1238.538</c:v>
                </c:pt>
                <c:pt idx="95">
                  <c:v>1235.1389999999999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93-42BD-8277-039FE55549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2740.7060000000001</c:v>
                </c:pt>
                <c:pt idx="1">
                  <c:v>2700.567</c:v>
                </c:pt>
                <c:pt idx="2">
                  <c:v>2655.5749999999998</c:v>
                </c:pt>
                <c:pt idx="3">
                  <c:v>2665.2759999999998</c:v>
                </c:pt>
                <c:pt idx="4">
                  <c:v>2619.982</c:v>
                </c:pt>
                <c:pt idx="5">
                  <c:v>2569.2820000000002</c:v>
                </c:pt>
                <c:pt idx="6">
                  <c:v>2544.7220000000002</c:v>
                </c:pt>
                <c:pt idx="7">
                  <c:v>2520.8319999999999</c:v>
                </c:pt>
                <c:pt idx="8">
                  <c:v>2498.2440000000001</c:v>
                </c:pt>
                <c:pt idx="9">
                  <c:v>2472.5079999999998</c:v>
                </c:pt>
                <c:pt idx="10">
                  <c:v>2456.9839999999999</c:v>
                </c:pt>
                <c:pt idx="11">
                  <c:v>2444.192</c:v>
                </c:pt>
                <c:pt idx="12">
                  <c:v>2427.6419999999998</c:v>
                </c:pt>
                <c:pt idx="13">
                  <c:v>2412.998</c:v>
                </c:pt>
                <c:pt idx="14">
                  <c:v>2411.2600000000002</c:v>
                </c:pt>
                <c:pt idx="15">
                  <c:v>2425.0349999999999</c:v>
                </c:pt>
                <c:pt idx="16">
                  <c:v>2431.7170000000001</c:v>
                </c:pt>
                <c:pt idx="17">
                  <c:v>2396.6419999999998</c:v>
                </c:pt>
                <c:pt idx="18">
                  <c:v>2402.9140000000002</c:v>
                </c:pt>
                <c:pt idx="19">
                  <c:v>2411.2190000000001</c:v>
                </c:pt>
                <c:pt idx="20">
                  <c:v>2440.1170000000002</c:v>
                </c:pt>
                <c:pt idx="21">
                  <c:v>2472.6039999999998</c:v>
                </c:pt>
                <c:pt idx="22">
                  <c:v>2499.9650000000001</c:v>
                </c:pt>
                <c:pt idx="23">
                  <c:v>2645.623</c:v>
                </c:pt>
                <c:pt idx="24">
                  <c:v>2723.9879999999998</c:v>
                </c:pt>
                <c:pt idx="25">
                  <c:v>2865.0169999999998</c:v>
                </c:pt>
                <c:pt idx="26">
                  <c:v>2943.1419999999998</c:v>
                </c:pt>
                <c:pt idx="27">
                  <c:v>3085.585</c:v>
                </c:pt>
                <c:pt idx="28">
                  <c:v>3147.3229999999999</c:v>
                </c:pt>
                <c:pt idx="29">
                  <c:v>3287.5630000000001</c:v>
                </c:pt>
                <c:pt idx="30">
                  <c:v>3342.71</c:v>
                </c:pt>
                <c:pt idx="31">
                  <c:v>3462.1509999999998</c:v>
                </c:pt>
                <c:pt idx="32">
                  <c:v>3538.1979999999999</c:v>
                </c:pt>
                <c:pt idx="33">
                  <c:v>3642.27</c:v>
                </c:pt>
                <c:pt idx="34">
                  <c:v>3717.0590000000002</c:v>
                </c:pt>
                <c:pt idx="35">
                  <c:v>3813.2379999999998</c:v>
                </c:pt>
                <c:pt idx="36">
                  <c:v>3838.5540000000001</c:v>
                </c:pt>
                <c:pt idx="37">
                  <c:v>3891.51</c:v>
                </c:pt>
                <c:pt idx="38">
                  <c:v>3927.6790000000001</c:v>
                </c:pt>
                <c:pt idx="39">
                  <c:v>3975.261</c:v>
                </c:pt>
                <c:pt idx="40">
                  <c:v>3982.83</c:v>
                </c:pt>
                <c:pt idx="41">
                  <c:v>4015.7890000000002</c:v>
                </c:pt>
                <c:pt idx="42">
                  <c:v>4036.2</c:v>
                </c:pt>
                <c:pt idx="43">
                  <c:v>4069.2049999999999</c:v>
                </c:pt>
                <c:pt idx="44">
                  <c:v>4023.1979999999999</c:v>
                </c:pt>
                <c:pt idx="45">
                  <c:v>4051.3629999999998</c:v>
                </c:pt>
                <c:pt idx="46">
                  <c:v>4070.319</c:v>
                </c:pt>
                <c:pt idx="47">
                  <c:v>4092.3820000000001</c:v>
                </c:pt>
                <c:pt idx="48">
                  <c:v>4110.8180000000002</c:v>
                </c:pt>
                <c:pt idx="49">
                  <c:v>4170.3069999999998</c:v>
                </c:pt>
                <c:pt idx="50">
                  <c:v>4160.2929999999997</c:v>
                </c:pt>
                <c:pt idx="51">
                  <c:v>4128.4769999999999</c:v>
                </c:pt>
                <c:pt idx="52">
                  <c:v>4064.2750000000001</c:v>
                </c:pt>
                <c:pt idx="53">
                  <c:v>4035.2190000000001</c:v>
                </c:pt>
                <c:pt idx="54">
                  <c:v>4006.239</c:v>
                </c:pt>
                <c:pt idx="55">
                  <c:v>3959.0549999999998</c:v>
                </c:pt>
                <c:pt idx="56">
                  <c:v>3958.35</c:v>
                </c:pt>
                <c:pt idx="57">
                  <c:v>3912.491</c:v>
                </c:pt>
                <c:pt idx="58">
                  <c:v>3847.2710000000002</c:v>
                </c:pt>
                <c:pt idx="59">
                  <c:v>3825.3989999999999</c:v>
                </c:pt>
                <c:pt idx="60">
                  <c:v>3870.895</c:v>
                </c:pt>
                <c:pt idx="61">
                  <c:v>3812.6379999999999</c:v>
                </c:pt>
                <c:pt idx="62">
                  <c:v>3805.982</c:v>
                </c:pt>
                <c:pt idx="63">
                  <c:v>3782.846</c:v>
                </c:pt>
                <c:pt idx="64">
                  <c:v>3886.8789999999999</c:v>
                </c:pt>
                <c:pt idx="65">
                  <c:v>3860.1210000000001</c:v>
                </c:pt>
                <c:pt idx="66">
                  <c:v>3861.1480000000001</c:v>
                </c:pt>
                <c:pt idx="67">
                  <c:v>3875.3919999999998</c:v>
                </c:pt>
                <c:pt idx="68">
                  <c:v>3962.68</c:v>
                </c:pt>
                <c:pt idx="69">
                  <c:v>3938.8049999999998</c:v>
                </c:pt>
                <c:pt idx="70">
                  <c:v>3940.5419999999999</c:v>
                </c:pt>
                <c:pt idx="71">
                  <c:v>3883.7469999999998</c:v>
                </c:pt>
                <c:pt idx="72">
                  <c:v>4036.5880000000002</c:v>
                </c:pt>
                <c:pt idx="73">
                  <c:v>3985.828</c:v>
                </c:pt>
                <c:pt idx="74">
                  <c:v>3973.8620000000001</c:v>
                </c:pt>
                <c:pt idx="75">
                  <c:v>3972.9</c:v>
                </c:pt>
                <c:pt idx="76">
                  <c:v>4055.7559999999999</c:v>
                </c:pt>
                <c:pt idx="77">
                  <c:v>4041.5279999999998</c:v>
                </c:pt>
                <c:pt idx="78">
                  <c:v>4012.154</c:v>
                </c:pt>
                <c:pt idx="79">
                  <c:v>4039.5349999999999</c:v>
                </c:pt>
                <c:pt idx="80">
                  <c:v>4151.0330000000004</c:v>
                </c:pt>
                <c:pt idx="81">
                  <c:v>4175.5129999999999</c:v>
                </c:pt>
                <c:pt idx="82">
                  <c:v>4106.7470000000003</c:v>
                </c:pt>
                <c:pt idx="83">
                  <c:v>4037.7930000000001</c:v>
                </c:pt>
                <c:pt idx="84">
                  <c:v>3966.7170000000001</c:v>
                </c:pt>
                <c:pt idx="85">
                  <c:v>3866.895</c:v>
                </c:pt>
                <c:pt idx="86">
                  <c:v>3779.3330000000001</c:v>
                </c:pt>
                <c:pt idx="87">
                  <c:v>3676.672</c:v>
                </c:pt>
                <c:pt idx="88">
                  <c:v>3566.5140000000001</c:v>
                </c:pt>
                <c:pt idx="89">
                  <c:v>3417.8150000000001</c:v>
                </c:pt>
                <c:pt idx="90">
                  <c:v>3322.451</c:v>
                </c:pt>
                <c:pt idx="91">
                  <c:v>3214.5729999999999</c:v>
                </c:pt>
                <c:pt idx="92">
                  <c:v>3082.7829999999999</c:v>
                </c:pt>
                <c:pt idx="93">
                  <c:v>2964.2530000000002</c:v>
                </c:pt>
                <c:pt idx="94">
                  <c:v>2877.9290000000001</c:v>
                </c:pt>
                <c:pt idx="95">
                  <c:v>2798.96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93-42BD-8277-039FE55549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289</c:v>
                </c:pt>
                <c:pt idx="5">
                  <c:v>289</c:v>
                </c:pt>
                <c:pt idx="6">
                  <c:v>289</c:v>
                </c:pt>
                <c:pt idx="7">
                  <c:v>289</c:v>
                </c:pt>
                <c:pt idx="8">
                  <c:v>281</c:v>
                </c:pt>
                <c:pt idx="9">
                  <c:v>281</c:v>
                </c:pt>
                <c:pt idx="10">
                  <c:v>281</c:v>
                </c:pt>
                <c:pt idx="11">
                  <c:v>281</c:v>
                </c:pt>
                <c:pt idx="12">
                  <c:v>271</c:v>
                </c:pt>
                <c:pt idx="13">
                  <c:v>271</c:v>
                </c:pt>
                <c:pt idx="14">
                  <c:v>271</c:v>
                </c:pt>
                <c:pt idx="15">
                  <c:v>271</c:v>
                </c:pt>
                <c:pt idx="16">
                  <c:v>277</c:v>
                </c:pt>
                <c:pt idx="17">
                  <c:v>277</c:v>
                </c:pt>
                <c:pt idx="18">
                  <c:v>277</c:v>
                </c:pt>
                <c:pt idx="19">
                  <c:v>277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352</c:v>
                </c:pt>
                <c:pt idx="25">
                  <c:v>352</c:v>
                </c:pt>
                <c:pt idx="26">
                  <c:v>352</c:v>
                </c:pt>
                <c:pt idx="27">
                  <c:v>352</c:v>
                </c:pt>
                <c:pt idx="28">
                  <c:v>387</c:v>
                </c:pt>
                <c:pt idx="29">
                  <c:v>387</c:v>
                </c:pt>
                <c:pt idx="30">
                  <c:v>387</c:v>
                </c:pt>
                <c:pt idx="31">
                  <c:v>387</c:v>
                </c:pt>
                <c:pt idx="32">
                  <c:v>400</c:v>
                </c:pt>
                <c:pt idx="33">
                  <c:v>400</c:v>
                </c:pt>
                <c:pt idx="34">
                  <c:v>400</c:v>
                </c:pt>
                <c:pt idx="35">
                  <c:v>400</c:v>
                </c:pt>
                <c:pt idx="36">
                  <c:v>393</c:v>
                </c:pt>
                <c:pt idx="37">
                  <c:v>393</c:v>
                </c:pt>
                <c:pt idx="38">
                  <c:v>393</c:v>
                </c:pt>
                <c:pt idx="39">
                  <c:v>393</c:v>
                </c:pt>
                <c:pt idx="40">
                  <c:v>386</c:v>
                </c:pt>
                <c:pt idx="41">
                  <c:v>386</c:v>
                </c:pt>
                <c:pt idx="42">
                  <c:v>386</c:v>
                </c:pt>
                <c:pt idx="43">
                  <c:v>386</c:v>
                </c:pt>
                <c:pt idx="44">
                  <c:v>389</c:v>
                </c:pt>
                <c:pt idx="45">
                  <c:v>389</c:v>
                </c:pt>
                <c:pt idx="46">
                  <c:v>389</c:v>
                </c:pt>
                <c:pt idx="47">
                  <c:v>389</c:v>
                </c:pt>
                <c:pt idx="48">
                  <c:v>392</c:v>
                </c:pt>
                <c:pt idx="49">
                  <c:v>392</c:v>
                </c:pt>
                <c:pt idx="50">
                  <c:v>392</c:v>
                </c:pt>
                <c:pt idx="51">
                  <c:v>392</c:v>
                </c:pt>
                <c:pt idx="52">
                  <c:v>383</c:v>
                </c:pt>
                <c:pt idx="53">
                  <c:v>383</c:v>
                </c:pt>
                <c:pt idx="54">
                  <c:v>383</c:v>
                </c:pt>
                <c:pt idx="55">
                  <c:v>383</c:v>
                </c:pt>
                <c:pt idx="56">
                  <c:v>372</c:v>
                </c:pt>
                <c:pt idx="57">
                  <c:v>372</c:v>
                </c:pt>
                <c:pt idx="58">
                  <c:v>372</c:v>
                </c:pt>
                <c:pt idx="59">
                  <c:v>372</c:v>
                </c:pt>
                <c:pt idx="60">
                  <c:v>372</c:v>
                </c:pt>
                <c:pt idx="61">
                  <c:v>372</c:v>
                </c:pt>
                <c:pt idx="62">
                  <c:v>372</c:v>
                </c:pt>
                <c:pt idx="63">
                  <c:v>372</c:v>
                </c:pt>
                <c:pt idx="64">
                  <c:v>390</c:v>
                </c:pt>
                <c:pt idx="65">
                  <c:v>390</c:v>
                </c:pt>
                <c:pt idx="66">
                  <c:v>390</c:v>
                </c:pt>
                <c:pt idx="67">
                  <c:v>390</c:v>
                </c:pt>
                <c:pt idx="68">
                  <c:v>426</c:v>
                </c:pt>
                <c:pt idx="69">
                  <c:v>426</c:v>
                </c:pt>
                <c:pt idx="70">
                  <c:v>426</c:v>
                </c:pt>
                <c:pt idx="71">
                  <c:v>426</c:v>
                </c:pt>
                <c:pt idx="72">
                  <c:v>450</c:v>
                </c:pt>
                <c:pt idx="73">
                  <c:v>450</c:v>
                </c:pt>
                <c:pt idx="74">
                  <c:v>450</c:v>
                </c:pt>
                <c:pt idx="75">
                  <c:v>450</c:v>
                </c:pt>
                <c:pt idx="76">
                  <c:v>459</c:v>
                </c:pt>
                <c:pt idx="77">
                  <c:v>459</c:v>
                </c:pt>
                <c:pt idx="78">
                  <c:v>459</c:v>
                </c:pt>
                <c:pt idx="79">
                  <c:v>459</c:v>
                </c:pt>
                <c:pt idx="80">
                  <c:v>449</c:v>
                </c:pt>
                <c:pt idx="81">
                  <c:v>449</c:v>
                </c:pt>
                <c:pt idx="82">
                  <c:v>449</c:v>
                </c:pt>
                <c:pt idx="83">
                  <c:v>449</c:v>
                </c:pt>
                <c:pt idx="84">
                  <c:v>403</c:v>
                </c:pt>
                <c:pt idx="85">
                  <c:v>403</c:v>
                </c:pt>
                <c:pt idx="86">
                  <c:v>403</c:v>
                </c:pt>
                <c:pt idx="87">
                  <c:v>403</c:v>
                </c:pt>
                <c:pt idx="88">
                  <c:v>360</c:v>
                </c:pt>
                <c:pt idx="89">
                  <c:v>360</c:v>
                </c:pt>
                <c:pt idx="90">
                  <c:v>360</c:v>
                </c:pt>
                <c:pt idx="91">
                  <c:v>360</c:v>
                </c:pt>
                <c:pt idx="92">
                  <c:v>319</c:v>
                </c:pt>
                <c:pt idx="93">
                  <c:v>319</c:v>
                </c:pt>
                <c:pt idx="94">
                  <c:v>319</c:v>
                </c:pt>
                <c:pt idx="95">
                  <c:v>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93-42BD-8277-039FE55549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D93-42BD-8277-039FE55549D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138</c:v>
                </c:pt>
                <c:pt idx="43">
                  <c:v>158.5</c:v>
                </c:pt>
                <c:pt idx="44">
                  <c:v>158.5</c:v>
                </c:pt>
                <c:pt idx="45">
                  <c:v>120</c:v>
                </c:pt>
                <c:pt idx="46">
                  <c:v>138</c:v>
                </c:pt>
                <c:pt idx="47">
                  <c:v>158.5</c:v>
                </c:pt>
                <c:pt idx="48">
                  <c:v>207.5</c:v>
                </c:pt>
                <c:pt idx="49">
                  <c:v>207.5</c:v>
                </c:pt>
                <c:pt idx="50">
                  <c:v>207.5</c:v>
                </c:pt>
                <c:pt idx="51">
                  <c:v>207.5</c:v>
                </c:pt>
                <c:pt idx="52">
                  <c:v>112.72</c:v>
                </c:pt>
                <c:pt idx="53">
                  <c:v>102.42</c:v>
                </c:pt>
                <c:pt idx="54">
                  <c:v>65.3</c:v>
                </c:pt>
                <c:pt idx="55">
                  <c:v>49</c:v>
                </c:pt>
                <c:pt idx="56">
                  <c:v>38.5</c:v>
                </c:pt>
                <c:pt idx="57">
                  <c:v>38.5</c:v>
                </c:pt>
                <c:pt idx="60">
                  <c:v>18</c:v>
                </c:pt>
                <c:pt idx="83">
                  <c:v>48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93-42BD-8277-039FE55549D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D93-42BD-8277-039FE55549D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D93-42BD-8277-039FE55549D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D93-42BD-8277-039FE55549D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D93-42BD-8277-039FE55549D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1833.7</c:v>
                </c:pt>
                <c:pt idx="1">
                  <c:v>1642.6</c:v>
                </c:pt>
                <c:pt idx="2">
                  <c:v>1494.4</c:v>
                </c:pt>
                <c:pt idx="3">
                  <c:v>1398.3</c:v>
                </c:pt>
                <c:pt idx="4">
                  <c:v>1336.3</c:v>
                </c:pt>
                <c:pt idx="5">
                  <c:v>1083.2</c:v>
                </c:pt>
                <c:pt idx="6">
                  <c:v>822.7</c:v>
                </c:pt>
                <c:pt idx="7">
                  <c:v>764.1</c:v>
                </c:pt>
                <c:pt idx="8">
                  <c:v>1326.7</c:v>
                </c:pt>
                <c:pt idx="9">
                  <c:v>1313.9</c:v>
                </c:pt>
                <c:pt idx="10">
                  <c:v>1333</c:v>
                </c:pt>
                <c:pt idx="11">
                  <c:v>1296.5999999999999</c:v>
                </c:pt>
                <c:pt idx="12">
                  <c:v>1342.7</c:v>
                </c:pt>
                <c:pt idx="13">
                  <c:v>1342.3</c:v>
                </c:pt>
                <c:pt idx="14">
                  <c:v>1349.6</c:v>
                </c:pt>
                <c:pt idx="15">
                  <c:v>1373.8</c:v>
                </c:pt>
                <c:pt idx="16">
                  <c:v>1100.4000000000001</c:v>
                </c:pt>
                <c:pt idx="17">
                  <c:v>1046.5</c:v>
                </c:pt>
                <c:pt idx="18">
                  <c:v>1045.5</c:v>
                </c:pt>
                <c:pt idx="19">
                  <c:v>1085.5999999999999</c:v>
                </c:pt>
                <c:pt idx="20">
                  <c:v>683.8</c:v>
                </c:pt>
                <c:pt idx="21">
                  <c:v>710.2</c:v>
                </c:pt>
                <c:pt idx="22">
                  <c:v>835.9</c:v>
                </c:pt>
                <c:pt idx="23">
                  <c:v>902.5</c:v>
                </c:pt>
                <c:pt idx="24">
                  <c:v>759.8</c:v>
                </c:pt>
                <c:pt idx="25">
                  <c:v>853.3</c:v>
                </c:pt>
                <c:pt idx="26">
                  <c:v>852.6</c:v>
                </c:pt>
                <c:pt idx="27">
                  <c:v>972.9</c:v>
                </c:pt>
                <c:pt idx="28">
                  <c:v>1288</c:v>
                </c:pt>
                <c:pt idx="29">
                  <c:v>1592.9</c:v>
                </c:pt>
                <c:pt idx="30">
                  <c:v>1301.8</c:v>
                </c:pt>
                <c:pt idx="31">
                  <c:v>1355.6</c:v>
                </c:pt>
                <c:pt idx="32">
                  <c:v>1395.2</c:v>
                </c:pt>
                <c:pt idx="33">
                  <c:v>1172.5</c:v>
                </c:pt>
                <c:pt idx="34">
                  <c:v>1174.9000000000001</c:v>
                </c:pt>
                <c:pt idx="35">
                  <c:v>1435</c:v>
                </c:pt>
                <c:pt idx="36">
                  <c:v>1814.9</c:v>
                </c:pt>
                <c:pt idx="37">
                  <c:v>1840</c:v>
                </c:pt>
                <c:pt idx="38">
                  <c:v>1840</c:v>
                </c:pt>
                <c:pt idx="39">
                  <c:v>1840</c:v>
                </c:pt>
                <c:pt idx="40">
                  <c:v>1830</c:v>
                </c:pt>
                <c:pt idx="41">
                  <c:v>1830</c:v>
                </c:pt>
                <c:pt idx="42">
                  <c:v>1830</c:v>
                </c:pt>
                <c:pt idx="43">
                  <c:v>1830</c:v>
                </c:pt>
                <c:pt idx="44">
                  <c:v>1823</c:v>
                </c:pt>
                <c:pt idx="45">
                  <c:v>1812.2</c:v>
                </c:pt>
                <c:pt idx="46">
                  <c:v>1789.6</c:v>
                </c:pt>
                <c:pt idx="47">
                  <c:v>1738.7</c:v>
                </c:pt>
                <c:pt idx="48">
                  <c:v>1648.1</c:v>
                </c:pt>
                <c:pt idx="49">
                  <c:v>1540.9</c:v>
                </c:pt>
                <c:pt idx="50">
                  <c:v>1470.4</c:v>
                </c:pt>
                <c:pt idx="51">
                  <c:v>1430.8</c:v>
                </c:pt>
                <c:pt idx="52">
                  <c:v>1468.4</c:v>
                </c:pt>
                <c:pt idx="53">
                  <c:v>1407.5</c:v>
                </c:pt>
                <c:pt idx="54">
                  <c:v>1356.1</c:v>
                </c:pt>
                <c:pt idx="55">
                  <c:v>1299.4000000000001</c:v>
                </c:pt>
                <c:pt idx="56">
                  <c:v>1200.4000000000001</c:v>
                </c:pt>
                <c:pt idx="57">
                  <c:v>1083.2</c:v>
                </c:pt>
                <c:pt idx="58">
                  <c:v>993</c:v>
                </c:pt>
                <c:pt idx="59">
                  <c:v>839.7</c:v>
                </c:pt>
                <c:pt idx="60">
                  <c:v>914</c:v>
                </c:pt>
                <c:pt idx="61">
                  <c:v>847.7</c:v>
                </c:pt>
                <c:pt idx="62">
                  <c:v>814.8</c:v>
                </c:pt>
                <c:pt idx="63">
                  <c:v>791.3</c:v>
                </c:pt>
                <c:pt idx="64">
                  <c:v>888.8</c:v>
                </c:pt>
                <c:pt idx="65">
                  <c:v>681.3</c:v>
                </c:pt>
                <c:pt idx="66">
                  <c:v>875.9</c:v>
                </c:pt>
                <c:pt idx="67">
                  <c:v>870.3</c:v>
                </c:pt>
                <c:pt idx="68">
                  <c:v>664</c:v>
                </c:pt>
                <c:pt idx="69">
                  <c:v>664</c:v>
                </c:pt>
                <c:pt idx="70">
                  <c:v>664</c:v>
                </c:pt>
                <c:pt idx="71">
                  <c:v>1090.5999999999999</c:v>
                </c:pt>
                <c:pt idx="72">
                  <c:v>615</c:v>
                </c:pt>
                <c:pt idx="73">
                  <c:v>860.3</c:v>
                </c:pt>
                <c:pt idx="74">
                  <c:v>1042.4000000000001</c:v>
                </c:pt>
                <c:pt idx="75">
                  <c:v>994.8</c:v>
                </c:pt>
                <c:pt idx="76">
                  <c:v>750.4</c:v>
                </c:pt>
                <c:pt idx="77">
                  <c:v>972.1</c:v>
                </c:pt>
                <c:pt idx="78">
                  <c:v>1184.5999999999999</c:v>
                </c:pt>
                <c:pt idx="79">
                  <c:v>1255.5999999999999</c:v>
                </c:pt>
                <c:pt idx="80">
                  <c:v>1045.3</c:v>
                </c:pt>
                <c:pt idx="81">
                  <c:v>1033.7</c:v>
                </c:pt>
                <c:pt idx="82">
                  <c:v>982.2</c:v>
                </c:pt>
                <c:pt idx="83">
                  <c:v>1013</c:v>
                </c:pt>
                <c:pt idx="84">
                  <c:v>1308.0999999999999</c:v>
                </c:pt>
                <c:pt idx="85">
                  <c:v>1444.1</c:v>
                </c:pt>
                <c:pt idx="86">
                  <c:v>1515.4</c:v>
                </c:pt>
                <c:pt idx="87">
                  <c:v>1371.7</c:v>
                </c:pt>
                <c:pt idx="88">
                  <c:v>1433.2</c:v>
                </c:pt>
                <c:pt idx="89">
                  <c:v>1295.6000000000001</c:v>
                </c:pt>
                <c:pt idx="90">
                  <c:v>1047.2</c:v>
                </c:pt>
                <c:pt idx="91">
                  <c:v>1362.5</c:v>
                </c:pt>
                <c:pt idx="92">
                  <c:v>1719.1</c:v>
                </c:pt>
                <c:pt idx="93">
                  <c:v>1580.7</c:v>
                </c:pt>
                <c:pt idx="94">
                  <c:v>1543</c:v>
                </c:pt>
                <c:pt idx="95">
                  <c:v>1425.1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93-42BD-8277-039FE55549D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53.152000000000001</c:v>
                </c:pt>
                <c:pt idx="21">
                  <c:v>52.204000000000001</c:v>
                </c:pt>
                <c:pt idx="22">
                  <c:v>50.676000000000002</c:v>
                </c:pt>
                <c:pt idx="23">
                  <c:v>48.332000000000001</c:v>
                </c:pt>
                <c:pt idx="24">
                  <c:v>45.268000000000001</c:v>
                </c:pt>
                <c:pt idx="25">
                  <c:v>42.18</c:v>
                </c:pt>
                <c:pt idx="26">
                  <c:v>38.676000000000002</c:v>
                </c:pt>
                <c:pt idx="27">
                  <c:v>33.816000000000003</c:v>
                </c:pt>
                <c:pt idx="28">
                  <c:v>27.696000000000002</c:v>
                </c:pt>
                <c:pt idx="29">
                  <c:v>22.12</c:v>
                </c:pt>
                <c:pt idx="30">
                  <c:v>17.527999999999999</c:v>
                </c:pt>
                <c:pt idx="31">
                  <c:v>13.231999999999999</c:v>
                </c:pt>
                <c:pt idx="32">
                  <c:v>8.7200000000000006</c:v>
                </c:pt>
                <c:pt idx="33">
                  <c:v>4.4720000000000004</c:v>
                </c:pt>
                <c:pt idx="34">
                  <c:v>0.55600000000000005</c:v>
                </c:pt>
                <c:pt idx="61">
                  <c:v>2.8479999999999999</c:v>
                </c:pt>
                <c:pt idx="62">
                  <c:v>5.7320000000000002</c:v>
                </c:pt>
                <c:pt idx="63">
                  <c:v>8.9280000000000008</c:v>
                </c:pt>
                <c:pt idx="64">
                  <c:v>12.46</c:v>
                </c:pt>
                <c:pt idx="65">
                  <c:v>15.795999999999999</c:v>
                </c:pt>
                <c:pt idx="66">
                  <c:v>19.103999999999999</c:v>
                </c:pt>
                <c:pt idx="67">
                  <c:v>22.835999999999999</c:v>
                </c:pt>
                <c:pt idx="68">
                  <c:v>26.923999999999999</c:v>
                </c:pt>
                <c:pt idx="69">
                  <c:v>30.536000000000001</c:v>
                </c:pt>
                <c:pt idx="70">
                  <c:v>33.847999999999999</c:v>
                </c:pt>
                <c:pt idx="71">
                  <c:v>37.5</c:v>
                </c:pt>
                <c:pt idx="72">
                  <c:v>41.427999999999997</c:v>
                </c:pt>
                <c:pt idx="73">
                  <c:v>44.588000000000001</c:v>
                </c:pt>
                <c:pt idx="74">
                  <c:v>46.872</c:v>
                </c:pt>
                <c:pt idx="75">
                  <c:v>48.795999999999999</c:v>
                </c:pt>
                <c:pt idx="76">
                  <c:v>50.636000000000003</c:v>
                </c:pt>
                <c:pt idx="77">
                  <c:v>52.107999999999997</c:v>
                </c:pt>
                <c:pt idx="78">
                  <c:v>53.103999999999999</c:v>
                </c:pt>
                <c:pt idx="79">
                  <c:v>53.671999999999997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D93-42BD-8277-039FE55549D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138</c:v>
                </c:pt>
                <c:pt idx="43">
                  <c:v>158.5</c:v>
                </c:pt>
                <c:pt idx="44">
                  <c:v>158.5</c:v>
                </c:pt>
                <c:pt idx="45">
                  <c:v>120</c:v>
                </c:pt>
                <c:pt idx="46">
                  <c:v>138</c:v>
                </c:pt>
                <c:pt idx="47">
                  <c:v>158.5</c:v>
                </c:pt>
                <c:pt idx="48">
                  <c:v>207.5</c:v>
                </c:pt>
                <c:pt idx="49">
                  <c:v>207.5</c:v>
                </c:pt>
                <c:pt idx="50">
                  <c:v>207.5</c:v>
                </c:pt>
                <c:pt idx="51">
                  <c:v>207.5</c:v>
                </c:pt>
                <c:pt idx="52">
                  <c:v>112.72</c:v>
                </c:pt>
                <c:pt idx="53">
                  <c:v>102.42</c:v>
                </c:pt>
                <c:pt idx="54">
                  <c:v>65.3</c:v>
                </c:pt>
                <c:pt idx="55">
                  <c:v>49</c:v>
                </c:pt>
                <c:pt idx="56">
                  <c:v>38.5</c:v>
                </c:pt>
                <c:pt idx="57">
                  <c:v>38.5</c:v>
                </c:pt>
                <c:pt idx="60">
                  <c:v>18</c:v>
                </c:pt>
                <c:pt idx="83">
                  <c:v>48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D93-42BD-8277-039FE55549D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D93-42BD-8277-039FE5554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174.4</c:v>
                </c:pt>
                <c:pt idx="1">
                  <c:v>171.31</c:v>
                </c:pt>
                <c:pt idx="2">
                  <c:v>165.25</c:v>
                </c:pt>
                <c:pt idx="3">
                  <c:v>133.9</c:v>
                </c:pt>
                <c:pt idx="4">
                  <c:v>132.22</c:v>
                </c:pt>
                <c:pt idx="5">
                  <c:v>130.76</c:v>
                </c:pt>
                <c:pt idx="6">
                  <c:v>127.51</c:v>
                </c:pt>
                <c:pt idx="7">
                  <c:v>126.8</c:v>
                </c:pt>
                <c:pt idx="8">
                  <c:v>143.05000000000001</c:v>
                </c:pt>
                <c:pt idx="9">
                  <c:v>137.63</c:v>
                </c:pt>
                <c:pt idx="10">
                  <c:v>133.83000000000001</c:v>
                </c:pt>
                <c:pt idx="11">
                  <c:v>131.58000000000001</c:v>
                </c:pt>
                <c:pt idx="12">
                  <c:v>130.77000000000001</c:v>
                </c:pt>
                <c:pt idx="13">
                  <c:v>130.77000000000001</c:v>
                </c:pt>
                <c:pt idx="14">
                  <c:v>132.47</c:v>
                </c:pt>
                <c:pt idx="15">
                  <c:v>133.44</c:v>
                </c:pt>
                <c:pt idx="16">
                  <c:v>129.34</c:v>
                </c:pt>
                <c:pt idx="17">
                  <c:v>151.16999999999999</c:v>
                </c:pt>
                <c:pt idx="18">
                  <c:v>156.38999999999999</c:v>
                </c:pt>
                <c:pt idx="19">
                  <c:v>158.46</c:v>
                </c:pt>
                <c:pt idx="20">
                  <c:v>131.16</c:v>
                </c:pt>
                <c:pt idx="21">
                  <c:v>131.80000000000001</c:v>
                </c:pt>
                <c:pt idx="22">
                  <c:v>132.63999999999999</c:v>
                </c:pt>
                <c:pt idx="23">
                  <c:v>138.03</c:v>
                </c:pt>
                <c:pt idx="24">
                  <c:v>134.69999999999999</c:v>
                </c:pt>
                <c:pt idx="25">
                  <c:v>139.68</c:v>
                </c:pt>
                <c:pt idx="26">
                  <c:v>139.71</c:v>
                </c:pt>
                <c:pt idx="27">
                  <c:v>137.9</c:v>
                </c:pt>
                <c:pt idx="28">
                  <c:v>150.22</c:v>
                </c:pt>
                <c:pt idx="29">
                  <c:v>141.25</c:v>
                </c:pt>
                <c:pt idx="30">
                  <c:v>139.97999999999999</c:v>
                </c:pt>
                <c:pt idx="31">
                  <c:v>131.69999999999999</c:v>
                </c:pt>
                <c:pt idx="32">
                  <c:v>123.33</c:v>
                </c:pt>
                <c:pt idx="33">
                  <c:v>113.3</c:v>
                </c:pt>
                <c:pt idx="34">
                  <c:v>71.58</c:v>
                </c:pt>
                <c:pt idx="35">
                  <c:v>11.01</c:v>
                </c:pt>
                <c:pt idx="36">
                  <c:v>12.77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0</c:v>
                </c:pt>
                <c:pt idx="44">
                  <c:v>45.2</c:v>
                </c:pt>
                <c:pt idx="45">
                  <c:v>72.13</c:v>
                </c:pt>
                <c:pt idx="46">
                  <c:v>62.6</c:v>
                </c:pt>
                <c:pt idx="47">
                  <c:v>45.2</c:v>
                </c:pt>
                <c:pt idx="48">
                  <c:v>56.93</c:v>
                </c:pt>
                <c:pt idx="49">
                  <c:v>32.5</c:v>
                </c:pt>
                <c:pt idx="50">
                  <c:v>23.7</c:v>
                </c:pt>
                <c:pt idx="51">
                  <c:v>25.86</c:v>
                </c:pt>
                <c:pt idx="52">
                  <c:v>44.13</c:v>
                </c:pt>
                <c:pt idx="53">
                  <c:v>41.05</c:v>
                </c:pt>
                <c:pt idx="54">
                  <c:v>28.65</c:v>
                </c:pt>
                <c:pt idx="55">
                  <c:v>35.47</c:v>
                </c:pt>
                <c:pt idx="56">
                  <c:v>15.33</c:v>
                </c:pt>
                <c:pt idx="57">
                  <c:v>43.61</c:v>
                </c:pt>
                <c:pt idx="58">
                  <c:v>49.08</c:v>
                </c:pt>
                <c:pt idx="59">
                  <c:v>57.06</c:v>
                </c:pt>
                <c:pt idx="60">
                  <c:v>35.4</c:v>
                </c:pt>
                <c:pt idx="61">
                  <c:v>64.069999999999993</c:v>
                </c:pt>
                <c:pt idx="62">
                  <c:v>68.7</c:v>
                </c:pt>
                <c:pt idx="63">
                  <c:v>105.55</c:v>
                </c:pt>
                <c:pt idx="64">
                  <c:v>41.85</c:v>
                </c:pt>
                <c:pt idx="65">
                  <c:v>82.05</c:v>
                </c:pt>
                <c:pt idx="66">
                  <c:v>114.16</c:v>
                </c:pt>
                <c:pt idx="67">
                  <c:v>134</c:v>
                </c:pt>
                <c:pt idx="68">
                  <c:v>96.41</c:v>
                </c:pt>
                <c:pt idx="69">
                  <c:v>127.28</c:v>
                </c:pt>
                <c:pt idx="70">
                  <c:v>146.80000000000001</c:v>
                </c:pt>
                <c:pt idx="71">
                  <c:v>174.31</c:v>
                </c:pt>
                <c:pt idx="72">
                  <c:v>123.25</c:v>
                </c:pt>
                <c:pt idx="73">
                  <c:v>162.32</c:v>
                </c:pt>
                <c:pt idx="74">
                  <c:v>173.31</c:v>
                </c:pt>
                <c:pt idx="75">
                  <c:v>186.03</c:v>
                </c:pt>
                <c:pt idx="76">
                  <c:v>147.85</c:v>
                </c:pt>
                <c:pt idx="77">
                  <c:v>173.13</c:v>
                </c:pt>
                <c:pt idx="78">
                  <c:v>199.69</c:v>
                </c:pt>
                <c:pt idx="79">
                  <c:v>217.39</c:v>
                </c:pt>
                <c:pt idx="80">
                  <c:v>175.92</c:v>
                </c:pt>
                <c:pt idx="81">
                  <c:v>179.99</c:v>
                </c:pt>
                <c:pt idx="82">
                  <c:v>221.03</c:v>
                </c:pt>
                <c:pt idx="83">
                  <c:v>210.2</c:v>
                </c:pt>
                <c:pt idx="84">
                  <c:v>200</c:v>
                </c:pt>
                <c:pt idx="85">
                  <c:v>193.05</c:v>
                </c:pt>
                <c:pt idx="86">
                  <c:v>188.14</c:v>
                </c:pt>
                <c:pt idx="87">
                  <c:v>175.26</c:v>
                </c:pt>
                <c:pt idx="88">
                  <c:v>181.09</c:v>
                </c:pt>
                <c:pt idx="89">
                  <c:v>172.85</c:v>
                </c:pt>
                <c:pt idx="90">
                  <c:v>171.31</c:v>
                </c:pt>
                <c:pt idx="91">
                  <c:v>173.31</c:v>
                </c:pt>
                <c:pt idx="92">
                  <c:v>173.31</c:v>
                </c:pt>
                <c:pt idx="93">
                  <c:v>165.7</c:v>
                </c:pt>
                <c:pt idx="94">
                  <c:v>173.31</c:v>
                </c:pt>
                <c:pt idx="95">
                  <c:v>170.22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D93-42BD-8277-039FE5554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7082.0780000000004</v>
      </c>
      <c r="C5" s="25">
        <v>6843.1629999999996</v>
      </c>
      <c r="D5" s="25">
        <v>6645.04</v>
      </c>
      <c r="E5" s="25">
        <v>6566.0649999999996</v>
      </c>
      <c r="F5" s="25">
        <v>6424.06</v>
      </c>
      <c r="G5" s="25">
        <v>6116.9849999999997</v>
      </c>
      <c r="H5" s="25">
        <v>5832.9539999999997</v>
      </c>
      <c r="I5" s="25">
        <v>5747.973</v>
      </c>
      <c r="J5" s="25">
        <v>6256.1769999999997</v>
      </c>
      <c r="K5" s="25">
        <v>6215.2060000000001</v>
      </c>
      <c r="L5" s="25">
        <v>6218.8689999999997</v>
      </c>
      <c r="M5" s="25">
        <v>6174.1940000000004</v>
      </c>
      <c r="N5" s="25">
        <v>6197.942</v>
      </c>
      <c r="O5" s="25">
        <v>6180.643</v>
      </c>
      <c r="P5" s="25">
        <v>6188.201</v>
      </c>
      <c r="Q5" s="25">
        <v>6230.0010000000002</v>
      </c>
      <c r="R5" s="25">
        <v>5991.1279999999997</v>
      </c>
      <c r="S5" s="25">
        <v>5901.7290000000003</v>
      </c>
      <c r="T5" s="25">
        <v>5915.5339999999997</v>
      </c>
      <c r="U5" s="25">
        <v>5981.77</v>
      </c>
      <c r="V5" s="25">
        <v>5720.9409999999998</v>
      </c>
      <c r="W5" s="25">
        <v>5809.9139999999998</v>
      </c>
      <c r="X5" s="25">
        <v>5990.5140000000001</v>
      </c>
      <c r="Y5" s="25">
        <v>6224.89</v>
      </c>
      <c r="Z5" s="25">
        <v>6310.1769999999997</v>
      </c>
      <c r="AA5" s="25">
        <v>6573.2849999999999</v>
      </c>
      <c r="AB5" s="25">
        <v>6675.5990000000002</v>
      </c>
      <c r="AC5" s="25">
        <v>6951.2460000000001</v>
      </c>
      <c r="AD5" s="25">
        <v>7431.2969999999996</v>
      </c>
      <c r="AE5" s="25">
        <v>7878.2060000000001</v>
      </c>
      <c r="AF5" s="25">
        <v>7640.4880000000003</v>
      </c>
      <c r="AG5" s="25">
        <v>7810.62</v>
      </c>
      <c r="AH5" s="25">
        <v>7977.9390000000003</v>
      </c>
      <c r="AI5" s="25">
        <v>7850.223</v>
      </c>
      <c r="AJ5" s="25">
        <v>7924.4229999999998</v>
      </c>
      <c r="AK5" s="25">
        <v>8298.8179999999993</v>
      </c>
      <c r="AL5" s="25">
        <v>8714.9380000000001</v>
      </c>
      <c r="AM5" s="25">
        <v>8789.0169999999998</v>
      </c>
      <c r="AN5" s="25">
        <v>8817.2350000000006</v>
      </c>
      <c r="AO5" s="25">
        <v>8903.7109999999993</v>
      </c>
      <c r="AP5" s="25">
        <v>8928.6170000000002</v>
      </c>
      <c r="AQ5" s="25">
        <v>8957.0640000000003</v>
      </c>
      <c r="AR5" s="25">
        <v>9061.4249999999993</v>
      </c>
      <c r="AS5" s="25">
        <v>9111.4050000000007</v>
      </c>
      <c r="AT5" s="25">
        <v>9023.1790000000001</v>
      </c>
      <c r="AU5" s="25">
        <v>9003.5439999999999</v>
      </c>
      <c r="AV5" s="25">
        <v>9019.6</v>
      </c>
      <c r="AW5" s="25">
        <v>9017.5490000000009</v>
      </c>
      <c r="AX5" s="25">
        <v>8995.9040000000005</v>
      </c>
      <c r="AY5" s="25">
        <v>8961.5079999999998</v>
      </c>
      <c r="AZ5" s="25">
        <v>8886.0280000000002</v>
      </c>
      <c r="BA5" s="25">
        <v>8811.5910000000003</v>
      </c>
      <c r="BB5" s="25">
        <v>8661.8279999999995</v>
      </c>
      <c r="BC5" s="25">
        <v>8560.9709999999995</v>
      </c>
      <c r="BD5" s="25">
        <v>8448.6509999999998</v>
      </c>
      <c r="BE5" s="25">
        <v>8316.6740000000009</v>
      </c>
      <c r="BF5" s="25">
        <v>8159.6930000000002</v>
      </c>
      <c r="BG5" s="25">
        <v>7992.8180000000002</v>
      </c>
      <c r="BH5" s="25">
        <v>7786.2870000000003</v>
      </c>
      <c r="BI5" s="25">
        <v>7607.5829999999996</v>
      </c>
      <c r="BJ5" s="25">
        <v>7739.165</v>
      </c>
      <c r="BK5" s="25">
        <v>7587.5010000000002</v>
      </c>
      <c r="BL5" s="25">
        <v>7557.0990000000002</v>
      </c>
      <c r="BM5" s="25">
        <v>7509.8450000000003</v>
      </c>
      <c r="BN5" s="25">
        <v>7711.6289999999999</v>
      </c>
      <c r="BO5" s="25">
        <v>7489.37</v>
      </c>
      <c r="BP5" s="25">
        <v>7681.5150000000003</v>
      </c>
      <c r="BQ5" s="25">
        <v>7693.8289999999997</v>
      </c>
      <c r="BR5" s="25">
        <v>7627.8410000000003</v>
      </c>
      <c r="BS5" s="25">
        <v>7603.1639999999998</v>
      </c>
      <c r="BT5" s="25">
        <v>7607.3310000000001</v>
      </c>
      <c r="BU5" s="25">
        <v>7988.1869999999999</v>
      </c>
      <c r="BV5" s="25">
        <v>7634.4520000000002</v>
      </c>
      <c r="BW5" s="25">
        <v>7832.1120000000001</v>
      </c>
      <c r="BX5" s="25">
        <v>7999.4359999999997</v>
      </c>
      <c r="BY5" s="25">
        <v>7958.9229999999998</v>
      </c>
      <c r="BZ5" s="25">
        <v>7807.1750000000002</v>
      </c>
      <c r="CA5" s="25">
        <v>8008.6120000000001</v>
      </c>
      <c r="CB5" s="25">
        <v>8177.7939999999999</v>
      </c>
      <c r="CC5" s="25">
        <v>8273.509</v>
      </c>
      <c r="CD5" s="25">
        <v>8099.4340000000002</v>
      </c>
      <c r="CE5" s="25">
        <v>8096.5020000000004</v>
      </c>
      <c r="CF5" s="25">
        <v>7945.2889999999998</v>
      </c>
      <c r="CG5" s="25">
        <v>7926.7520000000004</v>
      </c>
      <c r="CH5" s="25">
        <v>8042.4110000000001</v>
      </c>
      <c r="CI5" s="25">
        <v>8063.1509999999998</v>
      </c>
      <c r="CJ5" s="25">
        <v>8031.2290000000003</v>
      </c>
      <c r="CK5" s="25">
        <v>7777.3789999999999</v>
      </c>
      <c r="CL5" s="25">
        <v>7650.3540000000003</v>
      </c>
      <c r="CM5" s="25">
        <v>7354.7610000000004</v>
      </c>
      <c r="CN5" s="25">
        <v>7002.03</v>
      </c>
      <c r="CO5" s="25">
        <v>7199.7820000000002</v>
      </c>
      <c r="CP5" s="25">
        <v>7449.3310000000001</v>
      </c>
      <c r="CQ5" s="25">
        <v>7184.3149999999996</v>
      </c>
      <c r="CR5" s="25">
        <v>7051.165</v>
      </c>
      <c r="CS5" s="25">
        <v>6847.8119999999999</v>
      </c>
      <c r="CT5" s="26"/>
      <c r="CU5" s="26"/>
      <c r="CV5" s="26"/>
      <c r="CW5" s="27"/>
      <c r="CX5" s="28">
        <f t="array" ref="CX5">SUMPRODUCT(B5:CW5*0.25)</f>
        <v>180881.32450000002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174.4</v>
      </c>
      <c r="C8" s="37">
        <v>171.31</v>
      </c>
      <c r="D8" s="37">
        <v>165.25</v>
      </c>
      <c r="E8" s="37">
        <v>133.9</v>
      </c>
      <c r="F8" s="37">
        <v>132.22</v>
      </c>
      <c r="G8" s="37">
        <v>130.76</v>
      </c>
      <c r="H8" s="37">
        <v>127.51</v>
      </c>
      <c r="I8" s="37">
        <v>126.8</v>
      </c>
      <c r="J8" s="37">
        <v>143.05000000000001</v>
      </c>
      <c r="K8" s="37">
        <v>137.63</v>
      </c>
      <c r="L8" s="37">
        <v>133.83000000000001</v>
      </c>
      <c r="M8" s="37">
        <v>131.58000000000001</v>
      </c>
      <c r="N8" s="37">
        <v>130.77000000000001</v>
      </c>
      <c r="O8" s="37">
        <v>130.77000000000001</v>
      </c>
      <c r="P8" s="37">
        <v>132.47</v>
      </c>
      <c r="Q8" s="37">
        <v>133.44</v>
      </c>
      <c r="R8" s="37">
        <v>129.34</v>
      </c>
      <c r="S8" s="37">
        <v>151.16999999999999</v>
      </c>
      <c r="T8" s="37">
        <v>156.38999999999999</v>
      </c>
      <c r="U8" s="37">
        <v>158.46</v>
      </c>
      <c r="V8" s="37">
        <v>131.16</v>
      </c>
      <c r="W8" s="37">
        <v>131.80000000000001</v>
      </c>
      <c r="X8" s="37">
        <v>132.63999999999999</v>
      </c>
      <c r="Y8" s="37">
        <v>138.03</v>
      </c>
      <c r="Z8" s="37">
        <v>134.69999999999999</v>
      </c>
      <c r="AA8" s="37">
        <v>139.68</v>
      </c>
      <c r="AB8" s="37">
        <v>139.71</v>
      </c>
      <c r="AC8" s="37">
        <v>137.9</v>
      </c>
      <c r="AD8" s="37">
        <v>150.22</v>
      </c>
      <c r="AE8" s="37">
        <v>141.25</v>
      </c>
      <c r="AF8" s="37">
        <v>139.97999999999999</v>
      </c>
      <c r="AG8" s="37">
        <v>131.69999999999999</v>
      </c>
      <c r="AH8" s="37">
        <v>123.33</v>
      </c>
      <c r="AI8" s="37">
        <v>113.3</v>
      </c>
      <c r="AJ8" s="37">
        <v>71.58</v>
      </c>
      <c r="AK8" s="37">
        <v>11.01</v>
      </c>
      <c r="AL8" s="37">
        <v>12.77</v>
      </c>
      <c r="AM8" s="37">
        <v>0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0</v>
      </c>
      <c r="AT8" s="37">
        <v>45.2</v>
      </c>
      <c r="AU8" s="37">
        <v>72.13</v>
      </c>
      <c r="AV8" s="37">
        <v>62.6</v>
      </c>
      <c r="AW8" s="37">
        <v>45.2</v>
      </c>
      <c r="AX8" s="37">
        <v>56.93</v>
      </c>
      <c r="AY8" s="37">
        <v>32.5</v>
      </c>
      <c r="AZ8" s="37">
        <v>23.7</v>
      </c>
      <c r="BA8" s="37">
        <v>25.86</v>
      </c>
      <c r="BB8" s="37">
        <v>44.13</v>
      </c>
      <c r="BC8" s="37">
        <v>41.05</v>
      </c>
      <c r="BD8" s="37">
        <v>28.65</v>
      </c>
      <c r="BE8" s="37">
        <v>35.47</v>
      </c>
      <c r="BF8" s="37">
        <v>15.33</v>
      </c>
      <c r="BG8" s="37">
        <v>43.61</v>
      </c>
      <c r="BH8" s="37">
        <v>49.08</v>
      </c>
      <c r="BI8" s="37">
        <v>57.06</v>
      </c>
      <c r="BJ8" s="37">
        <v>35.4</v>
      </c>
      <c r="BK8" s="37">
        <v>64.069999999999993</v>
      </c>
      <c r="BL8" s="37">
        <v>68.7</v>
      </c>
      <c r="BM8" s="37">
        <v>105.55</v>
      </c>
      <c r="BN8" s="37">
        <v>41.85</v>
      </c>
      <c r="BO8" s="37">
        <v>82.05</v>
      </c>
      <c r="BP8" s="37">
        <v>114.16</v>
      </c>
      <c r="BQ8" s="37">
        <v>134</v>
      </c>
      <c r="BR8" s="37">
        <v>96.41</v>
      </c>
      <c r="BS8" s="37">
        <v>127.28</v>
      </c>
      <c r="BT8" s="37">
        <v>146.80000000000001</v>
      </c>
      <c r="BU8" s="37">
        <v>174.31</v>
      </c>
      <c r="BV8" s="37">
        <v>123.25</v>
      </c>
      <c r="BW8" s="37">
        <v>162.32</v>
      </c>
      <c r="BX8" s="37">
        <v>173.31</v>
      </c>
      <c r="BY8" s="37">
        <v>186.03</v>
      </c>
      <c r="BZ8" s="37">
        <v>147.85</v>
      </c>
      <c r="CA8" s="37">
        <v>173.13</v>
      </c>
      <c r="CB8" s="37">
        <v>199.69</v>
      </c>
      <c r="CC8" s="37">
        <v>217.39</v>
      </c>
      <c r="CD8" s="37">
        <v>175.92</v>
      </c>
      <c r="CE8" s="37">
        <v>179.99</v>
      </c>
      <c r="CF8" s="37">
        <v>221.03</v>
      </c>
      <c r="CG8" s="37">
        <v>210.2</v>
      </c>
      <c r="CH8" s="37">
        <v>200</v>
      </c>
      <c r="CI8" s="37">
        <v>193.05</v>
      </c>
      <c r="CJ8" s="37">
        <v>188.14</v>
      </c>
      <c r="CK8" s="37">
        <v>175.26</v>
      </c>
      <c r="CL8" s="37">
        <v>181.09</v>
      </c>
      <c r="CM8" s="37">
        <v>172.85</v>
      </c>
      <c r="CN8" s="37">
        <v>171.31</v>
      </c>
      <c r="CO8" s="37">
        <v>173.31</v>
      </c>
      <c r="CP8" s="37">
        <v>173.31</v>
      </c>
      <c r="CQ8" s="37">
        <v>165.7</v>
      </c>
      <c r="CR8" s="37">
        <v>173.31</v>
      </c>
      <c r="CS8" s="37">
        <v>170.22</v>
      </c>
      <c r="CT8" s="38"/>
      <c r="CU8" s="38"/>
      <c r="CV8" s="38"/>
      <c r="CW8" s="39"/>
      <c r="CX8" s="40">
        <f>IF(SUM(B8:CW8)&lt;&gt;0,AVERAGEIF(B8:CW8,"&lt;&gt;"""),"")</f>
        <v>114.46354166666663</v>
      </c>
    </row>
    <row r="9" spans="1:102" ht="24.95" customHeight="1" thickBot="1" x14ac:dyDescent="0.25">
      <c r="A9" s="41" t="s">
        <v>6</v>
      </c>
      <c r="B9" s="42">
        <v>161.215</v>
      </c>
      <c r="C9" s="43">
        <v>161.215</v>
      </c>
      <c r="D9" s="43">
        <v>161.215</v>
      </c>
      <c r="E9" s="43">
        <v>161.215</v>
      </c>
      <c r="F9" s="43">
        <v>129.32249999999999</v>
      </c>
      <c r="G9" s="43">
        <v>129.32249999999999</v>
      </c>
      <c r="H9" s="43">
        <v>129.32249999999999</v>
      </c>
      <c r="I9" s="43">
        <v>129.32249999999999</v>
      </c>
      <c r="J9" s="43">
        <v>136.52250000000001</v>
      </c>
      <c r="K9" s="43">
        <v>136.52250000000001</v>
      </c>
      <c r="L9" s="43">
        <v>136.52250000000001</v>
      </c>
      <c r="M9" s="43">
        <v>136.52250000000001</v>
      </c>
      <c r="N9" s="43">
        <v>131.86250000000001</v>
      </c>
      <c r="O9" s="43">
        <v>131.86250000000001</v>
      </c>
      <c r="P9" s="43">
        <v>131.86250000000001</v>
      </c>
      <c r="Q9" s="43">
        <v>131.86250000000001</v>
      </c>
      <c r="R9" s="43">
        <v>148.84</v>
      </c>
      <c r="S9" s="43">
        <v>148.84</v>
      </c>
      <c r="T9" s="43">
        <v>148.84</v>
      </c>
      <c r="U9" s="43">
        <v>148.84</v>
      </c>
      <c r="V9" s="43">
        <v>133.4075</v>
      </c>
      <c r="W9" s="43">
        <v>133.4075</v>
      </c>
      <c r="X9" s="43">
        <v>133.4075</v>
      </c>
      <c r="Y9" s="43">
        <v>133.4075</v>
      </c>
      <c r="Z9" s="43">
        <v>137.9975</v>
      </c>
      <c r="AA9" s="43">
        <v>137.9975</v>
      </c>
      <c r="AB9" s="43">
        <v>137.9975</v>
      </c>
      <c r="AC9" s="43">
        <v>137.9975</v>
      </c>
      <c r="AD9" s="43">
        <v>140.78749999999999</v>
      </c>
      <c r="AE9" s="43">
        <v>140.78749999999999</v>
      </c>
      <c r="AF9" s="43">
        <v>140.78749999999999</v>
      </c>
      <c r="AG9" s="43">
        <v>140.78749999999999</v>
      </c>
      <c r="AH9" s="43">
        <v>79.805000000000007</v>
      </c>
      <c r="AI9" s="43">
        <v>79.805000000000007</v>
      </c>
      <c r="AJ9" s="43">
        <v>79.805000000000007</v>
      </c>
      <c r="AK9" s="43">
        <v>79.805000000000007</v>
      </c>
      <c r="AL9" s="43">
        <v>3.1875</v>
      </c>
      <c r="AM9" s="43">
        <v>3.1875</v>
      </c>
      <c r="AN9" s="43">
        <v>3.1875</v>
      </c>
      <c r="AO9" s="43">
        <v>3.1875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56.282499999999999</v>
      </c>
      <c r="AU9" s="43">
        <v>56.282499999999999</v>
      </c>
      <c r="AV9" s="43">
        <v>56.282499999999999</v>
      </c>
      <c r="AW9" s="43">
        <v>56.282499999999999</v>
      </c>
      <c r="AX9" s="43">
        <v>34.747500000000002</v>
      </c>
      <c r="AY9" s="43">
        <v>34.747500000000002</v>
      </c>
      <c r="AZ9" s="43">
        <v>34.747500000000002</v>
      </c>
      <c r="BA9" s="43">
        <v>34.747500000000002</v>
      </c>
      <c r="BB9" s="43">
        <v>37.325000000000003</v>
      </c>
      <c r="BC9" s="43">
        <v>37.325000000000003</v>
      </c>
      <c r="BD9" s="43">
        <v>37.325000000000003</v>
      </c>
      <c r="BE9" s="43">
        <v>37.325000000000003</v>
      </c>
      <c r="BF9" s="43">
        <v>41.27</v>
      </c>
      <c r="BG9" s="43">
        <v>41.27</v>
      </c>
      <c r="BH9" s="43">
        <v>41.27</v>
      </c>
      <c r="BI9" s="43">
        <v>41.27</v>
      </c>
      <c r="BJ9" s="43">
        <v>68.430000000000007</v>
      </c>
      <c r="BK9" s="43">
        <v>68.430000000000007</v>
      </c>
      <c r="BL9" s="43">
        <v>68.430000000000007</v>
      </c>
      <c r="BM9" s="43">
        <v>68.430000000000007</v>
      </c>
      <c r="BN9" s="43">
        <v>93.015000000000001</v>
      </c>
      <c r="BO9" s="43">
        <v>93.015000000000001</v>
      </c>
      <c r="BP9" s="43">
        <v>93.015000000000001</v>
      </c>
      <c r="BQ9" s="43">
        <v>93.015000000000001</v>
      </c>
      <c r="BR9" s="43">
        <v>136.19999999999999</v>
      </c>
      <c r="BS9" s="43">
        <v>136.19999999999999</v>
      </c>
      <c r="BT9" s="43">
        <v>136.19999999999999</v>
      </c>
      <c r="BU9" s="43">
        <v>136.19999999999999</v>
      </c>
      <c r="BV9" s="43">
        <v>161.22749999999999</v>
      </c>
      <c r="BW9" s="43">
        <v>161.22749999999999</v>
      </c>
      <c r="BX9" s="43">
        <v>161.22749999999999</v>
      </c>
      <c r="BY9" s="43">
        <v>161.22749999999999</v>
      </c>
      <c r="BZ9" s="43">
        <v>184.51499999999999</v>
      </c>
      <c r="CA9" s="43">
        <v>184.51499999999999</v>
      </c>
      <c r="CB9" s="43">
        <v>184.51499999999999</v>
      </c>
      <c r="CC9" s="43">
        <v>184.51499999999999</v>
      </c>
      <c r="CD9" s="43">
        <v>196.785</v>
      </c>
      <c r="CE9" s="43">
        <v>196.785</v>
      </c>
      <c r="CF9" s="43">
        <v>196.785</v>
      </c>
      <c r="CG9" s="43">
        <v>196.785</v>
      </c>
      <c r="CH9" s="43">
        <v>189.11250000000001</v>
      </c>
      <c r="CI9" s="43">
        <v>189.11250000000001</v>
      </c>
      <c r="CJ9" s="43">
        <v>189.11250000000001</v>
      </c>
      <c r="CK9" s="43">
        <v>189.11250000000001</v>
      </c>
      <c r="CL9" s="43">
        <v>174.64</v>
      </c>
      <c r="CM9" s="43">
        <v>174.64</v>
      </c>
      <c r="CN9" s="43">
        <v>174.64</v>
      </c>
      <c r="CO9" s="43">
        <v>174.64</v>
      </c>
      <c r="CP9" s="43">
        <v>170.63499999999999</v>
      </c>
      <c r="CQ9" s="43">
        <v>170.63499999999999</v>
      </c>
      <c r="CR9" s="43">
        <v>170.63499999999999</v>
      </c>
      <c r="CS9" s="43">
        <v>170.63499999999999</v>
      </c>
      <c r="CT9" s="44"/>
      <c r="CU9" s="44"/>
      <c r="CV9" s="44"/>
      <c r="CW9" s="45"/>
      <c r="CX9" s="46">
        <f>IF(SUM(B9:CW9)&lt;&gt;0,AVERAGEIF(B9:CW9,"&lt;&gt;"""),"")</f>
        <v>114.46354166666673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516</v>
      </c>
      <c r="C11" s="53">
        <v>516</v>
      </c>
      <c r="D11" s="53">
        <v>383.99099999999999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616</v>
      </c>
      <c r="BV11" s="53">
        <v>550</v>
      </c>
      <c r="BW11" s="53">
        <v>550</v>
      </c>
      <c r="BX11" s="53">
        <v>616</v>
      </c>
      <c r="BY11" s="53">
        <v>616</v>
      </c>
      <c r="BZ11" s="53">
        <v>550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569.37400000000002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8420.0912500000013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3893.9</v>
      </c>
      <c r="C13" s="65">
        <v>3893.9</v>
      </c>
      <c r="D13" s="65">
        <v>3893.9</v>
      </c>
      <c r="E13" s="65">
        <v>3832.6630000000005</v>
      </c>
      <c r="F13" s="65">
        <v>3810.6400000000003</v>
      </c>
      <c r="G13" s="65">
        <v>3593.28</v>
      </c>
      <c r="H13" s="65">
        <v>3350.6540000000005</v>
      </c>
      <c r="I13" s="65">
        <v>3252.3820000000001</v>
      </c>
      <c r="J13" s="65">
        <v>3779.9</v>
      </c>
      <c r="K13" s="65">
        <v>3779.9</v>
      </c>
      <c r="L13" s="65">
        <v>3773.7260000000001</v>
      </c>
      <c r="M13" s="65">
        <v>3714.7400000000002</v>
      </c>
      <c r="N13" s="65">
        <v>3647.8270000000002</v>
      </c>
      <c r="O13" s="65">
        <v>3617.3310000000001</v>
      </c>
      <c r="P13" s="65">
        <v>3743.087</v>
      </c>
      <c r="Q13" s="65">
        <v>3768.3389999999999</v>
      </c>
      <c r="R13" s="65">
        <v>3418.518</v>
      </c>
      <c r="S13" s="65">
        <v>3316.9</v>
      </c>
      <c r="T13" s="65">
        <v>3316.9</v>
      </c>
      <c r="U13" s="65">
        <v>3316.9</v>
      </c>
      <c r="V13" s="65">
        <v>3127.9260000000004</v>
      </c>
      <c r="W13" s="65">
        <v>3145.2780000000002</v>
      </c>
      <c r="X13" s="65">
        <v>3188.393</v>
      </c>
      <c r="Y13" s="65">
        <v>3257.9009999999998</v>
      </c>
      <c r="Z13" s="65">
        <v>3255.9009999999998</v>
      </c>
      <c r="AA13" s="65">
        <v>3255.9009999999998</v>
      </c>
      <c r="AB13" s="65">
        <v>3034.9009999999998</v>
      </c>
      <c r="AC13" s="65">
        <v>2938.9009999999998</v>
      </c>
      <c r="AD13" s="65">
        <v>2931.9</v>
      </c>
      <c r="AE13" s="65">
        <v>2931.9</v>
      </c>
      <c r="AF13" s="65">
        <v>2231.9009999999998</v>
      </c>
      <c r="AG13" s="65">
        <v>1950.905</v>
      </c>
      <c r="AH13" s="65">
        <v>1781.3119999999999</v>
      </c>
      <c r="AI13" s="65">
        <v>1221.722</v>
      </c>
      <c r="AJ13" s="65">
        <v>872.9</v>
      </c>
      <c r="AK13" s="65">
        <v>872.9</v>
      </c>
      <c r="AL13" s="65">
        <v>951.9</v>
      </c>
      <c r="AM13" s="65">
        <v>951.9</v>
      </c>
      <c r="AN13" s="65">
        <v>951.9</v>
      </c>
      <c r="AO13" s="65">
        <v>951.9</v>
      </c>
      <c r="AP13" s="65">
        <v>951.9</v>
      </c>
      <c r="AQ13" s="65">
        <v>950.9</v>
      </c>
      <c r="AR13" s="65">
        <v>803.23299999999995</v>
      </c>
      <c r="AS13" s="65">
        <v>551.56700000000001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277.89999999999998</v>
      </c>
      <c r="BK13" s="65">
        <v>335.9</v>
      </c>
      <c r="BL13" s="65">
        <v>526.9</v>
      </c>
      <c r="BM13" s="65">
        <v>746.9</v>
      </c>
      <c r="BN13" s="65">
        <v>1114.9000000000001</v>
      </c>
      <c r="BO13" s="65">
        <v>1219.9000000000001</v>
      </c>
      <c r="BP13" s="65">
        <v>1747.3409999999999</v>
      </c>
      <c r="BQ13" s="65">
        <v>2118.6530000000002</v>
      </c>
      <c r="BR13" s="65">
        <v>2136.9</v>
      </c>
      <c r="BS13" s="65">
        <v>2608.0390000000002</v>
      </c>
      <c r="BT13" s="65">
        <v>3145.9</v>
      </c>
      <c r="BU13" s="65">
        <v>3371.9</v>
      </c>
      <c r="BV13" s="65">
        <v>3251.8250000000003</v>
      </c>
      <c r="BW13" s="65">
        <v>3729.9</v>
      </c>
      <c r="BX13" s="65">
        <v>3649.9</v>
      </c>
      <c r="BY13" s="65">
        <v>3654.9</v>
      </c>
      <c r="BZ13" s="65">
        <v>3750.9</v>
      </c>
      <c r="CA13" s="65">
        <v>3820.9</v>
      </c>
      <c r="CB13" s="65">
        <v>3865.9</v>
      </c>
      <c r="CC13" s="65">
        <v>3870.9</v>
      </c>
      <c r="CD13" s="65">
        <v>3892.9</v>
      </c>
      <c r="CE13" s="65">
        <v>3897.9</v>
      </c>
      <c r="CF13" s="65">
        <v>3779.9</v>
      </c>
      <c r="CG13" s="65">
        <v>3789.9</v>
      </c>
      <c r="CH13" s="65">
        <v>3923.9</v>
      </c>
      <c r="CI13" s="65">
        <v>3923.9</v>
      </c>
      <c r="CJ13" s="65">
        <v>3790.9</v>
      </c>
      <c r="CK13" s="65">
        <v>3790.9</v>
      </c>
      <c r="CL13" s="65">
        <v>3937.9</v>
      </c>
      <c r="CM13" s="65">
        <v>3937.9</v>
      </c>
      <c r="CN13" s="65">
        <v>3843.9</v>
      </c>
      <c r="CO13" s="65">
        <v>3843.9</v>
      </c>
      <c r="CP13" s="65">
        <v>3945.9</v>
      </c>
      <c r="CQ13" s="65">
        <v>3945.9</v>
      </c>
      <c r="CR13" s="65">
        <v>3585.9</v>
      </c>
      <c r="CS13" s="65">
        <v>3642.2449999999999</v>
      </c>
      <c r="CT13" s="66"/>
      <c r="CU13" s="66"/>
      <c r="CV13" s="66"/>
      <c r="CW13" s="67"/>
      <c r="CX13" s="68">
        <f t="array" ref="CX13">SUMPRODUCT(B13:CW13*0.25)</f>
        <v>58061.882999999907</v>
      </c>
    </row>
    <row r="14" spans="1:102" ht="24.95" customHeight="1" x14ac:dyDescent="0.2">
      <c r="A14" s="63" t="s">
        <v>11</v>
      </c>
      <c r="B14" s="64">
        <v>960</v>
      </c>
      <c r="C14" s="65">
        <v>702.08</v>
      </c>
      <c r="D14" s="65">
        <v>626</v>
      </c>
      <c r="E14" s="65">
        <v>626</v>
      </c>
      <c r="F14" s="65">
        <v>526</v>
      </c>
      <c r="G14" s="65">
        <v>426</v>
      </c>
      <c r="H14" s="65">
        <v>366</v>
      </c>
      <c r="I14" s="65">
        <v>366</v>
      </c>
      <c r="J14" s="65">
        <v>396</v>
      </c>
      <c r="K14" s="65">
        <v>346</v>
      </c>
      <c r="L14" s="65">
        <v>346</v>
      </c>
      <c r="M14" s="65">
        <v>346</v>
      </c>
      <c r="N14" s="65">
        <v>246</v>
      </c>
      <c r="O14" s="65">
        <v>246</v>
      </c>
      <c r="P14" s="65">
        <v>116</v>
      </c>
      <c r="Q14" s="65">
        <v>116</v>
      </c>
      <c r="R14" s="65">
        <v>208</v>
      </c>
      <c r="S14" s="65">
        <v>208</v>
      </c>
      <c r="T14" s="65">
        <v>208</v>
      </c>
      <c r="U14" s="65">
        <v>208</v>
      </c>
      <c r="V14" s="65">
        <v>318</v>
      </c>
      <c r="W14" s="65">
        <v>318</v>
      </c>
      <c r="X14" s="65">
        <v>318</v>
      </c>
      <c r="Y14" s="65">
        <v>318</v>
      </c>
      <c r="Z14" s="65">
        <v>176</v>
      </c>
      <c r="AA14" s="65">
        <v>176</v>
      </c>
      <c r="AB14" s="65">
        <v>176</v>
      </c>
      <c r="AC14" s="65">
        <v>176</v>
      </c>
      <c r="AD14" s="65">
        <v>188</v>
      </c>
      <c r="AE14" s="65">
        <v>188</v>
      </c>
      <c r="AF14" s="65">
        <v>188</v>
      </c>
      <c r="AG14" s="65">
        <v>188</v>
      </c>
      <c r="AH14" s="65">
        <v>82</v>
      </c>
      <c r="AI14" s="65">
        <v>82</v>
      </c>
      <c r="AJ14" s="65">
        <v>82</v>
      </c>
      <c r="AK14" s="65">
        <v>82</v>
      </c>
      <c r="AL14" s="65">
        <v>112</v>
      </c>
      <c r="AM14" s="65">
        <v>112</v>
      </c>
      <c r="AN14" s="65">
        <v>112</v>
      </c>
      <c r="AO14" s="65">
        <v>112</v>
      </c>
      <c r="AP14" s="65">
        <v>95</v>
      </c>
      <c r="AQ14" s="65">
        <v>95</v>
      </c>
      <c r="AR14" s="65">
        <v>95</v>
      </c>
      <c r="AS14" s="65">
        <v>95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68</v>
      </c>
      <c r="BO14" s="65">
        <v>68</v>
      </c>
      <c r="BP14" s="65">
        <v>68</v>
      </c>
      <c r="BQ14" s="65">
        <v>68</v>
      </c>
      <c r="BR14" s="65">
        <v>126</v>
      </c>
      <c r="BS14" s="65">
        <v>126</v>
      </c>
      <c r="BT14" s="65">
        <v>126</v>
      </c>
      <c r="BU14" s="65">
        <v>425.654</v>
      </c>
      <c r="BV14" s="65">
        <v>318</v>
      </c>
      <c r="BW14" s="65">
        <v>398</v>
      </c>
      <c r="BX14" s="65">
        <v>821.44600000000003</v>
      </c>
      <c r="BY14" s="65">
        <v>960.01099999999997</v>
      </c>
      <c r="BZ14" s="65">
        <v>1166</v>
      </c>
      <c r="CA14" s="65">
        <v>1360.001</v>
      </c>
      <c r="CB14" s="65">
        <v>1609.001</v>
      </c>
      <c r="CC14" s="65">
        <v>1769.578</v>
      </c>
      <c r="CD14" s="65">
        <v>1592</v>
      </c>
      <c r="CE14" s="65">
        <v>1592</v>
      </c>
      <c r="CF14" s="65">
        <v>1613.799</v>
      </c>
      <c r="CG14" s="65">
        <v>1593.18</v>
      </c>
      <c r="CH14" s="65">
        <v>1548</v>
      </c>
      <c r="CI14" s="65">
        <v>1607.078</v>
      </c>
      <c r="CJ14" s="65">
        <v>1778</v>
      </c>
      <c r="CK14" s="65">
        <v>1542.9639999999999</v>
      </c>
      <c r="CL14" s="65">
        <v>1629.7940000000001</v>
      </c>
      <c r="CM14" s="65">
        <v>1360</v>
      </c>
      <c r="CN14" s="65">
        <v>1108.144</v>
      </c>
      <c r="CO14" s="65">
        <v>1309.7460000000001</v>
      </c>
      <c r="CP14" s="65">
        <v>1164.546</v>
      </c>
      <c r="CQ14" s="65">
        <v>941</v>
      </c>
      <c r="CR14" s="65">
        <v>1117.9449999999999</v>
      </c>
      <c r="CS14" s="65">
        <v>856</v>
      </c>
      <c r="CT14" s="66"/>
      <c r="CU14" s="66"/>
      <c r="CV14" s="66"/>
      <c r="CW14" s="67"/>
      <c r="CX14" s="68">
        <f t="array" ref="CX14">SUMPRODUCT(B14:CW14*0.25)</f>
        <v>11165.991750000001</v>
      </c>
    </row>
    <row r="15" spans="1:102" ht="24.95" customHeight="1" x14ac:dyDescent="0.2">
      <c r="A15" s="69" t="s">
        <v>12</v>
      </c>
      <c r="B15" s="70">
        <v>1377.4780000000001</v>
      </c>
      <c r="C15" s="71">
        <v>1396.4830000000002</v>
      </c>
      <c r="D15" s="71">
        <v>1406.4490000000001</v>
      </c>
      <c r="E15" s="71">
        <v>1422.702</v>
      </c>
      <c r="F15" s="71">
        <v>1433.42</v>
      </c>
      <c r="G15" s="71">
        <v>1443.7049999999999</v>
      </c>
      <c r="H15" s="71">
        <v>1462.3</v>
      </c>
      <c r="I15" s="71">
        <v>1475.5910000000001</v>
      </c>
      <c r="J15" s="71">
        <v>1486.277</v>
      </c>
      <c r="K15" s="71">
        <v>1495.306</v>
      </c>
      <c r="L15" s="71">
        <v>1505.143</v>
      </c>
      <c r="M15" s="71">
        <v>1519.4540000000002</v>
      </c>
      <c r="N15" s="71">
        <v>1530.0150000000001</v>
      </c>
      <c r="O15" s="71">
        <v>1543.212</v>
      </c>
      <c r="P15" s="71">
        <v>1555.0139999999999</v>
      </c>
      <c r="Q15" s="71">
        <v>1571.5619999999999</v>
      </c>
      <c r="R15" s="71">
        <v>1577.6100000000001</v>
      </c>
      <c r="S15" s="71">
        <v>1589.829</v>
      </c>
      <c r="T15" s="71">
        <v>1603.634</v>
      </c>
      <c r="U15" s="71">
        <v>1621.8700000000001</v>
      </c>
      <c r="V15" s="71">
        <v>1634.2150000000001</v>
      </c>
      <c r="W15" s="71">
        <v>1705.836</v>
      </c>
      <c r="X15" s="71">
        <v>1843.3209999999999</v>
      </c>
      <c r="Y15" s="71">
        <v>2008.1889999999999</v>
      </c>
      <c r="Z15" s="71">
        <v>2283.2760000000003</v>
      </c>
      <c r="AA15" s="71">
        <v>2546.384</v>
      </c>
      <c r="AB15" s="71">
        <v>2869.6979999999999</v>
      </c>
      <c r="AC15" s="71">
        <v>3241.3450000000003</v>
      </c>
      <c r="AD15" s="71">
        <v>3711.3969999999999</v>
      </c>
      <c r="AE15" s="71">
        <v>4158.3059999999996</v>
      </c>
      <c r="AF15" s="71">
        <v>4620.5870000000004</v>
      </c>
      <c r="AG15" s="71">
        <v>5071.7149999999992</v>
      </c>
      <c r="AH15" s="71">
        <v>5528.6269999999995</v>
      </c>
      <c r="AI15" s="71">
        <v>5960.5010000000002</v>
      </c>
      <c r="AJ15" s="71">
        <v>6383.5230000000001</v>
      </c>
      <c r="AK15" s="71">
        <v>6757.9179999999997</v>
      </c>
      <c r="AL15" s="71">
        <v>7081.0380000000005</v>
      </c>
      <c r="AM15" s="71">
        <v>7155.1170000000002</v>
      </c>
      <c r="AN15" s="71">
        <v>7183.335</v>
      </c>
      <c r="AO15" s="71">
        <v>7317.8110000000006</v>
      </c>
      <c r="AP15" s="71">
        <v>7451.05</v>
      </c>
      <c r="AQ15" s="71">
        <v>7530.8310000000001</v>
      </c>
      <c r="AR15" s="71">
        <v>7833.192</v>
      </c>
      <c r="AS15" s="71">
        <v>8185.1710000000003</v>
      </c>
      <c r="AT15" s="71">
        <v>8561.9459999999999</v>
      </c>
      <c r="AU15" s="71">
        <v>8592.6440000000002</v>
      </c>
      <c r="AV15" s="71">
        <v>8608.6999999999989</v>
      </c>
      <c r="AW15" s="71">
        <v>8606.6490000000013</v>
      </c>
      <c r="AX15" s="71">
        <v>8591.0040000000008</v>
      </c>
      <c r="AY15" s="71">
        <v>8556.6080000000002</v>
      </c>
      <c r="AZ15" s="71">
        <v>8481.1279999999988</v>
      </c>
      <c r="BA15" s="71">
        <v>8406.6909999999989</v>
      </c>
      <c r="BB15" s="71">
        <v>8260.9279999999999</v>
      </c>
      <c r="BC15" s="71">
        <v>8160.0709999999999</v>
      </c>
      <c r="BD15" s="71">
        <v>8047.7510000000002</v>
      </c>
      <c r="BE15" s="71">
        <v>7915.7739999999994</v>
      </c>
      <c r="BF15" s="71">
        <v>7762.7929999999997</v>
      </c>
      <c r="BG15" s="71">
        <v>7595.9179999999997</v>
      </c>
      <c r="BH15" s="71">
        <v>7389.3869999999997</v>
      </c>
      <c r="BI15" s="71">
        <v>7210.683</v>
      </c>
      <c r="BJ15" s="71">
        <v>6961.2649999999994</v>
      </c>
      <c r="BK15" s="71">
        <v>6711.6009999999997</v>
      </c>
      <c r="BL15" s="71">
        <v>6440.1990000000005</v>
      </c>
      <c r="BM15" s="71">
        <v>6150.9449999999997</v>
      </c>
      <c r="BN15" s="71">
        <v>5883.7290000000003</v>
      </c>
      <c r="BO15" s="71">
        <v>5556.4699999999993</v>
      </c>
      <c r="BP15" s="71">
        <v>5221.174</v>
      </c>
      <c r="BQ15" s="71">
        <v>4862.1760000000004</v>
      </c>
      <c r="BR15" s="71">
        <v>4505.0410000000002</v>
      </c>
      <c r="BS15" s="71">
        <v>4110.125</v>
      </c>
      <c r="BT15" s="71">
        <v>3712.2309999999998</v>
      </c>
      <c r="BU15" s="71">
        <v>3308.6329999999998</v>
      </c>
      <c r="BV15" s="71">
        <v>2914.627</v>
      </c>
      <c r="BW15" s="71">
        <v>2554.212</v>
      </c>
      <c r="BX15" s="71">
        <v>2247.4900000000002</v>
      </c>
      <c r="BY15" s="71">
        <v>1974.8119999999999</v>
      </c>
      <c r="BZ15" s="71">
        <v>1698.675</v>
      </c>
      <c r="CA15" s="71">
        <v>1529.511</v>
      </c>
      <c r="CB15" s="71">
        <v>1404.693</v>
      </c>
      <c r="CC15" s="71">
        <v>1334.8309999999999</v>
      </c>
      <c r="CD15" s="71">
        <v>1313.3340000000001</v>
      </c>
      <c r="CE15" s="71">
        <v>1305.402</v>
      </c>
      <c r="CF15" s="71">
        <v>1299.3899999999999</v>
      </c>
      <c r="CG15" s="71">
        <v>1291.472</v>
      </c>
      <c r="CH15" s="71">
        <v>1284.3109999999999</v>
      </c>
      <c r="CI15" s="71">
        <v>1271.9970000000001</v>
      </c>
      <c r="CJ15" s="71">
        <v>1256.4289999999999</v>
      </c>
      <c r="CK15" s="71">
        <v>1246.5150000000001</v>
      </c>
      <c r="CL15" s="71">
        <v>1210.06</v>
      </c>
      <c r="CM15" s="71">
        <v>1199.8609999999999</v>
      </c>
      <c r="CN15" s="71">
        <v>1192.9860000000001</v>
      </c>
      <c r="CO15" s="71">
        <v>1189.1360000000002</v>
      </c>
      <c r="CP15" s="71">
        <v>1187.885</v>
      </c>
      <c r="CQ15" s="71">
        <v>1193.0409999999999</v>
      </c>
      <c r="CR15" s="71">
        <v>1196.32</v>
      </c>
      <c r="CS15" s="71">
        <v>1198.567</v>
      </c>
      <c r="CT15" s="72"/>
      <c r="CU15" s="72"/>
      <c r="CV15" s="72"/>
      <c r="CW15" s="73"/>
      <c r="CX15" s="74">
        <f t="array" ref="CX15">SUMPRODUCT(B15:CW15*0.25)</f>
        <v>94936.814499999964</v>
      </c>
    </row>
    <row r="16" spans="1:102" ht="24.95" customHeight="1" x14ac:dyDescent="0.2">
      <c r="A16" s="69" t="s">
        <v>13</v>
      </c>
      <c r="B16" s="70">
        <v>100</v>
      </c>
      <c r="C16" s="71">
        <v>100</v>
      </c>
      <c r="D16" s="71">
        <v>100</v>
      </c>
      <c r="E16" s="71">
        <v>100</v>
      </c>
      <c r="F16" s="71">
        <v>102</v>
      </c>
      <c r="G16" s="71">
        <v>102</v>
      </c>
      <c r="H16" s="71">
        <v>102</v>
      </c>
      <c r="I16" s="71">
        <v>102</v>
      </c>
      <c r="J16" s="71">
        <v>104</v>
      </c>
      <c r="K16" s="71">
        <v>104</v>
      </c>
      <c r="L16" s="71">
        <v>104</v>
      </c>
      <c r="M16" s="71">
        <v>104</v>
      </c>
      <c r="N16" s="71">
        <v>104</v>
      </c>
      <c r="O16" s="71">
        <v>104</v>
      </c>
      <c r="P16" s="71">
        <v>104</v>
      </c>
      <c r="Q16" s="71">
        <v>104</v>
      </c>
      <c r="R16" s="71">
        <v>101</v>
      </c>
      <c r="S16" s="71">
        <v>101</v>
      </c>
      <c r="T16" s="71">
        <v>101</v>
      </c>
      <c r="U16" s="71">
        <v>101</v>
      </c>
      <c r="V16" s="71">
        <v>99</v>
      </c>
      <c r="W16" s="71">
        <v>99</v>
      </c>
      <c r="X16" s="71">
        <v>99</v>
      </c>
      <c r="Y16" s="71">
        <v>99</v>
      </c>
      <c r="Z16" s="71">
        <v>105</v>
      </c>
      <c r="AA16" s="71">
        <v>105</v>
      </c>
      <c r="AB16" s="71">
        <v>105</v>
      </c>
      <c r="AC16" s="71">
        <v>105</v>
      </c>
      <c r="AD16" s="71">
        <v>123</v>
      </c>
      <c r="AE16" s="71">
        <v>123</v>
      </c>
      <c r="AF16" s="71">
        <v>123</v>
      </c>
      <c r="AG16" s="71">
        <v>123</v>
      </c>
      <c r="AH16" s="71">
        <v>141</v>
      </c>
      <c r="AI16" s="71">
        <v>141</v>
      </c>
      <c r="AJ16" s="71">
        <v>141</v>
      </c>
      <c r="AK16" s="71">
        <v>141</v>
      </c>
      <c r="AL16" s="71">
        <v>156</v>
      </c>
      <c r="AM16" s="71">
        <v>156</v>
      </c>
      <c r="AN16" s="71">
        <v>156</v>
      </c>
      <c r="AO16" s="71">
        <v>156</v>
      </c>
      <c r="AP16" s="71">
        <v>164</v>
      </c>
      <c r="AQ16" s="71">
        <v>164</v>
      </c>
      <c r="AR16" s="71">
        <v>164</v>
      </c>
      <c r="AS16" s="71">
        <v>164</v>
      </c>
      <c r="AT16" s="71">
        <v>165</v>
      </c>
      <c r="AU16" s="71">
        <v>165</v>
      </c>
      <c r="AV16" s="71">
        <v>165</v>
      </c>
      <c r="AW16" s="71">
        <v>165</v>
      </c>
      <c r="AX16" s="71">
        <v>163</v>
      </c>
      <c r="AY16" s="71">
        <v>163</v>
      </c>
      <c r="AZ16" s="71">
        <v>163</v>
      </c>
      <c r="BA16" s="71">
        <v>163</v>
      </c>
      <c r="BB16" s="71">
        <v>160</v>
      </c>
      <c r="BC16" s="71">
        <v>160</v>
      </c>
      <c r="BD16" s="71">
        <v>160</v>
      </c>
      <c r="BE16" s="71">
        <v>160</v>
      </c>
      <c r="BF16" s="71">
        <v>151</v>
      </c>
      <c r="BG16" s="71">
        <v>151</v>
      </c>
      <c r="BH16" s="71">
        <v>151</v>
      </c>
      <c r="BI16" s="71">
        <v>151</v>
      </c>
      <c r="BJ16" s="71">
        <v>139</v>
      </c>
      <c r="BK16" s="71">
        <v>139</v>
      </c>
      <c r="BL16" s="71">
        <v>139</v>
      </c>
      <c r="BM16" s="71">
        <v>139</v>
      </c>
      <c r="BN16" s="71">
        <v>123</v>
      </c>
      <c r="BO16" s="71">
        <v>123</v>
      </c>
      <c r="BP16" s="71">
        <v>123</v>
      </c>
      <c r="BQ16" s="71">
        <v>123</v>
      </c>
      <c r="BR16" s="71">
        <v>103</v>
      </c>
      <c r="BS16" s="71">
        <v>103</v>
      </c>
      <c r="BT16" s="71">
        <v>103</v>
      </c>
      <c r="BU16" s="71">
        <v>103</v>
      </c>
      <c r="BV16" s="71">
        <v>88</v>
      </c>
      <c r="BW16" s="71">
        <v>88</v>
      </c>
      <c r="BX16" s="71">
        <v>88</v>
      </c>
      <c r="BY16" s="71">
        <v>88</v>
      </c>
      <c r="BZ16" s="71">
        <v>85</v>
      </c>
      <c r="CA16" s="71">
        <v>85</v>
      </c>
      <c r="CB16" s="71">
        <v>85</v>
      </c>
      <c r="CC16" s="71">
        <v>85</v>
      </c>
      <c r="CD16" s="71">
        <v>90</v>
      </c>
      <c r="CE16" s="71">
        <v>90</v>
      </c>
      <c r="CF16" s="71">
        <v>90</v>
      </c>
      <c r="CG16" s="71">
        <v>90</v>
      </c>
      <c r="CH16" s="71">
        <v>96</v>
      </c>
      <c r="CI16" s="71">
        <v>96</v>
      </c>
      <c r="CJ16" s="71">
        <v>96</v>
      </c>
      <c r="CK16" s="71">
        <v>96</v>
      </c>
      <c r="CL16" s="71">
        <v>99</v>
      </c>
      <c r="CM16" s="71">
        <v>99</v>
      </c>
      <c r="CN16" s="71">
        <v>99</v>
      </c>
      <c r="CO16" s="71">
        <v>99</v>
      </c>
      <c r="CP16" s="71">
        <v>100</v>
      </c>
      <c r="CQ16" s="71">
        <v>100</v>
      </c>
      <c r="CR16" s="71">
        <v>100</v>
      </c>
      <c r="CS16" s="71">
        <v>100</v>
      </c>
      <c r="CT16" s="72"/>
      <c r="CU16" s="72"/>
      <c r="CV16" s="72"/>
      <c r="CW16" s="73"/>
      <c r="CX16" s="74">
        <f t="array" ref="CX16">SUMPRODUCT(B16:CW16*0.25)</f>
        <v>2861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48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48</v>
      </c>
      <c r="AD17" s="71">
        <v>48</v>
      </c>
      <c r="AE17" s="71">
        <v>48</v>
      </c>
      <c r="AF17" s="71">
        <v>48</v>
      </c>
      <c r="AG17" s="71">
        <v>48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>
        <v>48</v>
      </c>
      <c r="BU17" s="71">
        <v>48</v>
      </c>
      <c r="BV17" s="71">
        <v>48</v>
      </c>
      <c r="BW17" s="71">
        <v>48</v>
      </c>
      <c r="BX17" s="71">
        <v>112.6</v>
      </c>
      <c r="BY17" s="71">
        <v>201.2</v>
      </c>
      <c r="BZ17" s="71">
        <v>112.6</v>
      </c>
      <c r="CA17" s="71">
        <v>153.19999999999999</v>
      </c>
      <c r="CB17" s="71">
        <v>153.19999999999999</v>
      </c>
      <c r="CC17" s="71">
        <v>153.19999999999999</v>
      </c>
      <c r="CD17" s="71">
        <v>153.19999999999999</v>
      </c>
      <c r="CE17" s="71">
        <v>153.19999999999999</v>
      </c>
      <c r="CF17" s="71">
        <v>104.2</v>
      </c>
      <c r="CG17" s="71">
        <v>104.2</v>
      </c>
      <c r="CH17" s="71">
        <v>104.2</v>
      </c>
      <c r="CI17" s="71">
        <v>78.176000000000002</v>
      </c>
      <c r="CJ17" s="71">
        <v>23.9</v>
      </c>
      <c r="CK17" s="71">
        <v>15</v>
      </c>
      <c r="CL17" s="71">
        <v>15.6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685.41899999999976</v>
      </c>
    </row>
    <row r="18" spans="1:102" ht="30" customHeight="1" thickBot="1" x14ac:dyDescent="0.25">
      <c r="A18" s="75" t="s">
        <v>15</v>
      </c>
      <c r="B18" s="76">
        <f>SUM(B11:B17)</f>
        <v>6847.3779999999997</v>
      </c>
      <c r="C18" s="77">
        <f t="shared" ref="C18:BN18" si="0">SUM(C11:C17)</f>
        <v>6608.4629999999997</v>
      </c>
      <c r="D18" s="77">
        <f t="shared" si="0"/>
        <v>6410.34</v>
      </c>
      <c r="E18" s="77">
        <f t="shared" si="0"/>
        <v>6331.3650000000007</v>
      </c>
      <c r="F18" s="77">
        <f t="shared" si="0"/>
        <v>6222.06</v>
      </c>
      <c r="G18" s="77">
        <f t="shared" si="0"/>
        <v>5914.9850000000006</v>
      </c>
      <c r="H18" s="77">
        <f t="shared" si="0"/>
        <v>5630.9540000000006</v>
      </c>
      <c r="I18" s="77">
        <f t="shared" si="0"/>
        <v>5545.973</v>
      </c>
      <c r="J18" s="77">
        <f t="shared" si="0"/>
        <v>6116.1769999999997</v>
      </c>
      <c r="K18" s="77">
        <f t="shared" si="0"/>
        <v>6075.2060000000001</v>
      </c>
      <c r="L18" s="77">
        <f t="shared" si="0"/>
        <v>6078.8690000000006</v>
      </c>
      <c r="M18" s="77">
        <f t="shared" si="0"/>
        <v>6034.1939999999995</v>
      </c>
      <c r="N18" s="77">
        <f t="shared" si="0"/>
        <v>5877.8420000000006</v>
      </c>
      <c r="O18" s="77">
        <f t="shared" si="0"/>
        <v>5860.5429999999997</v>
      </c>
      <c r="P18" s="77">
        <f t="shared" si="0"/>
        <v>5868.1009999999997</v>
      </c>
      <c r="Q18" s="77">
        <f t="shared" si="0"/>
        <v>5909.9009999999998</v>
      </c>
      <c r="R18" s="77">
        <f t="shared" si="0"/>
        <v>5655.1280000000006</v>
      </c>
      <c r="S18" s="77">
        <f t="shared" si="0"/>
        <v>5565.7290000000003</v>
      </c>
      <c r="T18" s="77">
        <f t="shared" si="0"/>
        <v>5579.5339999999997</v>
      </c>
      <c r="U18" s="77">
        <f t="shared" si="0"/>
        <v>5645.77</v>
      </c>
      <c r="V18" s="77">
        <f t="shared" si="0"/>
        <v>5577.1410000000005</v>
      </c>
      <c r="W18" s="77">
        <f t="shared" si="0"/>
        <v>5666.1140000000005</v>
      </c>
      <c r="X18" s="77">
        <f t="shared" si="0"/>
        <v>5846.7139999999999</v>
      </c>
      <c r="Y18" s="77">
        <f t="shared" si="0"/>
        <v>6081.09</v>
      </c>
      <c r="Z18" s="77">
        <f t="shared" si="0"/>
        <v>6218.1769999999997</v>
      </c>
      <c r="AA18" s="77">
        <f t="shared" si="0"/>
        <v>6481.2849999999999</v>
      </c>
      <c r="AB18" s="77">
        <f t="shared" si="0"/>
        <v>6583.5990000000002</v>
      </c>
      <c r="AC18" s="77">
        <f t="shared" si="0"/>
        <v>6859.2460000000001</v>
      </c>
      <c r="AD18" s="77">
        <f t="shared" si="0"/>
        <v>7352.2970000000005</v>
      </c>
      <c r="AE18" s="77">
        <f t="shared" si="0"/>
        <v>7799.2060000000001</v>
      </c>
      <c r="AF18" s="77">
        <f t="shared" si="0"/>
        <v>7561.4880000000003</v>
      </c>
      <c r="AG18" s="77">
        <f t="shared" si="0"/>
        <v>7731.619999999999</v>
      </c>
      <c r="AH18" s="77">
        <f t="shared" si="0"/>
        <v>7882.9389999999994</v>
      </c>
      <c r="AI18" s="77">
        <f t="shared" si="0"/>
        <v>7755.223</v>
      </c>
      <c r="AJ18" s="77">
        <f t="shared" si="0"/>
        <v>7829.4230000000007</v>
      </c>
      <c r="AK18" s="77">
        <f t="shared" si="0"/>
        <v>8203.8179999999993</v>
      </c>
      <c r="AL18" s="77">
        <f t="shared" si="0"/>
        <v>8650.9380000000001</v>
      </c>
      <c r="AM18" s="77">
        <f t="shared" si="0"/>
        <v>8725.0169999999998</v>
      </c>
      <c r="AN18" s="77">
        <f t="shared" si="0"/>
        <v>8753.2350000000006</v>
      </c>
      <c r="AO18" s="77">
        <f t="shared" si="0"/>
        <v>8839.7110000000011</v>
      </c>
      <c r="AP18" s="77">
        <f t="shared" si="0"/>
        <v>8913.6170000000002</v>
      </c>
      <c r="AQ18" s="77">
        <f t="shared" si="0"/>
        <v>8942.0640000000003</v>
      </c>
      <c r="AR18" s="77">
        <f t="shared" si="0"/>
        <v>9046.4249999999993</v>
      </c>
      <c r="AS18" s="77">
        <f t="shared" si="0"/>
        <v>9096.4050000000007</v>
      </c>
      <c r="AT18" s="77">
        <f t="shared" si="0"/>
        <v>8973.1790000000001</v>
      </c>
      <c r="AU18" s="77">
        <f t="shared" si="0"/>
        <v>8953.5439999999999</v>
      </c>
      <c r="AV18" s="77">
        <f t="shared" si="0"/>
        <v>8969.5999999999985</v>
      </c>
      <c r="AW18" s="77">
        <f t="shared" si="0"/>
        <v>8967.5490000000009</v>
      </c>
      <c r="AX18" s="77">
        <f t="shared" si="0"/>
        <v>8949.9040000000005</v>
      </c>
      <c r="AY18" s="77">
        <f t="shared" si="0"/>
        <v>8915.5079999999998</v>
      </c>
      <c r="AZ18" s="77">
        <f t="shared" si="0"/>
        <v>8840.0279999999984</v>
      </c>
      <c r="BA18" s="77">
        <f t="shared" si="0"/>
        <v>8765.5909999999985</v>
      </c>
      <c r="BB18" s="77">
        <f t="shared" si="0"/>
        <v>8616.8279999999995</v>
      </c>
      <c r="BC18" s="77">
        <f t="shared" si="0"/>
        <v>8515.9709999999995</v>
      </c>
      <c r="BD18" s="77">
        <f t="shared" si="0"/>
        <v>8403.6509999999998</v>
      </c>
      <c r="BE18" s="77">
        <f t="shared" si="0"/>
        <v>8271.6739999999991</v>
      </c>
      <c r="BF18" s="77">
        <f t="shared" si="0"/>
        <v>8109.6929999999993</v>
      </c>
      <c r="BG18" s="77">
        <f t="shared" si="0"/>
        <v>7942.8179999999993</v>
      </c>
      <c r="BH18" s="77">
        <f t="shared" si="0"/>
        <v>7736.2869999999994</v>
      </c>
      <c r="BI18" s="77">
        <f t="shared" si="0"/>
        <v>7557.5829999999996</v>
      </c>
      <c r="BJ18" s="77">
        <f t="shared" si="0"/>
        <v>7636.1649999999991</v>
      </c>
      <c r="BK18" s="77">
        <f t="shared" si="0"/>
        <v>7484.5009999999993</v>
      </c>
      <c r="BL18" s="77">
        <f t="shared" si="0"/>
        <v>7454.0990000000002</v>
      </c>
      <c r="BM18" s="77">
        <f t="shared" si="0"/>
        <v>7406.8449999999993</v>
      </c>
      <c r="BN18" s="77">
        <f t="shared" si="0"/>
        <v>7587.6290000000008</v>
      </c>
      <c r="BO18" s="77">
        <f t="shared" ref="BO18:CW18" si="1">SUM(BO11:BO17)</f>
        <v>7365.369999999999</v>
      </c>
      <c r="BP18" s="77">
        <f t="shared" si="1"/>
        <v>7557.5149999999994</v>
      </c>
      <c r="BQ18" s="77">
        <f t="shared" si="1"/>
        <v>7569.8290000000006</v>
      </c>
      <c r="BR18" s="77">
        <f t="shared" si="1"/>
        <v>7268.9410000000007</v>
      </c>
      <c r="BS18" s="77">
        <f t="shared" si="1"/>
        <v>7345.1640000000007</v>
      </c>
      <c r="BT18" s="77">
        <f t="shared" si="1"/>
        <v>7485.1309999999994</v>
      </c>
      <c r="BU18" s="77">
        <f t="shared" si="1"/>
        <v>7873.1869999999999</v>
      </c>
      <c r="BV18" s="77">
        <f t="shared" si="1"/>
        <v>7170.4520000000011</v>
      </c>
      <c r="BW18" s="77">
        <f t="shared" si="1"/>
        <v>7368.1119999999992</v>
      </c>
      <c r="BX18" s="77">
        <f t="shared" si="1"/>
        <v>7535.4359999999997</v>
      </c>
      <c r="BY18" s="77">
        <f t="shared" si="1"/>
        <v>7494.9229999999998</v>
      </c>
      <c r="BZ18" s="77">
        <f t="shared" si="1"/>
        <v>7363.1750000000002</v>
      </c>
      <c r="CA18" s="77">
        <f t="shared" si="1"/>
        <v>7564.6120000000001</v>
      </c>
      <c r="CB18" s="77">
        <f t="shared" si="1"/>
        <v>7733.7939999999999</v>
      </c>
      <c r="CC18" s="77">
        <f t="shared" si="1"/>
        <v>7829.5089999999991</v>
      </c>
      <c r="CD18" s="77">
        <f t="shared" si="1"/>
        <v>7657.4339999999993</v>
      </c>
      <c r="CE18" s="77">
        <f t="shared" si="1"/>
        <v>7654.5019999999995</v>
      </c>
      <c r="CF18" s="77">
        <f t="shared" si="1"/>
        <v>7503.2889999999998</v>
      </c>
      <c r="CG18" s="77">
        <f t="shared" si="1"/>
        <v>7484.7519999999995</v>
      </c>
      <c r="CH18" s="77">
        <f t="shared" si="1"/>
        <v>7572.4109999999991</v>
      </c>
      <c r="CI18" s="77">
        <f t="shared" si="1"/>
        <v>7593.1509999999998</v>
      </c>
      <c r="CJ18" s="77">
        <f t="shared" si="1"/>
        <v>7561.2289999999994</v>
      </c>
      <c r="CK18" s="77">
        <f t="shared" si="1"/>
        <v>7307.3789999999999</v>
      </c>
      <c r="CL18" s="77">
        <f t="shared" si="1"/>
        <v>7508.3539999999994</v>
      </c>
      <c r="CM18" s="77">
        <f t="shared" si="1"/>
        <v>7212.7609999999995</v>
      </c>
      <c r="CN18" s="77">
        <f t="shared" si="1"/>
        <v>6860.03</v>
      </c>
      <c r="CO18" s="77">
        <f t="shared" si="1"/>
        <v>7057.7820000000002</v>
      </c>
      <c r="CP18" s="77">
        <f t="shared" si="1"/>
        <v>7014.3310000000001</v>
      </c>
      <c r="CQ18" s="77">
        <f t="shared" si="1"/>
        <v>6749.3150000000005</v>
      </c>
      <c r="CR18" s="77">
        <f t="shared" si="1"/>
        <v>6616.1649999999991</v>
      </c>
      <c r="CS18" s="77">
        <f t="shared" si="1"/>
        <v>6412.8119999999999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176131.19949999987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2376.9</v>
      </c>
      <c r="C31" s="88">
        <v>2378.9</v>
      </c>
      <c r="D31" s="88">
        <v>2381.9</v>
      </c>
      <c r="E31" s="88">
        <v>2384.9</v>
      </c>
      <c r="F31" s="88">
        <v>2302.9</v>
      </c>
      <c r="G31" s="88">
        <v>2205.9</v>
      </c>
      <c r="H31" s="88">
        <v>2210.9</v>
      </c>
      <c r="I31" s="88">
        <v>2215.9</v>
      </c>
      <c r="J31" s="88">
        <v>2149.9</v>
      </c>
      <c r="K31" s="88">
        <v>2104.9</v>
      </c>
      <c r="L31" s="88">
        <v>2110.9</v>
      </c>
      <c r="M31" s="88">
        <v>2115.9</v>
      </c>
      <c r="N31" s="88">
        <v>2055.9</v>
      </c>
      <c r="O31" s="88">
        <v>2059.9</v>
      </c>
      <c r="P31" s="88">
        <v>1933.9</v>
      </c>
      <c r="Q31" s="88">
        <v>1937.9</v>
      </c>
      <c r="R31" s="88">
        <v>2029.9</v>
      </c>
      <c r="S31" s="88">
        <v>2033.9</v>
      </c>
      <c r="T31" s="88">
        <v>2038.9</v>
      </c>
      <c r="U31" s="88">
        <v>2091.9</v>
      </c>
      <c r="V31" s="88">
        <v>2205.09</v>
      </c>
      <c r="W31" s="88">
        <v>2223.09</v>
      </c>
      <c r="X31" s="88">
        <v>2253.09</v>
      </c>
      <c r="Y31" s="88">
        <v>2295.09</v>
      </c>
      <c r="Z31" s="88">
        <v>2201.9</v>
      </c>
      <c r="AA31" s="88">
        <v>2267.9</v>
      </c>
      <c r="AB31" s="88">
        <v>2345.9</v>
      </c>
      <c r="AC31" s="88">
        <v>2430.9</v>
      </c>
      <c r="AD31" s="88">
        <v>2576.34</v>
      </c>
      <c r="AE31" s="88">
        <v>2686.34</v>
      </c>
      <c r="AF31" s="88">
        <v>2450.34</v>
      </c>
      <c r="AG31" s="88">
        <v>2477.34</v>
      </c>
      <c r="AH31" s="88">
        <v>2448.02</v>
      </c>
      <c r="AI31" s="88">
        <v>2309.02</v>
      </c>
      <c r="AJ31" s="88">
        <v>2403.02</v>
      </c>
      <c r="AK31" s="88">
        <v>2523.02</v>
      </c>
      <c r="AL31" s="88">
        <v>2658.38</v>
      </c>
      <c r="AM31" s="88">
        <v>2760.38</v>
      </c>
      <c r="AN31" s="88">
        <v>2851.38</v>
      </c>
      <c r="AO31" s="88">
        <v>2930.38</v>
      </c>
      <c r="AP31" s="88">
        <v>2991.32</v>
      </c>
      <c r="AQ31" s="88">
        <v>3052.32</v>
      </c>
      <c r="AR31" s="88">
        <v>3107.32</v>
      </c>
      <c r="AS31" s="88">
        <v>3154.32</v>
      </c>
      <c r="AT31" s="88">
        <v>3168.92</v>
      </c>
      <c r="AU31" s="88">
        <v>3197.92</v>
      </c>
      <c r="AV31" s="88">
        <v>3213.92</v>
      </c>
      <c r="AW31" s="88">
        <v>3213.92</v>
      </c>
      <c r="AX31" s="88">
        <v>3199.8</v>
      </c>
      <c r="AY31" s="88">
        <v>3185.8</v>
      </c>
      <c r="AZ31" s="88">
        <v>3165.8</v>
      </c>
      <c r="BA31" s="88">
        <v>3138.8</v>
      </c>
      <c r="BB31" s="88">
        <v>3102.42</v>
      </c>
      <c r="BC31" s="88">
        <v>3063.42</v>
      </c>
      <c r="BD31" s="88">
        <v>3018.42</v>
      </c>
      <c r="BE31" s="88">
        <v>2968.42</v>
      </c>
      <c r="BF31" s="88">
        <v>2901.8</v>
      </c>
      <c r="BG31" s="88">
        <v>2840.8</v>
      </c>
      <c r="BH31" s="88">
        <v>2776.8</v>
      </c>
      <c r="BI31" s="88">
        <v>2707.8</v>
      </c>
      <c r="BJ31" s="88">
        <v>2627.08</v>
      </c>
      <c r="BK31" s="88">
        <v>2548.08</v>
      </c>
      <c r="BL31" s="88">
        <v>2551.08</v>
      </c>
      <c r="BM31" s="88">
        <v>2459.08</v>
      </c>
      <c r="BN31" s="88">
        <v>2622.95</v>
      </c>
      <c r="BO31" s="88">
        <v>2582.9499999999998</v>
      </c>
      <c r="BP31" s="88">
        <v>2785.95</v>
      </c>
      <c r="BQ31" s="88">
        <v>2685.95</v>
      </c>
      <c r="BR31" s="88">
        <v>2834.37</v>
      </c>
      <c r="BS31" s="88">
        <v>2830.37</v>
      </c>
      <c r="BT31" s="88">
        <v>2862.37</v>
      </c>
      <c r="BU31" s="88">
        <v>2750.37</v>
      </c>
      <c r="BV31" s="88">
        <v>2740.82</v>
      </c>
      <c r="BW31" s="88">
        <v>2708.82</v>
      </c>
      <c r="BX31" s="88">
        <v>2807.42</v>
      </c>
      <c r="BY31" s="88">
        <v>3036.02</v>
      </c>
      <c r="BZ31" s="88">
        <v>3357.67</v>
      </c>
      <c r="CA31" s="88">
        <v>3454.27</v>
      </c>
      <c r="CB31" s="88">
        <v>3605.27</v>
      </c>
      <c r="CC31" s="88">
        <v>3612.27</v>
      </c>
      <c r="CD31" s="88">
        <v>3586.1</v>
      </c>
      <c r="CE31" s="88">
        <v>3591.1</v>
      </c>
      <c r="CF31" s="88">
        <v>3421.1</v>
      </c>
      <c r="CG31" s="88">
        <v>3429.1</v>
      </c>
      <c r="CH31" s="88">
        <v>3526.1</v>
      </c>
      <c r="CI31" s="88">
        <v>3494.076</v>
      </c>
      <c r="CJ31" s="88">
        <v>3304.8</v>
      </c>
      <c r="CK31" s="88">
        <v>3258.9</v>
      </c>
      <c r="CL31" s="88">
        <v>3235.5</v>
      </c>
      <c r="CM31" s="88">
        <v>3166.9</v>
      </c>
      <c r="CN31" s="88">
        <v>3020.9</v>
      </c>
      <c r="CO31" s="88">
        <v>3022.9</v>
      </c>
      <c r="CP31" s="88">
        <v>3016.9</v>
      </c>
      <c r="CQ31" s="88">
        <v>2970.9</v>
      </c>
      <c r="CR31" s="88">
        <v>2527.9</v>
      </c>
      <c r="CS31" s="88">
        <v>2529.9</v>
      </c>
      <c r="CT31" s="89"/>
      <c r="CU31" s="89"/>
      <c r="CV31" s="89"/>
      <c r="CW31" s="90"/>
      <c r="CX31" s="91">
        <f t="array" ref="CX31">SUMPRODUCT(B31:CW31*0.25)</f>
        <v>65538.798999999999</v>
      </c>
    </row>
    <row r="32" spans="1:102" ht="24.95" customHeight="1" x14ac:dyDescent="0.2">
      <c r="A32" s="92" t="s">
        <v>27</v>
      </c>
      <c r="B32" s="93">
        <v>2935.4780000000001</v>
      </c>
      <c r="C32" s="94">
        <v>2694.5630000000001</v>
      </c>
      <c r="D32" s="94">
        <v>2493.44</v>
      </c>
      <c r="E32" s="94">
        <v>2411.4650000000001</v>
      </c>
      <c r="F32" s="94">
        <v>2359.16</v>
      </c>
      <c r="G32" s="94">
        <v>2149.085</v>
      </c>
      <c r="H32" s="94">
        <v>1659.0540000000001</v>
      </c>
      <c r="I32" s="94">
        <v>1634.0730000000001</v>
      </c>
      <c r="J32" s="94">
        <v>2272.277</v>
      </c>
      <c r="K32" s="94">
        <v>2276.306</v>
      </c>
      <c r="L32" s="94">
        <v>2273.9690000000001</v>
      </c>
      <c r="M32" s="94">
        <v>2224.2939999999999</v>
      </c>
      <c r="N32" s="94">
        <v>2077.942</v>
      </c>
      <c r="O32" s="94">
        <v>2056.643</v>
      </c>
      <c r="P32" s="94">
        <v>2190.201</v>
      </c>
      <c r="Q32" s="94">
        <v>2228.0010000000002</v>
      </c>
      <c r="R32" s="94">
        <v>1876.2280000000001</v>
      </c>
      <c r="S32" s="94">
        <v>1782.829</v>
      </c>
      <c r="T32" s="94">
        <v>1791.634</v>
      </c>
      <c r="U32" s="94">
        <v>1804.87</v>
      </c>
      <c r="V32" s="94">
        <v>1635.0509999999999</v>
      </c>
      <c r="W32" s="94">
        <v>1871.0239999999999</v>
      </c>
      <c r="X32" s="94">
        <v>2021.624</v>
      </c>
      <c r="Y32" s="94">
        <v>2214</v>
      </c>
      <c r="Z32" s="94">
        <v>2438.277</v>
      </c>
      <c r="AA32" s="94">
        <v>2635.3850000000002</v>
      </c>
      <c r="AB32" s="94">
        <v>2679.6990000000001</v>
      </c>
      <c r="AC32" s="94">
        <v>2961.346</v>
      </c>
      <c r="AD32" s="94">
        <v>3388.9569999999999</v>
      </c>
      <c r="AE32" s="94">
        <v>3725.866</v>
      </c>
      <c r="AF32" s="94">
        <v>3963.1480000000001</v>
      </c>
      <c r="AG32" s="94">
        <v>4186.28</v>
      </c>
      <c r="AH32" s="94">
        <v>4462.9189999999999</v>
      </c>
      <c r="AI32" s="94">
        <v>4474.2030000000004</v>
      </c>
      <c r="AJ32" s="94">
        <v>4454.4030000000002</v>
      </c>
      <c r="AK32" s="94">
        <v>4708.7979999999998</v>
      </c>
      <c r="AL32" s="94">
        <v>4882.558</v>
      </c>
      <c r="AM32" s="94">
        <v>4854.6369999999997</v>
      </c>
      <c r="AN32" s="94">
        <v>4791.8549999999996</v>
      </c>
      <c r="AO32" s="94">
        <v>4847.3310000000001</v>
      </c>
      <c r="AP32" s="94">
        <v>4861.63</v>
      </c>
      <c r="AQ32" s="94">
        <v>4880.4110000000001</v>
      </c>
      <c r="AR32" s="94">
        <v>5127.7719999999999</v>
      </c>
      <c r="AS32" s="94">
        <v>5432.7510000000002</v>
      </c>
      <c r="AT32" s="94">
        <v>5803.9260000000004</v>
      </c>
      <c r="AU32" s="94">
        <v>5805.6239999999998</v>
      </c>
      <c r="AV32" s="94">
        <v>5805.68</v>
      </c>
      <c r="AW32" s="94">
        <v>5803.6289999999999</v>
      </c>
      <c r="AX32" s="94">
        <v>5796.1040000000003</v>
      </c>
      <c r="AY32" s="94">
        <v>5775.7079999999996</v>
      </c>
      <c r="AZ32" s="94">
        <v>5720.2280000000001</v>
      </c>
      <c r="BA32" s="94">
        <v>5672.7910000000002</v>
      </c>
      <c r="BB32" s="94">
        <v>5559.4080000000004</v>
      </c>
      <c r="BC32" s="94">
        <v>5497.5510000000004</v>
      </c>
      <c r="BD32" s="94">
        <v>5430.2309999999998</v>
      </c>
      <c r="BE32" s="94">
        <v>5348.2539999999999</v>
      </c>
      <c r="BF32" s="94">
        <v>5257.893</v>
      </c>
      <c r="BG32" s="94">
        <v>5152.018</v>
      </c>
      <c r="BH32" s="94">
        <v>5009.4870000000001</v>
      </c>
      <c r="BI32" s="94">
        <v>4899.7830000000004</v>
      </c>
      <c r="BJ32" s="94">
        <v>4787.085</v>
      </c>
      <c r="BK32" s="94">
        <v>4616.4210000000003</v>
      </c>
      <c r="BL32" s="94">
        <v>4431.0190000000002</v>
      </c>
      <c r="BM32" s="94">
        <v>4233.7650000000003</v>
      </c>
      <c r="BN32" s="94">
        <v>4064.6790000000001</v>
      </c>
      <c r="BO32" s="94">
        <v>3837.42</v>
      </c>
      <c r="BP32" s="94">
        <v>3726.5650000000001</v>
      </c>
      <c r="BQ32" s="94">
        <v>3747.8789999999999</v>
      </c>
      <c r="BR32" s="94">
        <v>3078.5709999999999</v>
      </c>
      <c r="BS32" s="94">
        <v>3024.7939999999999</v>
      </c>
      <c r="BT32" s="94">
        <v>2932.761</v>
      </c>
      <c r="BU32" s="94">
        <v>3226.817</v>
      </c>
      <c r="BV32" s="94">
        <v>2392.6320000000001</v>
      </c>
      <c r="BW32" s="94">
        <v>2622.2919999999999</v>
      </c>
      <c r="BX32" s="94">
        <v>2691.0160000000001</v>
      </c>
      <c r="BY32" s="94">
        <v>2421.9029999999998</v>
      </c>
      <c r="BZ32" s="94">
        <v>1946.5050000000001</v>
      </c>
      <c r="CA32" s="94">
        <v>2051.3420000000001</v>
      </c>
      <c r="CB32" s="94">
        <v>2069.5239999999999</v>
      </c>
      <c r="CC32" s="94">
        <v>2158.239</v>
      </c>
      <c r="CD32" s="94">
        <v>2005.3340000000001</v>
      </c>
      <c r="CE32" s="94">
        <v>1997.402</v>
      </c>
      <c r="CF32" s="94">
        <v>2016.1890000000001</v>
      </c>
      <c r="CG32" s="94">
        <v>1989.652</v>
      </c>
      <c r="CH32" s="94">
        <v>2017.3109999999999</v>
      </c>
      <c r="CI32" s="94">
        <v>2070.0749999999998</v>
      </c>
      <c r="CJ32" s="94">
        <v>2227.4290000000001</v>
      </c>
      <c r="CK32" s="94">
        <v>2019.479</v>
      </c>
      <c r="CL32" s="94">
        <v>2154.8539999999998</v>
      </c>
      <c r="CM32" s="94">
        <v>1927.8610000000001</v>
      </c>
      <c r="CN32" s="94">
        <v>1721.13</v>
      </c>
      <c r="CO32" s="94">
        <v>1916.8820000000001</v>
      </c>
      <c r="CP32" s="94">
        <v>1922.431</v>
      </c>
      <c r="CQ32" s="94">
        <v>1703.415</v>
      </c>
      <c r="CR32" s="94">
        <v>2013.2650000000001</v>
      </c>
      <c r="CS32" s="94">
        <v>1807.912</v>
      </c>
      <c r="CT32" s="95"/>
      <c r="CU32" s="95"/>
      <c r="CV32" s="95"/>
      <c r="CW32" s="96"/>
      <c r="CX32" s="97">
        <f t="array" ref="CX32">SUMPRODUCT(B32:CW32*0.25)</f>
        <v>79650.400499999974</v>
      </c>
    </row>
    <row r="33" spans="1:102" ht="24.95" customHeight="1" x14ac:dyDescent="0.2">
      <c r="A33" s="101" t="s">
        <v>28</v>
      </c>
      <c r="B33" s="98">
        <v>1762</v>
      </c>
      <c r="C33" s="99">
        <v>1762</v>
      </c>
      <c r="D33" s="99">
        <v>1762</v>
      </c>
      <c r="E33" s="99">
        <v>1762</v>
      </c>
      <c r="F33" s="99">
        <v>1762</v>
      </c>
      <c r="G33" s="99">
        <v>1762</v>
      </c>
      <c r="H33" s="99">
        <v>1963</v>
      </c>
      <c r="I33" s="99">
        <v>1898</v>
      </c>
      <c r="J33" s="99">
        <v>1834</v>
      </c>
      <c r="K33" s="99">
        <v>1834</v>
      </c>
      <c r="L33" s="99">
        <v>1834</v>
      </c>
      <c r="M33" s="99">
        <v>1834</v>
      </c>
      <c r="N33" s="99">
        <v>1834</v>
      </c>
      <c r="O33" s="99">
        <v>1834</v>
      </c>
      <c r="P33" s="99">
        <v>1834</v>
      </c>
      <c r="Q33" s="99">
        <v>1834</v>
      </c>
      <c r="R33" s="99">
        <v>1835</v>
      </c>
      <c r="S33" s="99">
        <v>1835</v>
      </c>
      <c r="T33" s="99">
        <v>1835</v>
      </c>
      <c r="U33" s="99">
        <v>1835</v>
      </c>
      <c r="V33" s="99">
        <v>1836</v>
      </c>
      <c r="W33" s="99">
        <v>1671</v>
      </c>
      <c r="X33" s="99">
        <v>1671</v>
      </c>
      <c r="Y33" s="99">
        <v>1671</v>
      </c>
      <c r="Z33" s="99">
        <v>1670</v>
      </c>
      <c r="AA33" s="99">
        <v>1670</v>
      </c>
      <c r="AB33" s="99">
        <v>1650</v>
      </c>
      <c r="AC33" s="99">
        <v>1559</v>
      </c>
      <c r="AD33" s="99">
        <v>1466</v>
      </c>
      <c r="AE33" s="99">
        <v>1466</v>
      </c>
      <c r="AF33" s="99">
        <v>1227</v>
      </c>
      <c r="AG33" s="99">
        <v>1147</v>
      </c>
      <c r="AH33" s="99">
        <v>1067</v>
      </c>
      <c r="AI33" s="99">
        <v>1067</v>
      </c>
      <c r="AJ33" s="99">
        <v>1067</v>
      </c>
      <c r="AK33" s="99">
        <v>1067</v>
      </c>
      <c r="AL33" s="99">
        <v>1174</v>
      </c>
      <c r="AM33" s="99">
        <v>1174</v>
      </c>
      <c r="AN33" s="99">
        <v>1174</v>
      </c>
      <c r="AO33" s="99">
        <v>1126</v>
      </c>
      <c r="AP33" s="99">
        <v>1075.6669999999999</v>
      </c>
      <c r="AQ33" s="99">
        <v>1024.3330000000001</v>
      </c>
      <c r="AR33" s="99">
        <v>826.33299999999997</v>
      </c>
      <c r="AS33" s="99">
        <v>524.33399999999995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325</v>
      </c>
      <c r="BK33" s="99">
        <v>423</v>
      </c>
      <c r="BL33" s="99">
        <v>575</v>
      </c>
      <c r="BM33" s="99">
        <v>817</v>
      </c>
      <c r="BN33" s="99">
        <v>1024</v>
      </c>
      <c r="BO33" s="99">
        <v>1069</v>
      </c>
      <c r="BP33" s="99">
        <v>1169</v>
      </c>
      <c r="BQ33" s="99">
        <v>1260</v>
      </c>
      <c r="BR33" s="99">
        <v>1471</v>
      </c>
      <c r="BS33" s="99">
        <v>1605</v>
      </c>
      <c r="BT33" s="99">
        <v>1805</v>
      </c>
      <c r="BU33" s="99">
        <v>2011</v>
      </c>
      <c r="BV33" s="99">
        <v>2251</v>
      </c>
      <c r="BW33" s="99">
        <v>2251</v>
      </c>
      <c r="BX33" s="99">
        <v>2251</v>
      </c>
      <c r="BY33" s="99">
        <v>2251</v>
      </c>
      <c r="BZ33" s="99">
        <v>2253</v>
      </c>
      <c r="CA33" s="99">
        <v>2253</v>
      </c>
      <c r="CB33" s="99">
        <v>2253</v>
      </c>
      <c r="CC33" s="99">
        <v>2253</v>
      </c>
      <c r="CD33" s="99">
        <v>2258</v>
      </c>
      <c r="CE33" s="99">
        <v>2258</v>
      </c>
      <c r="CF33" s="99">
        <v>2258</v>
      </c>
      <c r="CG33" s="99">
        <v>2258</v>
      </c>
      <c r="CH33" s="99">
        <v>2260</v>
      </c>
      <c r="CI33" s="99">
        <v>2260</v>
      </c>
      <c r="CJ33" s="99">
        <v>2260</v>
      </c>
      <c r="CK33" s="99">
        <v>2260</v>
      </c>
      <c r="CL33" s="99">
        <v>2260</v>
      </c>
      <c r="CM33" s="99">
        <v>2260</v>
      </c>
      <c r="CN33" s="99">
        <v>2260</v>
      </c>
      <c r="CO33" s="99">
        <v>2260</v>
      </c>
      <c r="CP33" s="99">
        <v>2260</v>
      </c>
      <c r="CQ33" s="99">
        <v>2260</v>
      </c>
      <c r="CR33" s="99">
        <v>2260</v>
      </c>
      <c r="CS33" s="99">
        <v>2260</v>
      </c>
      <c r="CT33" s="100"/>
      <c r="CU33" s="100"/>
      <c r="CV33" s="100"/>
      <c r="CW33" s="102"/>
      <c r="CX33" s="103">
        <f t="array" ref="CX33">SUMPRODUCT(B33:CW33*0.25)</f>
        <v>33822</v>
      </c>
    </row>
    <row r="34" spans="1:102" ht="30" customHeight="1" thickBot="1" x14ac:dyDescent="0.25">
      <c r="A34" s="75" t="s">
        <v>29</v>
      </c>
      <c r="B34" s="76">
        <f>SUM(B31:B33)</f>
        <v>7074.3780000000006</v>
      </c>
      <c r="C34" s="77">
        <f t="shared" ref="C34:BN34" si="5">SUM(C31:C33)</f>
        <v>6835.4629999999997</v>
      </c>
      <c r="D34" s="77">
        <f t="shared" si="5"/>
        <v>6637.34</v>
      </c>
      <c r="E34" s="77">
        <f t="shared" si="5"/>
        <v>6558.3649999999998</v>
      </c>
      <c r="F34" s="77">
        <f t="shared" si="5"/>
        <v>6424.0599999999995</v>
      </c>
      <c r="G34" s="77">
        <f t="shared" si="5"/>
        <v>6116.9850000000006</v>
      </c>
      <c r="H34" s="77">
        <f t="shared" si="5"/>
        <v>5832.9539999999997</v>
      </c>
      <c r="I34" s="77">
        <f t="shared" si="5"/>
        <v>5747.973</v>
      </c>
      <c r="J34" s="77">
        <f t="shared" si="5"/>
        <v>6256.1769999999997</v>
      </c>
      <c r="K34" s="77">
        <f t="shared" si="5"/>
        <v>6215.2060000000001</v>
      </c>
      <c r="L34" s="77">
        <f t="shared" si="5"/>
        <v>6218.8690000000006</v>
      </c>
      <c r="M34" s="77">
        <f t="shared" si="5"/>
        <v>6174.1939999999995</v>
      </c>
      <c r="N34" s="77">
        <f t="shared" si="5"/>
        <v>5967.8420000000006</v>
      </c>
      <c r="O34" s="77">
        <f t="shared" si="5"/>
        <v>5950.5429999999997</v>
      </c>
      <c r="P34" s="77">
        <f t="shared" si="5"/>
        <v>5958.1010000000006</v>
      </c>
      <c r="Q34" s="77">
        <f t="shared" si="5"/>
        <v>5999.9009999999998</v>
      </c>
      <c r="R34" s="77">
        <f t="shared" si="5"/>
        <v>5741.1280000000006</v>
      </c>
      <c r="S34" s="77">
        <f t="shared" si="5"/>
        <v>5651.7290000000003</v>
      </c>
      <c r="T34" s="77">
        <f t="shared" si="5"/>
        <v>5665.5339999999997</v>
      </c>
      <c r="U34" s="77">
        <f t="shared" si="5"/>
        <v>5731.77</v>
      </c>
      <c r="V34" s="77">
        <f t="shared" si="5"/>
        <v>5676.1409999999996</v>
      </c>
      <c r="W34" s="77">
        <f t="shared" si="5"/>
        <v>5765.1139999999996</v>
      </c>
      <c r="X34" s="77">
        <f t="shared" si="5"/>
        <v>5945.7139999999999</v>
      </c>
      <c r="Y34" s="77">
        <f t="shared" si="5"/>
        <v>6180.09</v>
      </c>
      <c r="Z34" s="77">
        <f t="shared" si="5"/>
        <v>6310.1769999999997</v>
      </c>
      <c r="AA34" s="77">
        <f t="shared" si="5"/>
        <v>6573.2849999999999</v>
      </c>
      <c r="AB34" s="77">
        <f t="shared" si="5"/>
        <v>6675.5990000000002</v>
      </c>
      <c r="AC34" s="77">
        <f t="shared" si="5"/>
        <v>6951.2460000000001</v>
      </c>
      <c r="AD34" s="77">
        <f t="shared" si="5"/>
        <v>7431.2970000000005</v>
      </c>
      <c r="AE34" s="77">
        <f t="shared" si="5"/>
        <v>7878.2060000000001</v>
      </c>
      <c r="AF34" s="77">
        <f t="shared" si="5"/>
        <v>7640.4880000000003</v>
      </c>
      <c r="AG34" s="77">
        <f t="shared" si="5"/>
        <v>7810.62</v>
      </c>
      <c r="AH34" s="77">
        <f t="shared" si="5"/>
        <v>7977.9390000000003</v>
      </c>
      <c r="AI34" s="77">
        <f t="shared" si="5"/>
        <v>7850.223</v>
      </c>
      <c r="AJ34" s="77">
        <f t="shared" si="5"/>
        <v>7924.4230000000007</v>
      </c>
      <c r="AK34" s="77">
        <f t="shared" si="5"/>
        <v>8298.8179999999993</v>
      </c>
      <c r="AL34" s="77">
        <f t="shared" si="5"/>
        <v>8714.9380000000001</v>
      </c>
      <c r="AM34" s="77">
        <f t="shared" si="5"/>
        <v>8789.0169999999998</v>
      </c>
      <c r="AN34" s="77">
        <f t="shared" si="5"/>
        <v>8817.2350000000006</v>
      </c>
      <c r="AO34" s="77">
        <f t="shared" si="5"/>
        <v>8903.7109999999993</v>
      </c>
      <c r="AP34" s="77">
        <f t="shared" si="5"/>
        <v>8928.6170000000002</v>
      </c>
      <c r="AQ34" s="77">
        <f t="shared" si="5"/>
        <v>8957.0640000000003</v>
      </c>
      <c r="AR34" s="77">
        <f t="shared" si="5"/>
        <v>9061.4250000000011</v>
      </c>
      <c r="AS34" s="77">
        <f t="shared" si="5"/>
        <v>9111.4050000000007</v>
      </c>
      <c r="AT34" s="77">
        <f t="shared" si="5"/>
        <v>9023.1790000000019</v>
      </c>
      <c r="AU34" s="77">
        <f t="shared" si="5"/>
        <v>9003.5439999999999</v>
      </c>
      <c r="AV34" s="77">
        <f t="shared" si="5"/>
        <v>9019.6</v>
      </c>
      <c r="AW34" s="77">
        <f t="shared" si="5"/>
        <v>9017.5489999999991</v>
      </c>
      <c r="AX34" s="77">
        <f t="shared" si="5"/>
        <v>8995.9040000000005</v>
      </c>
      <c r="AY34" s="77">
        <f t="shared" si="5"/>
        <v>8961.5079999999998</v>
      </c>
      <c r="AZ34" s="77">
        <f t="shared" si="5"/>
        <v>8886.0280000000002</v>
      </c>
      <c r="BA34" s="77">
        <f t="shared" si="5"/>
        <v>8811.5910000000003</v>
      </c>
      <c r="BB34" s="77">
        <f t="shared" si="5"/>
        <v>8661.8280000000013</v>
      </c>
      <c r="BC34" s="77">
        <f t="shared" si="5"/>
        <v>8560.9710000000014</v>
      </c>
      <c r="BD34" s="77">
        <f t="shared" si="5"/>
        <v>8448.6509999999998</v>
      </c>
      <c r="BE34" s="77">
        <f t="shared" si="5"/>
        <v>8316.6739999999991</v>
      </c>
      <c r="BF34" s="77">
        <f t="shared" si="5"/>
        <v>8159.6930000000002</v>
      </c>
      <c r="BG34" s="77">
        <f t="shared" si="5"/>
        <v>7992.8180000000002</v>
      </c>
      <c r="BH34" s="77">
        <f t="shared" si="5"/>
        <v>7786.2870000000003</v>
      </c>
      <c r="BI34" s="77">
        <f t="shared" si="5"/>
        <v>7607.5830000000005</v>
      </c>
      <c r="BJ34" s="77">
        <f t="shared" si="5"/>
        <v>7739.165</v>
      </c>
      <c r="BK34" s="77">
        <f t="shared" si="5"/>
        <v>7587.5010000000002</v>
      </c>
      <c r="BL34" s="77">
        <f t="shared" si="5"/>
        <v>7557.0990000000002</v>
      </c>
      <c r="BM34" s="77">
        <f t="shared" si="5"/>
        <v>7509.8450000000003</v>
      </c>
      <c r="BN34" s="77">
        <f t="shared" si="5"/>
        <v>7711.6289999999999</v>
      </c>
      <c r="BO34" s="77">
        <f t="shared" ref="BO34:CW34" si="6">SUM(BO31:BO33)</f>
        <v>7489.37</v>
      </c>
      <c r="BP34" s="77">
        <f t="shared" si="6"/>
        <v>7681.5149999999994</v>
      </c>
      <c r="BQ34" s="77">
        <f t="shared" si="6"/>
        <v>7693.8289999999997</v>
      </c>
      <c r="BR34" s="77">
        <f t="shared" si="6"/>
        <v>7383.9409999999998</v>
      </c>
      <c r="BS34" s="77">
        <f t="shared" si="6"/>
        <v>7460.1639999999998</v>
      </c>
      <c r="BT34" s="77">
        <f t="shared" si="6"/>
        <v>7600.1309999999994</v>
      </c>
      <c r="BU34" s="77">
        <f t="shared" si="6"/>
        <v>7988.1869999999999</v>
      </c>
      <c r="BV34" s="77">
        <f t="shared" si="6"/>
        <v>7384.4520000000002</v>
      </c>
      <c r="BW34" s="77">
        <f t="shared" si="6"/>
        <v>7582.1120000000001</v>
      </c>
      <c r="BX34" s="77">
        <f t="shared" si="6"/>
        <v>7749.4359999999997</v>
      </c>
      <c r="BY34" s="77">
        <f t="shared" si="6"/>
        <v>7708.9229999999998</v>
      </c>
      <c r="BZ34" s="77">
        <f t="shared" si="6"/>
        <v>7557.1750000000002</v>
      </c>
      <c r="CA34" s="77">
        <f t="shared" si="6"/>
        <v>7758.6120000000001</v>
      </c>
      <c r="CB34" s="77">
        <f t="shared" si="6"/>
        <v>7927.7939999999999</v>
      </c>
      <c r="CC34" s="77">
        <f t="shared" si="6"/>
        <v>8023.509</v>
      </c>
      <c r="CD34" s="77">
        <f t="shared" si="6"/>
        <v>7849.4340000000002</v>
      </c>
      <c r="CE34" s="77">
        <f t="shared" si="6"/>
        <v>7846.5020000000004</v>
      </c>
      <c r="CF34" s="77">
        <f t="shared" si="6"/>
        <v>7695.2889999999998</v>
      </c>
      <c r="CG34" s="77">
        <f t="shared" si="6"/>
        <v>7676.7520000000004</v>
      </c>
      <c r="CH34" s="77">
        <f t="shared" si="6"/>
        <v>7803.4110000000001</v>
      </c>
      <c r="CI34" s="77">
        <f t="shared" si="6"/>
        <v>7824.1509999999998</v>
      </c>
      <c r="CJ34" s="77">
        <f t="shared" si="6"/>
        <v>7792.2290000000003</v>
      </c>
      <c r="CK34" s="77">
        <f t="shared" si="6"/>
        <v>7538.3789999999999</v>
      </c>
      <c r="CL34" s="77">
        <f t="shared" si="6"/>
        <v>7650.3539999999994</v>
      </c>
      <c r="CM34" s="77">
        <f t="shared" si="6"/>
        <v>7354.7610000000004</v>
      </c>
      <c r="CN34" s="77">
        <f t="shared" si="6"/>
        <v>7002.0300000000007</v>
      </c>
      <c r="CO34" s="77">
        <f t="shared" si="6"/>
        <v>7199.7820000000002</v>
      </c>
      <c r="CP34" s="77">
        <f t="shared" si="6"/>
        <v>7199.3310000000001</v>
      </c>
      <c r="CQ34" s="77">
        <f t="shared" si="6"/>
        <v>6934.3150000000005</v>
      </c>
      <c r="CR34" s="77">
        <f t="shared" si="6"/>
        <v>6801.165</v>
      </c>
      <c r="CS34" s="77">
        <f t="shared" si="6"/>
        <v>6597.8119999999999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179011.19949999999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147</v>
      </c>
      <c r="C37" s="115">
        <v>147</v>
      </c>
      <c r="D37" s="115">
        <v>147</v>
      </c>
      <c r="E37" s="115">
        <v>147</v>
      </c>
      <c r="F37" s="115">
        <v>152</v>
      </c>
      <c r="G37" s="115">
        <v>152</v>
      </c>
      <c r="H37" s="115">
        <v>152</v>
      </c>
      <c r="I37" s="115">
        <v>152</v>
      </c>
      <c r="J37" s="115">
        <v>90</v>
      </c>
      <c r="K37" s="115">
        <v>90</v>
      </c>
      <c r="L37" s="115">
        <v>90</v>
      </c>
      <c r="M37" s="115">
        <v>90</v>
      </c>
      <c r="N37" s="115">
        <v>40</v>
      </c>
      <c r="O37" s="115">
        <v>40</v>
      </c>
      <c r="P37" s="115">
        <v>40</v>
      </c>
      <c r="Q37" s="115">
        <v>40</v>
      </c>
      <c r="R37" s="115">
        <v>36</v>
      </c>
      <c r="S37" s="115">
        <v>36</v>
      </c>
      <c r="T37" s="115">
        <v>36</v>
      </c>
      <c r="U37" s="115">
        <v>36</v>
      </c>
      <c r="V37" s="115">
        <v>49</v>
      </c>
      <c r="W37" s="115">
        <v>49</v>
      </c>
      <c r="X37" s="115">
        <v>49</v>
      </c>
      <c r="Y37" s="115">
        <v>49</v>
      </c>
      <c r="Z37" s="115">
        <v>42</v>
      </c>
      <c r="AA37" s="115">
        <v>42</v>
      </c>
      <c r="AB37" s="115">
        <v>42</v>
      </c>
      <c r="AC37" s="115">
        <v>42</v>
      </c>
      <c r="AD37" s="115">
        <v>29</v>
      </c>
      <c r="AE37" s="115">
        <v>29</v>
      </c>
      <c r="AF37" s="115">
        <v>29</v>
      </c>
      <c r="AG37" s="115">
        <v>29</v>
      </c>
      <c r="AH37" s="115">
        <v>45</v>
      </c>
      <c r="AI37" s="115">
        <v>45</v>
      </c>
      <c r="AJ37" s="115">
        <v>45</v>
      </c>
      <c r="AK37" s="115">
        <v>45</v>
      </c>
      <c r="AL37" s="115">
        <v>34</v>
      </c>
      <c r="AM37" s="115">
        <v>34</v>
      </c>
      <c r="AN37" s="115">
        <v>34</v>
      </c>
      <c r="AO37" s="115">
        <v>34</v>
      </c>
      <c r="AP37" s="115">
        <v>15</v>
      </c>
      <c r="AQ37" s="115">
        <v>15</v>
      </c>
      <c r="AR37" s="115">
        <v>15</v>
      </c>
      <c r="AS37" s="115">
        <v>15</v>
      </c>
      <c r="AT37" s="115">
        <v>15</v>
      </c>
      <c r="AU37" s="115">
        <v>15</v>
      </c>
      <c r="AV37" s="115">
        <v>15</v>
      </c>
      <c r="AW37" s="115">
        <v>15</v>
      </c>
      <c r="AX37" s="115">
        <v>11</v>
      </c>
      <c r="AY37" s="115">
        <v>11</v>
      </c>
      <c r="AZ37" s="115">
        <v>11</v>
      </c>
      <c r="BA37" s="115">
        <v>11</v>
      </c>
      <c r="BB37" s="115">
        <v>10</v>
      </c>
      <c r="BC37" s="115">
        <v>10</v>
      </c>
      <c r="BD37" s="115">
        <v>10</v>
      </c>
      <c r="BE37" s="115">
        <v>10</v>
      </c>
      <c r="BF37" s="115">
        <v>10</v>
      </c>
      <c r="BG37" s="115">
        <v>10</v>
      </c>
      <c r="BH37" s="115">
        <v>10</v>
      </c>
      <c r="BI37" s="115">
        <v>10</v>
      </c>
      <c r="BJ37" s="115">
        <v>66</v>
      </c>
      <c r="BK37" s="115">
        <v>66</v>
      </c>
      <c r="BL37" s="115">
        <v>66</v>
      </c>
      <c r="BM37" s="115">
        <v>66</v>
      </c>
      <c r="BN37" s="115">
        <v>74</v>
      </c>
      <c r="BO37" s="115">
        <v>74</v>
      </c>
      <c r="BP37" s="115">
        <v>74</v>
      </c>
      <c r="BQ37" s="115">
        <v>74</v>
      </c>
      <c r="BR37" s="115">
        <v>65</v>
      </c>
      <c r="BS37" s="115">
        <v>65</v>
      </c>
      <c r="BT37" s="115">
        <v>65</v>
      </c>
      <c r="BU37" s="115">
        <v>65</v>
      </c>
      <c r="BV37" s="115">
        <v>144</v>
      </c>
      <c r="BW37" s="115">
        <v>144</v>
      </c>
      <c r="BX37" s="115">
        <v>144</v>
      </c>
      <c r="BY37" s="115">
        <v>144</v>
      </c>
      <c r="BZ37" s="115">
        <v>124</v>
      </c>
      <c r="CA37" s="115">
        <v>124</v>
      </c>
      <c r="CB37" s="115">
        <v>124</v>
      </c>
      <c r="CC37" s="115">
        <v>124</v>
      </c>
      <c r="CD37" s="115">
        <v>122</v>
      </c>
      <c r="CE37" s="115">
        <v>122</v>
      </c>
      <c r="CF37" s="115">
        <v>122</v>
      </c>
      <c r="CG37" s="115">
        <v>122</v>
      </c>
      <c r="CH37" s="115">
        <v>161</v>
      </c>
      <c r="CI37" s="115">
        <v>161</v>
      </c>
      <c r="CJ37" s="115">
        <v>161</v>
      </c>
      <c r="CK37" s="115">
        <v>161</v>
      </c>
      <c r="CL37" s="115">
        <v>92</v>
      </c>
      <c r="CM37" s="115">
        <v>92</v>
      </c>
      <c r="CN37" s="115">
        <v>92</v>
      </c>
      <c r="CO37" s="115">
        <v>92</v>
      </c>
      <c r="CP37" s="115">
        <v>135</v>
      </c>
      <c r="CQ37" s="115">
        <v>135</v>
      </c>
      <c r="CR37" s="115">
        <v>135</v>
      </c>
      <c r="CS37" s="115">
        <v>135</v>
      </c>
      <c r="CT37" s="116"/>
      <c r="CU37" s="116"/>
      <c r="CV37" s="116"/>
      <c r="CW37" s="117"/>
      <c r="CX37" s="91">
        <f t="array" ref="CX37">SUMPRODUCT(B37:CW37*0.25)</f>
        <v>1708</v>
      </c>
    </row>
    <row r="38" spans="1:102" ht="24.95" customHeight="1" x14ac:dyDescent="0.2">
      <c r="A38" s="118" t="s">
        <v>32</v>
      </c>
      <c r="B38" s="119">
        <v>30</v>
      </c>
      <c r="C38" s="120">
        <v>30</v>
      </c>
      <c r="D38" s="120">
        <v>30</v>
      </c>
      <c r="E38" s="120">
        <v>30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20</v>
      </c>
      <c r="BW38" s="120">
        <v>20</v>
      </c>
      <c r="BX38" s="120">
        <v>20</v>
      </c>
      <c r="BY38" s="120">
        <v>20</v>
      </c>
      <c r="BZ38" s="120">
        <v>20</v>
      </c>
      <c r="CA38" s="120">
        <v>20</v>
      </c>
      <c r="CB38" s="120">
        <v>20</v>
      </c>
      <c r="CC38" s="120">
        <v>20</v>
      </c>
      <c r="CD38" s="120">
        <v>20</v>
      </c>
      <c r="CE38" s="120">
        <v>20</v>
      </c>
      <c r="CF38" s="120">
        <v>20</v>
      </c>
      <c r="CG38" s="120">
        <v>20</v>
      </c>
      <c r="CH38" s="120">
        <v>20</v>
      </c>
      <c r="CI38" s="120">
        <v>20</v>
      </c>
      <c r="CJ38" s="120">
        <v>20</v>
      </c>
      <c r="CK38" s="120">
        <v>20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110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243.9</v>
      </c>
      <c r="BS39" s="120">
        <v>143</v>
      </c>
      <c r="BT39" s="120">
        <v>7.2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98.524999999999991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30</v>
      </c>
      <c r="AM40" s="120">
        <v>30</v>
      </c>
      <c r="AN40" s="120">
        <v>30</v>
      </c>
      <c r="AO40" s="120">
        <v>30</v>
      </c>
      <c r="AP40" s="120"/>
      <c r="AQ40" s="120"/>
      <c r="AR40" s="120"/>
      <c r="AS40" s="120"/>
      <c r="AT40" s="120">
        <v>35</v>
      </c>
      <c r="AU40" s="120">
        <v>35</v>
      </c>
      <c r="AV40" s="120">
        <v>35</v>
      </c>
      <c r="AW40" s="120">
        <v>35</v>
      </c>
      <c r="AX40" s="120">
        <v>35</v>
      </c>
      <c r="AY40" s="120">
        <v>35</v>
      </c>
      <c r="AZ40" s="120">
        <v>35</v>
      </c>
      <c r="BA40" s="120">
        <v>35</v>
      </c>
      <c r="BB40" s="120">
        <v>35</v>
      </c>
      <c r="BC40" s="120">
        <v>35</v>
      </c>
      <c r="BD40" s="120">
        <v>35</v>
      </c>
      <c r="BE40" s="120">
        <v>35</v>
      </c>
      <c r="BF40" s="120">
        <v>40</v>
      </c>
      <c r="BG40" s="120">
        <v>40</v>
      </c>
      <c r="BH40" s="120">
        <v>40</v>
      </c>
      <c r="BI40" s="120">
        <v>40</v>
      </c>
      <c r="BJ40" s="120">
        <v>37</v>
      </c>
      <c r="BK40" s="120">
        <v>37</v>
      </c>
      <c r="BL40" s="120">
        <v>37</v>
      </c>
      <c r="BM40" s="120">
        <v>37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1062</v>
      </c>
    </row>
    <row r="41" spans="1:102" ht="24.95" customHeight="1" x14ac:dyDescent="0.2">
      <c r="A41" s="118" t="s">
        <v>35</v>
      </c>
      <c r="B41" s="119">
        <v>7.7</v>
      </c>
      <c r="C41" s="120">
        <v>7.7</v>
      </c>
      <c r="D41" s="120">
        <v>7.7</v>
      </c>
      <c r="E41" s="120">
        <v>7.7</v>
      </c>
      <c r="F41" s="120"/>
      <c r="G41" s="120"/>
      <c r="H41" s="120"/>
      <c r="I41" s="120"/>
      <c r="J41" s="120"/>
      <c r="K41" s="120"/>
      <c r="L41" s="120"/>
      <c r="M41" s="120"/>
      <c r="N41" s="120">
        <v>230.1</v>
      </c>
      <c r="O41" s="120">
        <v>230.1</v>
      </c>
      <c r="P41" s="120">
        <v>230.1</v>
      </c>
      <c r="Q41" s="120">
        <v>230.1</v>
      </c>
      <c r="R41" s="120">
        <v>250</v>
      </c>
      <c r="S41" s="120">
        <v>250</v>
      </c>
      <c r="T41" s="120">
        <v>250</v>
      </c>
      <c r="U41" s="120">
        <v>250</v>
      </c>
      <c r="V41" s="120">
        <v>44.8</v>
      </c>
      <c r="W41" s="120">
        <v>44.8</v>
      </c>
      <c r="X41" s="120">
        <v>44.8</v>
      </c>
      <c r="Y41" s="120">
        <v>44.8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239</v>
      </c>
      <c r="CI41" s="120">
        <v>239</v>
      </c>
      <c r="CJ41" s="120">
        <v>239</v>
      </c>
      <c r="CK41" s="120">
        <v>239</v>
      </c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1771.6</v>
      </c>
    </row>
    <row r="42" spans="1:102" ht="30" customHeight="1" thickBot="1" x14ac:dyDescent="0.25">
      <c r="A42" s="105" t="s">
        <v>36</v>
      </c>
      <c r="B42" s="106">
        <f>SUM(B37:B41)</f>
        <v>234.7</v>
      </c>
      <c r="C42" s="107">
        <f t="shared" ref="C42:BN42" si="7">SUM(C37:C41)</f>
        <v>234.7</v>
      </c>
      <c r="D42" s="107">
        <f t="shared" si="7"/>
        <v>234.7</v>
      </c>
      <c r="E42" s="107">
        <f t="shared" si="7"/>
        <v>234.7</v>
      </c>
      <c r="F42" s="107">
        <f t="shared" si="7"/>
        <v>202</v>
      </c>
      <c r="G42" s="107">
        <f t="shared" si="7"/>
        <v>202</v>
      </c>
      <c r="H42" s="107">
        <f t="shared" si="7"/>
        <v>202</v>
      </c>
      <c r="I42" s="107">
        <f t="shared" si="7"/>
        <v>202</v>
      </c>
      <c r="J42" s="107">
        <f t="shared" si="7"/>
        <v>140</v>
      </c>
      <c r="K42" s="107">
        <f t="shared" si="7"/>
        <v>140</v>
      </c>
      <c r="L42" s="107">
        <f t="shared" si="7"/>
        <v>140</v>
      </c>
      <c r="M42" s="107">
        <f t="shared" si="7"/>
        <v>140</v>
      </c>
      <c r="N42" s="107">
        <f t="shared" si="7"/>
        <v>320.10000000000002</v>
      </c>
      <c r="O42" s="107">
        <f t="shared" si="7"/>
        <v>320.10000000000002</v>
      </c>
      <c r="P42" s="107">
        <f t="shared" si="7"/>
        <v>320.10000000000002</v>
      </c>
      <c r="Q42" s="107">
        <f t="shared" si="7"/>
        <v>320.10000000000002</v>
      </c>
      <c r="R42" s="107">
        <f t="shared" si="7"/>
        <v>336</v>
      </c>
      <c r="S42" s="107">
        <f t="shared" si="7"/>
        <v>336</v>
      </c>
      <c r="T42" s="107">
        <f t="shared" si="7"/>
        <v>336</v>
      </c>
      <c r="U42" s="107">
        <f t="shared" si="7"/>
        <v>336</v>
      </c>
      <c r="V42" s="107">
        <f t="shared" si="7"/>
        <v>143.80000000000001</v>
      </c>
      <c r="W42" s="107">
        <f t="shared" si="7"/>
        <v>143.80000000000001</v>
      </c>
      <c r="X42" s="107">
        <f t="shared" si="7"/>
        <v>143.80000000000001</v>
      </c>
      <c r="Y42" s="107">
        <f t="shared" si="7"/>
        <v>143.80000000000001</v>
      </c>
      <c r="Z42" s="107">
        <f t="shared" si="7"/>
        <v>92</v>
      </c>
      <c r="AA42" s="107">
        <f t="shared" si="7"/>
        <v>92</v>
      </c>
      <c r="AB42" s="107">
        <f t="shared" si="7"/>
        <v>92</v>
      </c>
      <c r="AC42" s="107">
        <f t="shared" si="7"/>
        <v>92</v>
      </c>
      <c r="AD42" s="107">
        <f t="shared" si="7"/>
        <v>79</v>
      </c>
      <c r="AE42" s="107">
        <f t="shared" si="7"/>
        <v>79</v>
      </c>
      <c r="AF42" s="107">
        <f t="shared" si="7"/>
        <v>79</v>
      </c>
      <c r="AG42" s="107">
        <f t="shared" si="7"/>
        <v>79</v>
      </c>
      <c r="AH42" s="107">
        <f t="shared" si="7"/>
        <v>95</v>
      </c>
      <c r="AI42" s="107">
        <f t="shared" si="7"/>
        <v>95</v>
      </c>
      <c r="AJ42" s="107">
        <f t="shared" si="7"/>
        <v>95</v>
      </c>
      <c r="AK42" s="107">
        <f t="shared" si="7"/>
        <v>95</v>
      </c>
      <c r="AL42" s="107">
        <f t="shared" si="7"/>
        <v>64</v>
      </c>
      <c r="AM42" s="107">
        <f t="shared" si="7"/>
        <v>64</v>
      </c>
      <c r="AN42" s="107">
        <f t="shared" si="7"/>
        <v>64</v>
      </c>
      <c r="AO42" s="107">
        <f t="shared" si="7"/>
        <v>64</v>
      </c>
      <c r="AP42" s="107">
        <f t="shared" si="7"/>
        <v>15</v>
      </c>
      <c r="AQ42" s="107">
        <f t="shared" si="7"/>
        <v>15</v>
      </c>
      <c r="AR42" s="107">
        <f t="shared" si="7"/>
        <v>15</v>
      </c>
      <c r="AS42" s="107">
        <f t="shared" si="7"/>
        <v>15</v>
      </c>
      <c r="AT42" s="107">
        <f t="shared" si="7"/>
        <v>50</v>
      </c>
      <c r="AU42" s="107">
        <f t="shared" si="7"/>
        <v>50</v>
      </c>
      <c r="AV42" s="107">
        <f t="shared" si="7"/>
        <v>50</v>
      </c>
      <c r="AW42" s="107">
        <f t="shared" si="7"/>
        <v>50</v>
      </c>
      <c r="AX42" s="107">
        <f t="shared" si="7"/>
        <v>46</v>
      </c>
      <c r="AY42" s="107">
        <f t="shared" si="7"/>
        <v>46</v>
      </c>
      <c r="AZ42" s="107">
        <f t="shared" si="7"/>
        <v>46</v>
      </c>
      <c r="BA42" s="107">
        <f t="shared" si="7"/>
        <v>46</v>
      </c>
      <c r="BB42" s="107">
        <f t="shared" si="7"/>
        <v>45</v>
      </c>
      <c r="BC42" s="107">
        <f t="shared" si="7"/>
        <v>45</v>
      </c>
      <c r="BD42" s="107">
        <f t="shared" si="7"/>
        <v>45</v>
      </c>
      <c r="BE42" s="107">
        <f t="shared" si="7"/>
        <v>45</v>
      </c>
      <c r="BF42" s="107">
        <f t="shared" si="7"/>
        <v>50</v>
      </c>
      <c r="BG42" s="107">
        <f t="shared" si="7"/>
        <v>50</v>
      </c>
      <c r="BH42" s="107">
        <f t="shared" si="7"/>
        <v>50</v>
      </c>
      <c r="BI42" s="107">
        <f t="shared" si="7"/>
        <v>50</v>
      </c>
      <c r="BJ42" s="107">
        <f t="shared" si="7"/>
        <v>103</v>
      </c>
      <c r="BK42" s="107">
        <f t="shared" si="7"/>
        <v>103</v>
      </c>
      <c r="BL42" s="107">
        <f t="shared" si="7"/>
        <v>103</v>
      </c>
      <c r="BM42" s="107">
        <f t="shared" si="7"/>
        <v>103</v>
      </c>
      <c r="BN42" s="107">
        <f t="shared" si="7"/>
        <v>124</v>
      </c>
      <c r="BO42" s="107">
        <f t="shared" ref="BO42:CW42" si="8">SUM(BO37:BO41)</f>
        <v>124</v>
      </c>
      <c r="BP42" s="107">
        <f t="shared" si="8"/>
        <v>124</v>
      </c>
      <c r="BQ42" s="107">
        <f t="shared" si="8"/>
        <v>124</v>
      </c>
      <c r="BR42" s="107">
        <f t="shared" si="8"/>
        <v>358.9</v>
      </c>
      <c r="BS42" s="107">
        <f t="shared" si="8"/>
        <v>258</v>
      </c>
      <c r="BT42" s="107">
        <f t="shared" si="8"/>
        <v>122.2</v>
      </c>
      <c r="BU42" s="107">
        <f t="shared" si="8"/>
        <v>115</v>
      </c>
      <c r="BV42" s="107">
        <f t="shared" si="8"/>
        <v>464</v>
      </c>
      <c r="BW42" s="107">
        <f t="shared" si="8"/>
        <v>464</v>
      </c>
      <c r="BX42" s="107">
        <f t="shared" si="8"/>
        <v>464</v>
      </c>
      <c r="BY42" s="107">
        <f t="shared" si="8"/>
        <v>464</v>
      </c>
      <c r="BZ42" s="107">
        <f t="shared" si="8"/>
        <v>444</v>
      </c>
      <c r="CA42" s="107">
        <f t="shared" si="8"/>
        <v>444</v>
      </c>
      <c r="CB42" s="107">
        <f t="shared" si="8"/>
        <v>444</v>
      </c>
      <c r="CC42" s="107">
        <f t="shared" si="8"/>
        <v>444</v>
      </c>
      <c r="CD42" s="107">
        <f t="shared" si="8"/>
        <v>442</v>
      </c>
      <c r="CE42" s="107">
        <f t="shared" si="8"/>
        <v>442</v>
      </c>
      <c r="CF42" s="107">
        <f t="shared" si="8"/>
        <v>442</v>
      </c>
      <c r="CG42" s="107">
        <f t="shared" si="8"/>
        <v>442</v>
      </c>
      <c r="CH42" s="107">
        <f t="shared" si="8"/>
        <v>470</v>
      </c>
      <c r="CI42" s="107">
        <f t="shared" si="8"/>
        <v>470</v>
      </c>
      <c r="CJ42" s="107">
        <f t="shared" si="8"/>
        <v>470</v>
      </c>
      <c r="CK42" s="107">
        <f t="shared" si="8"/>
        <v>470</v>
      </c>
      <c r="CL42" s="107">
        <f t="shared" si="8"/>
        <v>142</v>
      </c>
      <c r="CM42" s="107">
        <f t="shared" si="8"/>
        <v>142</v>
      </c>
      <c r="CN42" s="107">
        <f t="shared" si="8"/>
        <v>142</v>
      </c>
      <c r="CO42" s="107">
        <f t="shared" si="8"/>
        <v>142</v>
      </c>
      <c r="CP42" s="107">
        <f t="shared" si="8"/>
        <v>435</v>
      </c>
      <c r="CQ42" s="107">
        <f t="shared" si="8"/>
        <v>435</v>
      </c>
      <c r="CR42" s="107">
        <f t="shared" si="8"/>
        <v>435</v>
      </c>
      <c r="CS42" s="107">
        <f t="shared" si="8"/>
        <v>435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4750.125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243.9</v>
      </c>
      <c r="BS47" s="120">
        <v>143</v>
      </c>
      <c r="BT47" s="120">
        <v>7.2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98.524999999999991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7.7</v>
      </c>
      <c r="C49" s="120">
        <v>7.7</v>
      </c>
      <c r="D49" s="120">
        <v>7.7</v>
      </c>
      <c r="E49" s="120">
        <v>7.7</v>
      </c>
      <c r="F49" s="120"/>
      <c r="G49" s="120"/>
      <c r="H49" s="120"/>
      <c r="I49" s="120"/>
      <c r="J49" s="120"/>
      <c r="K49" s="120"/>
      <c r="L49" s="120"/>
      <c r="M49" s="120"/>
      <c r="N49" s="120">
        <v>230.1</v>
      </c>
      <c r="O49" s="120">
        <v>230.1</v>
      </c>
      <c r="P49" s="120">
        <v>230.1</v>
      </c>
      <c r="Q49" s="120">
        <v>230.1</v>
      </c>
      <c r="R49" s="120">
        <v>250</v>
      </c>
      <c r="S49" s="120">
        <v>250</v>
      </c>
      <c r="T49" s="120">
        <v>250</v>
      </c>
      <c r="U49" s="120">
        <v>250</v>
      </c>
      <c r="V49" s="120">
        <v>44.8</v>
      </c>
      <c r="W49" s="120">
        <v>44.8</v>
      </c>
      <c r="X49" s="120">
        <v>44.8</v>
      </c>
      <c r="Y49" s="120">
        <v>44.8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239</v>
      </c>
      <c r="CI49" s="120">
        <v>239</v>
      </c>
      <c r="CJ49" s="120">
        <v>239</v>
      </c>
      <c r="CK49" s="120">
        <v>239</v>
      </c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1771.6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7.7</v>
      </c>
      <c r="C51" s="107">
        <f t="shared" ref="C51:BN51" si="9">SUM(C45:C50)</f>
        <v>7.7</v>
      </c>
      <c r="D51" s="107">
        <f t="shared" si="9"/>
        <v>7.7</v>
      </c>
      <c r="E51" s="107">
        <f t="shared" si="9"/>
        <v>7.7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230.1</v>
      </c>
      <c r="O51" s="107">
        <f t="shared" si="9"/>
        <v>230.1</v>
      </c>
      <c r="P51" s="107">
        <f t="shared" si="9"/>
        <v>230.1</v>
      </c>
      <c r="Q51" s="107">
        <f t="shared" si="9"/>
        <v>230.1</v>
      </c>
      <c r="R51" s="107">
        <f t="shared" si="9"/>
        <v>250</v>
      </c>
      <c r="S51" s="107">
        <f t="shared" si="9"/>
        <v>250</v>
      </c>
      <c r="T51" s="107">
        <f t="shared" si="9"/>
        <v>250</v>
      </c>
      <c r="U51" s="107">
        <f t="shared" si="9"/>
        <v>250</v>
      </c>
      <c r="V51" s="107">
        <f t="shared" si="9"/>
        <v>44.8</v>
      </c>
      <c r="W51" s="107">
        <f t="shared" si="9"/>
        <v>44.8</v>
      </c>
      <c r="X51" s="107">
        <f t="shared" si="9"/>
        <v>44.8</v>
      </c>
      <c r="Y51" s="107">
        <f t="shared" si="9"/>
        <v>44.8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243.9</v>
      </c>
      <c r="BS51" s="107">
        <f t="shared" si="10"/>
        <v>143</v>
      </c>
      <c r="BT51" s="107">
        <f t="shared" si="10"/>
        <v>7.2</v>
      </c>
      <c r="BU51" s="107">
        <f t="shared" si="10"/>
        <v>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250</v>
      </c>
      <c r="CA51" s="107">
        <f t="shared" si="10"/>
        <v>250</v>
      </c>
      <c r="CB51" s="107">
        <f t="shared" si="10"/>
        <v>250</v>
      </c>
      <c r="CC51" s="107">
        <f t="shared" si="10"/>
        <v>250</v>
      </c>
      <c r="CD51" s="107">
        <f t="shared" si="10"/>
        <v>250</v>
      </c>
      <c r="CE51" s="107">
        <f t="shared" si="10"/>
        <v>250</v>
      </c>
      <c r="CF51" s="107">
        <f t="shared" si="10"/>
        <v>250</v>
      </c>
      <c r="CG51" s="107">
        <f t="shared" si="10"/>
        <v>250</v>
      </c>
      <c r="CH51" s="107">
        <f t="shared" si="10"/>
        <v>239</v>
      </c>
      <c r="CI51" s="107">
        <f t="shared" si="10"/>
        <v>239</v>
      </c>
      <c r="CJ51" s="107">
        <f t="shared" si="10"/>
        <v>239</v>
      </c>
      <c r="CK51" s="107">
        <f t="shared" si="10"/>
        <v>239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1870.125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7082.0779999999995</v>
      </c>
      <c r="C54" s="107">
        <f t="shared" ref="C54:BN54" si="13">C18+C28+C42</f>
        <v>6843.1629999999996</v>
      </c>
      <c r="D54" s="107">
        <f t="shared" si="13"/>
        <v>6645.04</v>
      </c>
      <c r="E54" s="107">
        <f t="shared" si="13"/>
        <v>6566.0650000000005</v>
      </c>
      <c r="F54" s="107">
        <f t="shared" si="13"/>
        <v>6424.06</v>
      </c>
      <c r="G54" s="107">
        <f t="shared" si="13"/>
        <v>6116.9850000000006</v>
      </c>
      <c r="H54" s="107">
        <f t="shared" si="13"/>
        <v>5832.9540000000006</v>
      </c>
      <c r="I54" s="107">
        <f t="shared" si="13"/>
        <v>5747.973</v>
      </c>
      <c r="J54" s="107">
        <f t="shared" si="13"/>
        <v>6256.1769999999997</v>
      </c>
      <c r="K54" s="107">
        <f t="shared" si="13"/>
        <v>6215.2060000000001</v>
      </c>
      <c r="L54" s="107">
        <f t="shared" si="13"/>
        <v>6218.8690000000006</v>
      </c>
      <c r="M54" s="107">
        <f t="shared" si="13"/>
        <v>6174.1939999999995</v>
      </c>
      <c r="N54" s="107">
        <f t="shared" si="13"/>
        <v>6197.9420000000009</v>
      </c>
      <c r="O54" s="107">
        <f t="shared" si="13"/>
        <v>6180.643</v>
      </c>
      <c r="P54" s="107">
        <f t="shared" si="13"/>
        <v>6188.201</v>
      </c>
      <c r="Q54" s="107">
        <f t="shared" si="13"/>
        <v>6230.0010000000002</v>
      </c>
      <c r="R54" s="107">
        <f t="shared" si="13"/>
        <v>5991.1280000000006</v>
      </c>
      <c r="S54" s="107">
        <f t="shared" si="13"/>
        <v>5901.7290000000003</v>
      </c>
      <c r="T54" s="107">
        <f t="shared" si="13"/>
        <v>5915.5339999999997</v>
      </c>
      <c r="U54" s="107">
        <f t="shared" si="13"/>
        <v>5981.77</v>
      </c>
      <c r="V54" s="107">
        <f t="shared" si="13"/>
        <v>5720.9410000000007</v>
      </c>
      <c r="W54" s="107">
        <f t="shared" si="13"/>
        <v>5809.9140000000007</v>
      </c>
      <c r="X54" s="107">
        <f t="shared" si="13"/>
        <v>5990.5140000000001</v>
      </c>
      <c r="Y54" s="107">
        <f t="shared" si="13"/>
        <v>6224.89</v>
      </c>
      <c r="Z54" s="107">
        <f t="shared" si="13"/>
        <v>6310.1769999999997</v>
      </c>
      <c r="AA54" s="107">
        <f t="shared" si="13"/>
        <v>6573.2849999999999</v>
      </c>
      <c r="AB54" s="107">
        <f t="shared" si="13"/>
        <v>6675.5990000000002</v>
      </c>
      <c r="AC54" s="107">
        <f t="shared" si="13"/>
        <v>6951.2460000000001</v>
      </c>
      <c r="AD54" s="107">
        <f t="shared" si="13"/>
        <v>7431.2970000000005</v>
      </c>
      <c r="AE54" s="107">
        <f t="shared" si="13"/>
        <v>7878.2060000000001</v>
      </c>
      <c r="AF54" s="107">
        <f t="shared" si="13"/>
        <v>7640.4880000000003</v>
      </c>
      <c r="AG54" s="107">
        <f t="shared" si="13"/>
        <v>7810.619999999999</v>
      </c>
      <c r="AH54" s="107">
        <f t="shared" si="13"/>
        <v>7977.9389999999994</v>
      </c>
      <c r="AI54" s="107">
        <f t="shared" si="13"/>
        <v>7850.223</v>
      </c>
      <c r="AJ54" s="107">
        <f t="shared" si="13"/>
        <v>7924.4230000000007</v>
      </c>
      <c r="AK54" s="107">
        <f t="shared" si="13"/>
        <v>8298.8179999999993</v>
      </c>
      <c r="AL54" s="107">
        <f t="shared" si="13"/>
        <v>8714.9380000000001</v>
      </c>
      <c r="AM54" s="107">
        <f t="shared" si="13"/>
        <v>8789.0169999999998</v>
      </c>
      <c r="AN54" s="107">
        <f t="shared" si="13"/>
        <v>8817.2350000000006</v>
      </c>
      <c r="AO54" s="107">
        <f t="shared" si="13"/>
        <v>8903.7110000000011</v>
      </c>
      <c r="AP54" s="107">
        <f t="shared" si="13"/>
        <v>8928.6170000000002</v>
      </c>
      <c r="AQ54" s="107">
        <f t="shared" si="13"/>
        <v>8957.0640000000003</v>
      </c>
      <c r="AR54" s="107">
        <f t="shared" si="13"/>
        <v>9061.4249999999993</v>
      </c>
      <c r="AS54" s="107">
        <f t="shared" si="13"/>
        <v>9111.4050000000007</v>
      </c>
      <c r="AT54" s="107">
        <f t="shared" si="13"/>
        <v>9023.1790000000001</v>
      </c>
      <c r="AU54" s="107">
        <f t="shared" si="13"/>
        <v>9003.5439999999999</v>
      </c>
      <c r="AV54" s="107">
        <f t="shared" si="13"/>
        <v>9019.5999999999985</v>
      </c>
      <c r="AW54" s="107">
        <f t="shared" si="13"/>
        <v>9017.5490000000009</v>
      </c>
      <c r="AX54" s="107">
        <f t="shared" si="13"/>
        <v>8995.9040000000005</v>
      </c>
      <c r="AY54" s="107">
        <f t="shared" si="13"/>
        <v>8961.5079999999998</v>
      </c>
      <c r="AZ54" s="107">
        <f t="shared" si="13"/>
        <v>8886.0279999999984</v>
      </c>
      <c r="BA54" s="107">
        <f t="shared" si="13"/>
        <v>8811.5909999999985</v>
      </c>
      <c r="BB54" s="107">
        <f t="shared" si="13"/>
        <v>8661.8279999999995</v>
      </c>
      <c r="BC54" s="107">
        <f t="shared" si="13"/>
        <v>8560.9709999999995</v>
      </c>
      <c r="BD54" s="107">
        <f t="shared" si="13"/>
        <v>8448.6509999999998</v>
      </c>
      <c r="BE54" s="107">
        <f t="shared" si="13"/>
        <v>8316.6739999999991</v>
      </c>
      <c r="BF54" s="107">
        <f t="shared" si="13"/>
        <v>8159.6929999999993</v>
      </c>
      <c r="BG54" s="107">
        <f t="shared" si="13"/>
        <v>7992.8179999999993</v>
      </c>
      <c r="BH54" s="107">
        <f t="shared" si="13"/>
        <v>7786.2869999999994</v>
      </c>
      <c r="BI54" s="107">
        <f t="shared" si="13"/>
        <v>7607.5829999999996</v>
      </c>
      <c r="BJ54" s="107">
        <f t="shared" si="13"/>
        <v>7739.1649999999991</v>
      </c>
      <c r="BK54" s="107">
        <f t="shared" si="13"/>
        <v>7587.5009999999993</v>
      </c>
      <c r="BL54" s="107">
        <f t="shared" si="13"/>
        <v>7557.0990000000002</v>
      </c>
      <c r="BM54" s="107">
        <f t="shared" si="13"/>
        <v>7509.8449999999993</v>
      </c>
      <c r="BN54" s="107">
        <f t="shared" si="13"/>
        <v>7711.6290000000008</v>
      </c>
      <c r="BO54" s="107">
        <f t="shared" ref="BO54:CX54" si="14">BO18+BO28+BO42</f>
        <v>7489.369999999999</v>
      </c>
      <c r="BP54" s="107">
        <f t="shared" si="14"/>
        <v>7681.5149999999994</v>
      </c>
      <c r="BQ54" s="107">
        <f t="shared" si="14"/>
        <v>7693.8290000000006</v>
      </c>
      <c r="BR54" s="107">
        <f t="shared" si="14"/>
        <v>7627.8410000000003</v>
      </c>
      <c r="BS54" s="107">
        <f t="shared" si="14"/>
        <v>7603.1640000000007</v>
      </c>
      <c r="BT54" s="107">
        <f t="shared" si="14"/>
        <v>7607.3309999999992</v>
      </c>
      <c r="BU54" s="107">
        <f t="shared" si="14"/>
        <v>7988.1869999999999</v>
      </c>
      <c r="BV54" s="107">
        <f t="shared" si="14"/>
        <v>7634.4520000000011</v>
      </c>
      <c r="BW54" s="107">
        <f t="shared" si="14"/>
        <v>7832.1119999999992</v>
      </c>
      <c r="BX54" s="107">
        <f t="shared" si="14"/>
        <v>7999.4359999999997</v>
      </c>
      <c r="BY54" s="107">
        <f t="shared" si="14"/>
        <v>7958.9229999999998</v>
      </c>
      <c r="BZ54" s="107">
        <f t="shared" si="14"/>
        <v>7807.1750000000002</v>
      </c>
      <c r="CA54" s="107">
        <f t="shared" si="14"/>
        <v>8008.6120000000001</v>
      </c>
      <c r="CB54" s="107">
        <f t="shared" si="14"/>
        <v>8177.7939999999999</v>
      </c>
      <c r="CC54" s="107">
        <f t="shared" si="14"/>
        <v>8273.5089999999982</v>
      </c>
      <c r="CD54" s="107">
        <f t="shared" si="14"/>
        <v>8099.4339999999993</v>
      </c>
      <c r="CE54" s="107">
        <f t="shared" si="14"/>
        <v>8096.5019999999995</v>
      </c>
      <c r="CF54" s="107">
        <f t="shared" si="14"/>
        <v>7945.2889999999998</v>
      </c>
      <c r="CG54" s="107">
        <f t="shared" si="14"/>
        <v>7926.7519999999995</v>
      </c>
      <c r="CH54" s="107">
        <f t="shared" si="14"/>
        <v>8042.4109999999991</v>
      </c>
      <c r="CI54" s="107">
        <f t="shared" si="14"/>
        <v>8063.1509999999998</v>
      </c>
      <c r="CJ54" s="107">
        <f t="shared" si="14"/>
        <v>8031.2289999999994</v>
      </c>
      <c r="CK54" s="107">
        <f t="shared" si="14"/>
        <v>7777.3789999999999</v>
      </c>
      <c r="CL54" s="107">
        <f t="shared" si="14"/>
        <v>7650.3539999999994</v>
      </c>
      <c r="CM54" s="107">
        <f t="shared" si="14"/>
        <v>7354.7609999999995</v>
      </c>
      <c r="CN54" s="107">
        <f t="shared" si="14"/>
        <v>7002.03</v>
      </c>
      <c r="CO54" s="107">
        <f t="shared" si="14"/>
        <v>7199.7820000000002</v>
      </c>
      <c r="CP54" s="107">
        <f t="shared" si="14"/>
        <v>7449.3310000000001</v>
      </c>
      <c r="CQ54" s="107">
        <f t="shared" si="14"/>
        <v>7184.3150000000005</v>
      </c>
      <c r="CR54" s="107">
        <f t="shared" si="14"/>
        <v>7051.1649999999991</v>
      </c>
      <c r="CS54" s="107">
        <f t="shared" si="14"/>
        <v>6847.8119999999999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180881.32449999987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7082.0690000000004</v>
      </c>
      <c r="C5" s="25">
        <v>6843.1559999999999</v>
      </c>
      <c r="D5" s="25">
        <v>6645.0730000000003</v>
      </c>
      <c r="E5" s="25">
        <v>6566.0590000000002</v>
      </c>
      <c r="F5" s="25">
        <v>6424.0959999999995</v>
      </c>
      <c r="G5" s="25">
        <v>6117.0320000000002</v>
      </c>
      <c r="H5" s="25">
        <v>5832.9889999999996</v>
      </c>
      <c r="I5" s="25">
        <v>5747.9589999999998</v>
      </c>
      <c r="J5" s="25">
        <v>6256.2219999999998</v>
      </c>
      <c r="K5" s="25">
        <v>6215.2030000000004</v>
      </c>
      <c r="L5" s="25">
        <v>6218.875</v>
      </c>
      <c r="M5" s="25">
        <v>6174.2370000000001</v>
      </c>
      <c r="N5" s="25">
        <v>6197.9449999999997</v>
      </c>
      <c r="O5" s="25">
        <v>6180.5870000000004</v>
      </c>
      <c r="P5" s="25">
        <v>6188.1469999999999</v>
      </c>
      <c r="Q5" s="25">
        <v>6229.9570000000003</v>
      </c>
      <c r="R5" s="25">
        <v>5991.1509999999998</v>
      </c>
      <c r="S5" s="25">
        <v>5901.683</v>
      </c>
      <c r="T5" s="25">
        <v>5915.4949999999999</v>
      </c>
      <c r="U5" s="25">
        <v>5981.76</v>
      </c>
      <c r="V5" s="25">
        <v>5720.9870000000001</v>
      </c>
      <c r="W5" s="25">
        <v>5809.9979999999996</v>
      </c>
      <c r="X5" s="25">
        <v>5990.5630000000001</v>
      </c>
      <c r="Y5" s="25">
        <v>6224.92</v>
      </c>
      <c r="Z5" s="25">
        <v>6310.1610000000001</v>
      </c>
      <c r="AA5" s="25">
        <v>6573.2759999999998</v>
      </c>
      <c r="AB5" s="25">
        <v>6675.6450000000004</v>
      </c>
      <c r="AC5" s="25">
        <v>6951.2389999999996</v>
      </c>
      <c r="AD5" s="25">
        <v>7431.3180000000002</v>
      </c>
      <c r="AE5" s="25">
        <v>7878.1959999999999</v>
      </c>
      <c r="AF5" s="25">
        <v>7640.5209999999997</v>
      </c>
      <c r="AG5" s="25">
        <v>7810.6319999999996</v>
      </c>
      <c r="AH5" s="25">
        <v>7977.9040000000005</v>
      </c>
      <c r="AI5" s="25">
        <v>7850.1880000000001</v>
      </c>
      <c r="AJ5" s="25">
        <v>7924.4009999999998</v>
      </c>
      <c r="AK5" s="25">
        <v>8298.7910000000011</v>
      </c>
      <c r="AL5" s="25">
        <v>8714.9539999999997</v>
      </c>
      <c r="AM5" s="25">
        <v>8789.0169999999998</v>
      </c>
      <c r="AN5" s="25">
        <v>8817.2350000000006</v>
      </c>
      <c r="AO5" s="25">
        <v>8903.7109999999993</v>
      </c>
      <c r="AP5" s="25">
        <v>8928.6170000000002</v>
      </c>
      <c r="AQ5" s="25">
        <v>8957.0640000000003</v>
      </c>
      <c r="AR5" s="25">
        <v>9061.4249999999993</v>
      </c>
      <c r="AS5" s="25">
        <v>9111.4050000000007</v>
      </c>
      <c r="AT5" s="25">
        <v>9023.1790000000001</v>
      </c>
      <c r="AU5" s="25">
        <v>9003.509</v>
      </c>
      <c r="AV5" s="25">
        <v>9019.5910000000003</v>
      </c>
      <c r="AW5" s="25">
        <v>9017.5830000000005</v>
      </c>
      <c r="AX5" s="25">
        <v>8995.9050000000007</v>
      </c>
      <c r="AY5" s="25">
        <v>8961.5020000000004</v>
      </c>
      <c r="AZ5" s="25">
        <v>8886.0030000000006</v>
      </c>
      <c r="BA5" s="25">
        <v>8811.6119999999992</v>
      </c>
      <c r="BB5" s="25">
        <v>8661.7950000000001</v>
      </c>
      <c r="BC5" s="25">
        <v>8560.9419999999991</v>
      </c>
      <c r="BD5" s="25">
        <v>8448.6130000000012</v>
      </c>
      <c r="BE5" s="25">
        <v>8316.6509999999998</v>
      </c>
      <c r="BF5" s="25">
        <v>8159.6559999999999</v>
      </c>
      <c r="BG5" s="25">
        <v>7992.7780000000002</v>
      </c>
      <c r="BH5" s="25">
        <v>7786.2560000000003</v>
      </c>
      <c r="BI5" s="25">
        <v>7607.5640000000003</v>
      </c>
      <c r="BJ5" s="25">
        <v>7739.1660000000002</v>
      </c>
      <c r="BK5" s="25">
        <v>7587.4539999999997</v>
      </c>
      <c r="BL5" s="25">
        <v>7557.0709999999999</v>
      </c>
      <c r="BM5" s="25">
        <v>7509.8419999999996</v>
      </c>
      <c r="BN5" s="25">
        <v>7711.6170000000002</v>
      </c>
      <c r="BO5" s="25">
        <v>7489.3320000000003</v>
      </c>
      <c r="BP5" s="25">
        <v>7681.5370000000003</v>
      </c>
      <c r="BQ5" s="25">
        <v>7693.81</v>
      </c>
      <c r="BR5" s="25">
        <v>7627.84</v>
      </c>
      <c r="BS5" s="25">
        <v>7603.1360000000004</v>
      </c>
      <c r="BT5" s="25">
        <v>7607.3239999999996</v>
      </c>
      <c r="BU5" s="25">
        <v>7988.1750000000002</v>
      </c>
      <c r="BV5" s="25">
        <v>7634.4690000000001</v>
      </c>
      <c r="BW5" s="25">
        <v>7832.1030000000001</v>
      </c>
      <c r="BX5" s="25">
        <v>7999.4709999999995</v>
      </c>
      <c r="BY5" s="25">
        <v>7958.9219999999996</v>
      </c>
      <c r="BZ5" s="25">
        <v>7807.17</v>
      </c>
      <c r="CA5" s="25">
        <v>8008.6490000000003</v>
      </c>
      <c r="CB5" s="25">
        <v>8177.8220000000001</v>
      </c>
      <c r="CC5" s="25">
        <v>8273.5010000000002</v>
      </c>
      <c r="CD5" s="25">
        <v>8099.4769999999999</v>
      </c>
      <c r="CE5" s="25">
        <v>8096.4620000000004</v>
      </c>
      <c r="CF5" s="25">
        <v>7945.2889999999998</v>
      </c>
      <c r="CG5" s="25">
        <v>7926.7039999999997</v>
      </c>
      <c r="CH5" s="25">
        <v>8042.4030000000002</v>
      </c>
      <c r="CI5" s="25">
        <v>8063.1289999999999</v>
      </c>
      <c r="CJ5" s="25">
        <v>8031.2209999999995</v>
      </c>
      <c r="CK5" s="25">
        <v>7777.317</v>
      </c>
      <c r="CL5" s="25">
        <v>7650.3130000000001</v>
      </c>
      <c r="CM5" s="25">
        <v>7354.7830000000004</v>
      </c>
      <c r="CN5" s="25">
        <v>7002.0709999999999</v>
      </c>
      <c r="CO5" s="25">
        <v>7199.8249999999998</v>
      </c>
      <c r="CP5" s="25">
        <v>7449.3389999999999</v>
      </c>
      <c r="CQ5" s="25">
        <v>7184.2960000000003</v>
      </c>
      <c r="CR5" s="25">
        <v>7051.1890000000003</v>
      </c>
      <c r="CS5" s="25">
        <v>6847.8379999999997</v>
      </c>
      <c r="CT5" s="26"/>
      <c r="CU5" s="26"/>
      <c r="CV5" s="26"/>
      <c r="CW5" s="27"/>
      <c r="CX5" s="28">
        <f t="array" ref="CX5">SUMPRODUCT(B5:CW5*0.25)</f>
        <v>180881.26725000015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174.4</v>
      </c>
      <c r="C8" s="37">
        <v>171.31</v>
      </c>
      <c r="D8" s="37">
        <v>165.25</v>
      </c>
      <c r="E8" s="37">
        <v>133.9</v>
      </c>
      <c r="F8" s="37">
        <v>132.22</v>
      </c>
      <c r="G8" s="37">
        <v>130.76</v>
      </c>
      <c r="H8" s="37">
        <v>127.51</v>
      </c>
      <c r="I8" s="37">
        <v>126.8</v>
      </c>
      <c r="J8" s="37">
        <v>143.05000000000001</v>
      </c>
      <c r="K8" s="37">
        <v>137.63</v>
      </c>
      <c r="L8" s="37">
        <v>133.83000000000001</v>
      </c>
      <c r="M8" s="37">
        <v>131.58000000000001</v>
      </c>
      <c r="N8" s="37">
        <v>130.77000000000001</v>
      </c>
      <c r="O8" s="37">
        <v>130.77000000000001</v>
      </c>
      <c r="P8" s="37">
        <v>132.47</v>
      </c>
      <c r="Q8" s="37">
        <v>133.44</v>
      </c>
      <c r="R8" s="37">
        <v>129.34</v>
      </c>
      <c r="S8" s="37">
        <v>151.16999999999999</v>
      </c>
      <c r="T8" s="37">
        <v>156.38999999999999</v>
      </c>
      <c r="U8" s="37">
        <v>158.46</v>
      </c>
      <c r="V8" s="37">
        <v>131.16</v>
      </c>
      <c r="W8" s="37">
        <v>131.80000000000001</v>
      </c>
      <c r="X8" s="37">
        <v>132.63999999999999</v>
      </c>
      <c r="Y8" s="37">
        <v>138.03</v>
      </c>
      <c r="Z8" s="37">
        <v>134.69999999999999</v>
      </c>
      <c r="AA8" s="37">
        <v>139.68</v>
      </c>
      <c r="AB8" s="37">
        <v>139.71</v>
      </c>
      <c r="AC8" s="37">
        <v>137.9</v>
      </c>
      <c r="AD8" s="37">
        <v>150.22</v>
      </c>
      <c r="AE8" s="37">
        <v>141.25</v>
      </c>
      <c r="AF8" s="37">
        <v>139.97999999999999</v>
      </c>
      <c r="AG8" s="37">
        <v>131.69999999999999</v>
      </c>
      <c r="AH8" s="37">
        <v>123.33</v>
      </c>
      <c r="AI8" s="37">
        <v>113.3</v>
      </c>
      <c r="AJ8" s="37">
        <v>71.58</v>
      </c>
      <c r="AK8" s="37">
        <v>11.01</v>
      </c>
      <c r="AL8" s="37">
        <v>12.77</v>
      </c>
      <c r="AM8" s="37">
        <v>0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0</v>
      </c>
      <c r="AT8" s="37">
        <v>45.2</v>
      </c>
      <c r="AU8" s="37">
        <v>72.13</v>
      </c>
      <c r="AV8" s="37">
        <v>62.6</v>
      </c>
      <c r="AW8" s="37">
        <v>45.2</v>
      </c>
      <c r="AX8" s="37">
        <v>56.93</v>
      </c>
      <c r="AY8" s="37">
        <v>32.5</v>
      </c>
      <c r="AZ8" s="37">
        <v>23.7</v>
      </c>
      <c r="BA8" s="37">
        <v>25.86</v>
      </c>
      <c r="BB8" s="37">
        <v>44.13</v>
      </c>
      <c r="BC8" s="37">
        <v>41.05</v>
      </c>
      <c r="BD8" s="37">
        <v>28.65</v>
      </c>
      <c r="BE8" s="37">
        <v>35.47</v>
      </c>
      <c r="BF8" s="37">
        <v>15.33</v>
      </c>
      <c r="BG8" s="37">
        <v>43.61</v>
      </c>
      <c r="BH8" s="37">
        <v>49.08</v>
      </c>
      <c r="BI8" s="37">
        <v>57.06</v>
      </c>
      <c r="BJ8" s="37">
        <v>35.4</v>
      </c>
      <c r="BK8" s="37">
        <v>64.069999999999993</v>
      </c>
      <c r="BL8" s="37">
        <v>68.7</v>
      </c>
      <c r="BM8" s="37">
        <v>105.55</v>
      </c>
      <c r="BN8" s="37">
        <v>41.85</v>
      </c>
      <c r="BO8" s="37">
        <v>82.05</v>
      </c>
      <c r="BP8" s="37">
        <v>114.16</v>
      </c>
      <c r="BQ8" s="37">
        <v>134</v>
      </c>
      <c r="BR8" s="37">
        <v>96.41</v>
      </c>
      <c r="BS8" s="37">
        <v>127.28</v>
      </c>
      <c r="BT8" s="37">
        <v>146.80000000000001</v>
      </c>
      <c r="BU8" s="37">
        <v>174.31</v>
      </c>
      <c r="BV8" s="37">
        <v>123.25</v>
      </c>
      <c r="BW8" s="37">
        <v>162.32</v>
      </c>
      <c r="BX8" s="37">
        <v>173.31</v>
      </c>
      <c r="BY8" s="37">
        <v>186.03</v>
      </c>
      <c r="BZ8" s="37">
        <v>147.85</v>
      </c>
      <c r="CA8" s="37">
        <v>173.13</v>
      </c>
      <c r="CB8" s="37">
        <v>199.69</v>
      </c>
      <c r="CC8" s="37">
        <v>217.39</v>
      </c>
      <c r="CD8" s="37">
        <v>175.92</v>
      </c>
      <c r="CE8" s="37">
        <v>179.99</v>
      </c>
      <c r="CF8" s="37">
        <v>221.03</v>
      </c>
      <c r="CG8" s="37">
        <v>210.2</v>
      </c>
      <c r="CH8" s="37">
        <v>200</v>
      </c>
      <c r="CI8" s="37">
        <v>193.05</v>
      </c>
      <c r="CJ8" s="37">
        <v>188.14</v>
      </c>
      <c r="CK8" s="37">
        <v>175.26</v>
      </c>
      <c r="CL8" s="37">
        <v>181.09</v>
      </c>
      <c r="CM8" s="37">
        <v>172.85</v>
      </c>
      <c r="CN8" s="37">
        <v>171.31</v>
      </c>
      <c r="CO8" s="37">
        <v>173.31</v>
      </c>
      <c r="CP8" s="37">
        <v>173.31</v>
      </c>
      <c r="CQ8" s="37">
        <v>165.7</v>
      </c>
      <c r="CR8" s="37">
        <v>173.31</v>
      </c>
      <c r="CS8" s="37">
        <v>170.22</v>
      </c>
      <c r="CT8" s="38"/>
      <c r="CU8" s="38"/>
      <c r="CV8" s="38"/>
      <c r="CW8" s="39"/>
      <c r="CX8" s="40">
        <f>IF(SUM(B8:CW8)&lt;&gt;0,AVERAGEIF(B8:CW8,"&lt;&gt;"""),"")</f>
        <v>114.46354166666663</v>
      </c>
    </row>
    <row r="9" spans="1:102" ht="24.95" customHeight="1" thickBot="1" x14ac:dyDescent="0.25">
      <c r="A9" s="41" t="s">
        <v>6</v>
      </c>
      <c r="B9" s="42">
        <v>161.215</v>
      </c>
      <c r="C9" s="43">
        <v>161.215</v>
      </c>
      <c r="D9" s="43">
        <v>161.215</v>
      </c>
      <c r="E9" s="43">
        <v>161.215</v>
      </c>
      <c r="F9" s="43">
        <v>129.32249999999999</v>
      </c>
      <c r="G9" s="43">
        <v>129.32249999999999</v>
      </c>
      <c r="H9" s="43">
        <v>129.32249999999999</v>
      </c>
      <c r="I9" s="43">
        <v>129.32249999999999</v>
      </c>
      <c r="J9" s="43">
        <v>136.52250000000001</v>
      </c>
      <c r="K9" s="43">
        <v>136.52250000000001</v>
      </c>
      <c r="L9" s="43">
        <v>136.52250000000001</v>
      </c>
      <c r="M9" s="43">
        <v>136.52250000000001</v>
      </c>
      <c r="N9" s="43">
        <v>131.86250000000001</v>
      </c>
      <c r="O9" s="43">
        <v>131.86250000000001</v>
      </c>
      <c r="P9" s="43">
        <v>131.86250000000001</v>
      </c>
      <c r="Q9" s="43">
        <v>131.86250000000001</v>
      </c>
      <c r="R9" s="43">
        <v>148.84</v>
      </c>
      <c r="S9" s="43">
        <v>148.84</v>
      </c>
      <c r="T9" s="43">
        <v>148.84</v>
      </c>
      <c r="U9" s="43">
        <v>148.84</v>
      </c>
      <c r="V9" s="43">
        <v>133.4075</v>
      </c>
      <c r="W9" s="43">
        <v>133.4075</v>
      </c>
      <c r="X9" s="43">
        <v>133.4075</v>
      </c>
      <c r="Y9" s="43">
        <v>133.4075</v>
      </c>
      <c r="Z9" s="43">
        <v>137.9975</v>
      </c>
      <c r="AA9" s="43">
        <v>137.9975</v>
      </c>
      <c r="AB9" s="43">
        <v>137.9975</v>
      </c>
      <c r="AC9" s="43">
        <v>137.9975</v>
      </c>
      <c r="AD9" s="43">
        <v>140.78749999999999</v>
      </c>
      <c r="AE9" s="43">
        <v>140.78749999999999</v>
      </c>
      <c r="AF9" s="43">
        <v>140.78749999999999</v>
      </c>
      <c r="AG9" s="43">
        <v>140.78749999999999</v>
      </c>
      <c r="AH9" s="43">
        <v>79.805000000000007</v>
      </c>
      <c r="AI9" s="43">
        <v>79.805000000000007</v>
      </c>
      <c r="AJ9" s="43">
        <v>79.805000000000007</v>
      </c>
      <c r="AK9" s="43">
        <v>79.805000000000007</v>
      </c>
      <c r="AL9" s="43">
        <v>3.1875</v>
      </c>
      <c r="AM9" s="43">
        <v>3.1875</v>
      </c>
      <c r="AN9" s="43">
        <v>3.1875</v>
      </c>
      <c r="AO9" s="43">
        <v>3.1875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56.282499999999999</v>
      </c>
      <c r="AU9" s="43">
        <v>56.282499999999999</v>
      </c>
      <c r="AV9" s="43">
        <v>56.282499999999999</v>
      </c>
      <c r="AW9" s="43">
        <v>56.282499999999999</v>
      </c>
      <c r="AX9" s="43">
        <v>34.747500000000002</v>
      </c>
      <c r="AY9" s="43">
        <v>34.747500000000002</v>
      </c>
      <c r="AZ9" s="43">
        <v>34.747500000000002</v>
      </c>
      <c r="BA9" s="43">
        <v>34.747500000000002</v>
      </c>
      <c r="BB9" s="43">
        <v>37.325000000000003</v>
      </c>
      <c r="BC9" s="43">
        <v>37.325000000000003</v>
      </c>
      <c r="BD9" s="43">
        <v>37.325000000000003</v>
      </c>
      <c r="BE9" s="43">
        <v>37.325000000000003</v>
      </c>
      <c r="BF9" s="43">
        <v>41.27</v>
      </c>
      <c r="BG9" s="43">
        <v>41.27</v>
      </c>
      <c r="BH9" s="43">
        <v>41.27</v>
      </c>
      <c r="BI9" s="43">
        <v>41.27</v>
      </c>
      <c r="BJ9" s="43">
        <v>68.430000000000007</v>
      </c>
      <c r="BK9" s="43">
        <v>68.430000000000007</v>
      </c>
      <c r="BL9" s="43">
        <v>68.430000000000007</v>
      </c>
      <c r="BM9" s="43">
        <v>68.430000000000007</v>
      </c>
      <c r="BN9" s="43">
        <v>93.015000000000001</v>
      </c>
      <c r="BO9" s="43">
        <v>93.015000000000001</v>
      </c>
      <c r="BP9" s="43">
        <v>93.015000000000001</v>
      </c>
      <c r="BQ9" s="43">
        <v>93.015000000000001</v>
      </c>
      <c r="BR9" s="43">
        <v>136.19999999999999</v>
      </c>
      <c r="BS9" s="43">
        <v>136.19999999999999</v>
      </c>
      <c r="BT9" s="43">
        <v>136.19999999999999</v>
      </c>
      <c r="BU9" s="43">
        <v>136.19999999999999</v>
      </c>
      <c r="BV9" s="43">
        <v>161.22749999999999</v>
      </c>
      <c r="BW9" s="43">
        <v>161.22749999999999</v>
      </c>
      <c r="BX9" s="43">
        <v>161.22749999999999</v>
      </c>
      <c r="BY9" s="43">
        <v>161.22749999999999</v>
      </c>
      <c r="BZ9" s="43">
        <v>184.51499999999999</v>
      </c>
      <c r="CA9" s="43">
        <v>184.51499999999999</v>
      </c>
      <c r="CB9" s="43">
        <v>184.51499999999999</v>
      </c>
      <c r="CC9" s="43">
        <v>184.51499999999999</v>
      </c>
      <c r="CD9" s="43">
        <v>196.785</v>
      </c>
      <c r="CE9" s="43">
        <v>196.785</v>
      </c>
      <c r="CF9" s="43">
        <v>196.785</v>
      </c>
      <c r="CG9" s="43">
        <v>196.785</v>
      </c>
      <c r="CH9" s="43">
        <v>189.11250000000001</v>
      </c>
      <c r="CI9" s="43">
        <v>189.11250000000001</v>
      </c>
      <c r="CJ9" s="43">
        <v>189.11250000000001</v>
      </c>
      <c r="CK9" s="43">
        <v>189.11250000000001</v>
      </c>
      <c r="CL9" s="43">
        <v>174.64</v>
      </c>
      <c r="CM9" s="43">
        <v>174.64</v>
      </c>
      <c r="CN9" s="43">
        <v>174.64</v>
      </c>
      <c r="CO9" s="43">
        <v>174.64</v>
      </c>
      <c r="CP9" s="43">
        <v>170.63499999999999</v>
      </c>
      <c r="CQ9" s="43">
        <v>170.63499999999999</v>
      </c>
      <c r="CR9" s="43">
        <v>170.63499999999999</v>
      </c>
      <c r="CS9" s="43">
        <v>170.63499999999999</v>
      </c>
      <c r="CT9" s="44"/>
      <c r="CU9" s="44"/>
      <c r="CV9" s="44"/>
      <c r="CW9" s="45"/>
      <c r="CX9" s="46">
        <f>IF(SUM(B9:CW9)&lt;&gt;0,AVERAGEIF(B9:CW9,"&lt;&gt;"""),"")</f>
        <v>114.46354166666673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53.152000000000001</v>
      </c>
      <c r="W15" s="71">
        <v>52.204000000000001</v>
      </c>
      <c r="X15" s="71">
        <v>50.676000000000002</v>
      </c>
      <c r="Y15" s="71">
        <v>48.332000000000001</v>
      </c>
      <c r="Z15" s="71">
        <v>45.268000000000001</v>
      </c>
      <c r="AA15" s="71">
        <v>42.18</v>
      </c>
      <c r="AB15" s="71">
        <v>38.676000000000002</v>
      </c>
      <c r="AC15" s="71">
        <v>33.816000000000003</v>
      </c>
      <c r="AD15" s="71">
        <v>27.696000000000002</v>
      </c>
      <c r="AE15" s="71">
        <v>22.12</v>
      </c>
      <c r="AF15" s="71">
        <v>17.527999999999999</v>
      </c>
      <c r="AG15" s="71">
        <v>13.231999999999999</v>
      </c>
      <c r="AH15" s="71">
        <v>8.7200000000000006</v>
      </c>
      <c r="AI15" s="71">
        <v>4.4720000000000004</v>
      </c>
      <c r="AJ15" s="71">
        <v>0.55600000000000005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2.8479999999999999</v>
      </c>
      <c r="BL15" s="71">
        <v>5.7320000000000002</v>
      </c>
      <c r="BM15" s="71">
        <v>8.9280000000000008</v>
      </c>
      <c r="BN15" s="71">
        <v>12.46</v>
      </c>
      <c r="BO15" s="71">
        <v>15.795999999999999</v>
      </c>
      <c r="BP15" s="71">
        <v>19.103999999999999</v>
      </c>
      <c r="BQ15" s="71">
        <v>22.835999999999999</v>
      </c>
      <c r="BR15" s="71">
        <v>26.923999999999999</v>
      </c>
      <c r="BS15" s="71">
        <v>30.536000000000001</v>
      </c>
      <c r="BT15" s="71">
        <v>33.847999999999999</v>
      </c>
      <c r="BU15" s="71">
        <v>37.5</v>
      </c>
      <c r="BV15" s="71">
        <v>41.427999999999997</v>
      </c>
      <c r="BW15" s="71">
        <v>44.588000000000001</v>
      </c>
      <c r="BX15" s="71">
        <v>46.872</v>
      </c>
      <c r="BY15" s="71">
        <v>48.795999999999999</v>
      </c>
      <c r="BZ15" s="71">
        <v>50.636000000000003</v>
      </c>
      <c r="CA15" s="71">
        <v>52.107999999999997</v>
      </c>
      <c r="CB15" s="71">
        <v>53.103999999999999</v>
      </c>
      <c r="CC15" s="71">
        <v>53.671999999999997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752.58600000000001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48</v>
      </c>
      <c r="AP17" s="71">
        <v>48</v>
      </c>
      <c r="AQ17" s="71">
        <v>48</v>
      </c>
      <c r="AR17" s="71">
        <v>138</v>
      </c>
      <c r="AS17" s="71">
        <v>158.5</v>
      </c>
      <c r="AT17" s="71">
        <v>158.5</v>
      </c>
      <c r="AU17" s="71">
        <v>120</v>
      </c>
      <c r="AV17" s="71">
        <v>138</v>
      </c>
      <c r="AW17" s="71">
        <v>158.5</v>
      </c>
      <c r="AX17" s="71">
        <v>207.5</v>
      </c>
      <c r="AY17" s="71">
        <v>207.5</v>
      </c>
      <c r="AZ17" s="71">
        <v>207.5</v>
      </c>
      <c r="BA17" s="71">
        <v>207.5</v>
      </c>
      <c r="BB17" s="71">
        <v>112.72</v>
      </c>
      <c r="BC17" s="71">
        <v>102.42</v>
      </c>
      <c r="BD17" s="71">
        <v>65.3</v>
      </c>
      <c r="BE17" s="71">
        <v>49</v>
      </c>
      <c r="BF17" s="71">
        <v>38.5</v>
      </c>
      <c r="BG17" s="71">
        <v>38.5</v>
      </c>
      <c r="BH17" s="71"/>
      <c r="BI17" s="71"/>
      <c r="BJ17" s="71">
        <v>18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>
        <v>48</v>
      </c>
      <c r="CH17" s="71">
        <v>48</v>
      </c>
      <c r="CI17" s="71">
        <v>48</v>
      </c>
      <c r="CJ17" s="71">
        <v>48</v>
      </c>
      <c r="CK17" s="71">
        <v>48</v>
      </c>
      <c r="CL17" s="71">
        <v>48</v>
      </c>
      <c r="CM17" s="71">
        <v>48</v>
      </c>
      <c r="CN17" s="71">
        <v>48</v>
      </c>
      <c r="CO17" s="71">
        <v>48</v>
      </c>
      <c r="CP17" s="71">
        <v>48</v>
      </c>
      <c r="CQ17" s="71">
        <v>48</v>
      </c>
      <c r="CR17" s="71">
        <v>48</v>
      </c>
      <c r="CS17" s="71">
        <v>48</v>
      </c>
      <c r="CT17" s="72"/>
      <c r="CU17" s="72"/>
      <c r="CV17" s="72"/>
      <c r="CW17" s="73"/>
      <c r="CX17" s="74">
        <f t="array" ref="CX17">SUMPRODUCT(B17:CW17*0.25)</f>
        <v>723.48500000000001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53.152000000000001</v>
      </c>
      <c r="W18" s="77">
        <f t="shared" si="0"/>
        <v>52.204000000000001</v>
      </c>
      <c r="X18" s="77">
        <f t="shared" si="0"/>
        <v>50.676000000000002</v>
      </c>
      <c r="Y18" s="77">
        <f t="shared" si="0"/>
        <v>48.332000000000001</v>
      </c>
      <c r="Z18" s="77">
        <f t="shared" si="0"/>
        <v>45.268000000000001</v>
      </c>
      <c r="AA18" s="77">
        <f t="shared" si="0"/>
        <v>42.18</v>
      </c>
      <c r="AB18" s="77">
        <f t="shared" si="0"/>
        <v>38.676000000000002</v>
      </c>
      <c r="AC18" s="77">
        <f t="shared" si="0"/>
        <v>33.816000000000003</v>
      </c>
      <c r="AD18" s="77">
        <f t="shared" si="0"/>
        <v>27.696000000000002</v>
      </c>
      <c r="AE18" s="77">
        <f t="shared" si="0"/>
        <v>22.12</v>
      </c>
      <c r="AF18" s="77">
        <f t="shared" si="0"/>
        <v>17.527999999999999</v>
      </c>
      <c r="AG18" s="77">
        <f t="shared" si="0"/>
        <v>13.231999999999999</v>
      </c>
      <c r="AH18" s="77">
        <f t="shared" si="0"/>
        <v>8.7200000000000006</v>
      </c>
      <c r="AI18" s="77">
        <f t="shared" si="0"/>
        <v>4.4720000000000004</v>
      </c>
      <c r="AJ18" s="77">
        <f t="shared" si="0"/>
        <v>0.55600000000000005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48</v>
      </c>
      <c r="AP18" s="77">
        <f t="shared" si="0"/>
        <v>48</v>
      </c>
      <c r="AQ18" s="77">
        <f t="shared" si="0"/>
        <v>48</v>
      </c>
      <c r="AR18" s="77">
        <f t="shared" si="0"/>
        <v>138</v>
      </c>
      <c r="AS18" s="77">
        <f t="shared" si="0"/>
        <v>158.5</v>
      </c>
      <c r="AT18" s="77">
        <f t="shared" si="0"/>
        <v>158.5</v>
      </c>
      <c r="AU18" s="77">
        <f t="shared" si="0"/>
        <v>120</v>
      </c>
      <c r="AV18" s="77">
        <f t="shared" si="0"/>
        <v>138</v>
      </c>
      <c r="AW18" s="77">
        <f t="shared" si="0"/>
        <v>158.5</v>
      </c>
      <c r="AX18" s="77">
        <f t="shared" si="0"/>
        <v>207.5</v>
      </c>
      <c r="AY18" s="77">
        <f t="shared" si="0"/>
        <v>207.5</v>
      </c>
      <c r="AZ18" s="77">
        <f t="shared" si="0"/>
        <v>207.5</v>
      </c>
      <c r="BA18" s="77">
        <f t="shared" si="0"/>
        <v>207.5</v>
      </c>
      <c r="BB18" s="77">
        <f t="shared" si="0"/>
        <v>112.72</v>
      </c>
      <c r="BC18" s="77">
        <f t="shared" si="0"/>
        <v>102.42</v>
      </c>
      <c r="BD18" s="77">
        <f t="shared" si="0"/>
        <v>65.3</v>
      </c>
      <c r="BE18" s="77">
        <f t="shared" si="0"/>
        <v>49</v>
      </c>
      <c r="BF18" s="77">
        <f t="shared" si="0"/>
        <v>38.5</v>
      </c>
      <c r="BG18" s="77">
        <f t="shared" si="0"/>
        <v>38.5</v>
      </c>
      <c r="BH18" s="77">
        <f t="shared" si="0"/>
        <v>0</v>
      </c>
      <c r="BI18" s="77">
        <f t="shared" si="0"/>
        <v>0</v>
      </c>
      <c r="BJ18" s="77">
        <f t="shared" si="0"/>
        <v>18</v>
      </c>
      <c r="BK18" s="77">
        <f t="shared" si="0"/>
        <v>2.8479999999999999</v>
      </c>
      <c r="BL18" s="77">
        <f t="shared" si="0"/>
        <v>5.7320000000000002</v>
      </c>
      <c r="BM18" s="77">
        <f t="shared" si="0"/>
        <v>8.9280000000000008</v>
      </c>
      <c r="BN18" s="77">
        <f t="shared" si="0"/>
        <v>12.46</v>
      </c>
      <c r="BO18" s="77">
        <f t="shared" ref="BO18:CW18" si="1">SUM(BO11:BO17)</f>
        <v>15.795999999999999</v>
      </c>
      <c r="BP18" s="77">
        <f t="shared" si="1"/>
        <v>19.103999999999999</v>
      </c>
      <c r="BQ18" s="77">
        <f t="shared" si="1"/>
        <v>22.835999999999999</v>
      </c>
      <c r="BR18" s="77">
        <f t="shared" si="1"/>
        <v>26.923999999999999</v>
      </c>
      <c r="BS18" s="77">
        <f t="shared" si="1"/>
        <v>30.536000000000001</v>
      </c>
      <c r="BT18" s="77">
        <f t="shared" si="1"/>
        <v>33.847999999999999</v>
      </c>
      <c r="BU18" s="77">
        <f t="shared" si="1"/>
        <v>37.5</v>
      </c>
      <c r="BV18" s="77">
        <f t="shared" si="1"/>
        <v>41.427999999999997</v>
      </c>
      <c r="BW18" s="77">
        <f t="shared" si="1"/>
        <v>44.588000000000001</v>
      </c>
      <c r="BX18" s="77">
        <f t="shared" si="1"/>
        <v>46.872</v>
      </c>
      <c r="BY18" s="77">
        <f t="shared" si="1"/>
        <v>48.795999999999999</v>
      </c>
      <c r="BZ18" s="77">
        <f t="shared" si="1"/>
        <v>50.636000000000003</v>
      </c>
      <c r="CA18" s="77">
        <f t="shared" si="1"/>
        <v>52.107999999999997</v>
      </c>
      <c r="CB18" s="77">
        <f t="shared" si="1"/>
        <v>53.103999999999999</v>
      </c>
      <c r="CC18" s="77">
        <f t="shared" si="1"/>
        <v>53.671999999999997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102</v>
      </c>
      <c r="CH18" s="77">
        <f t="shared" si="1"/>
        <v>102</v>
      </c>
      <c r="CI18" s="77">
        <f t="shared" si="1"/>
        <v>102</v>
      </c>
      <c r="CJ18" s="77">
        <f t="shared" si="1"/>
        <v>102</v>
      </c>
      <c r="CK18" s="77">
        <f t="shared" si="1"/>
        <v>102</v>
      </c>
      <c r="CL18" s="77">
        <f t="shared" si="1"/>
        <v>102</v>
      </c>
      <c r="CM18" s="77">
        <f t="shared" si="1"/>
        <v>102</v>
      </c>
      <c r="CN18" s="77">
        <f t="shared" si="1"/>
        <v>102</v>
      </c>
      <c r="CO18" s="77">
        <f t="shared" si="1"/>
        <v>102</v>
      </c>
      <c r="CP18" s="77">
        <f t="shared" si="1"/>
        <v>102</v>
      </c>
      <c r="CQ18" s="77">
        <f t="shared" si="1"/>
        <v>102</v>
      </c>
      <c r="CR18" s="77">
        <f t="shared" si="1"/>
        <v>102</v>
      </c>
      <c r="CS18" s="77">
        <f t="shared" si="1"/>
        <v>102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1476.0709999999999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843.87099999999998</v>
      </c>
      <c r="C21" s="88">
        <v>843.78</v>
      </c>
      <c r="D21" s="88">
        <v>843.77200000000005</v>
      </c>
      <c r="E21" s="88">
        <v>844.23800000000006</v>
      </c>
      <c r="F21" s="88">
        <v>845.18600000000004</v>
      </c>
      <c r="G21" s="88">
        <v>845.39800000000002</v>
      </c>
      <c r="H21" s="88">
        <v>845.45500000000004</v>
      </c>
      <c r="I21" s="88">
        <v>845.33500000000004</v>
      </c>
      <c r="J21" s="88">
        <v>837.90200000000004</v>
      </c>
      <c r="K21" s="88">
        <v>837.81399999999996</v>
      </c>
      <c r="L21" s="88">
        <v>837.88499999999999</v>
      </c>
      <c r="M21" s="88">
        <v>837.89499999999998</v>
      </c>
      <c r="N21" s="88">
        <v>836.36699999999996</v>
      </c>
      <c r="O21" s="88">
        <v>836.50300000000004</v>
      </c>
      <c r="P21" s="88">
        <v>836.51199999999994</v>
      </c>
      <c r="Q21" s="88">
        <v>836.18299999999999</v>
      </c>
      <c r="R21" s="88">
        <v>829.03200000000004</v>
      </c>
      <c r="S21" s="88">
        <v>828.56100000000004</v>
      </c>
      <c r="T21" s="88">
        <v>827.81600000000003</v>
      </c>
      <c r="U21" s="88">
        <v>826.82</v>
      </c>
      <c r="V21" s="88">
        <v>836.66300000000001</v>
      </c>
      <c r="W21" s="88">
        <v>836.05399999999997</v>
      </c>
      <c r="X21" s="88">
        <v>835.72699999999998</v>
      </c>
      <c r="Y21" s="88">
        <v>835.74800000000005</v>
      </c>
      <c r="Z21" s="88">
        <v>824.65599999999995</v>
      </c>
      <c r="AA21" s="88">
        <v>824.63300000000004</v>
      </c>
      <c r="AB21" s="88">
        <v>826.24599999999998</v>
      </c>
      <c r="AC21" s="88">
        <v>826.50400000000002</v>
      </c>
      <c r="AD21" s="88">
        <v>824.94500000000005</v>
      </c>
      <c r="AE21" s="88">
        <v>824.50699999999995</v>
      </c>
      <c r="AF21" s="88">
        <v>823.99300000000005</v>
      </c>
      <c r="AG21" s="88">
        <v>823.76599999999996</v>
      </c>
      <c r="AH21" s="88">
        <v>830.22799999999995</v>
      </c>
      <c r="AI21" s="88">
        <v>829.85699999999997</v>
      </c>
      <c r="AJ21" s="88">
        <v>835.89200000000005</v>
      </c>
      <c r="AK21" s="88">
        <v>833.65700000000004</v>
      </c>
      <c r="AL21" s="88">
        <v>842.053</v>
      </c>
      <c r="AM21" s="88">
        <v>840.447</v>
      </c>
      <c r="AN21" s="88">
        <v>840.26800000000003</v>
      </c>
      <c r="AO21" s="88">
        <v>839.94500000000005</v>
      </c>
      <c r="AP21" s="88">
        <v>882.12099999999998</v>
      </c>
      <c r="AQ21" s="88">
        <v>881.78</v>
      </c>
      <c r="AR21" s="88">
        <v>880.62599999999998</v>
      </c>
      <c r="AS21" s="88">
        <v>880.61800000000005</v>
      </c>
      <c r="AT21" s="88">
        <v>879.92600000000004</v>
      </c>
      <c r="AU21" s="88">
        <v>879.67399999999998</v>
      </c>
      <c r="AV21" s="88">
        <v>879.50900000000001</v>
      </c>
      <c r="AW21" s="88">
        <v>879.745</v>
      </c>
      <c r="AX21" s="88">
        <v>880.31799999999998</v>
      </c>
      <c r="AY21" s="88">
        <v>880.74400000000003</v>
      </c>
      <c r="AZ21" s="88">
        <v>880.34</v>
      </c>
      <c r="BA21" s="88">
        <v>880.14200000000005</v>
      </c>
      <c r="BB21" s="88">
        <v>872.60799999999995</v>
      </c>
      <c r="BC21" s="88">
        <v>873.66700000000003</v>
      </c>
      <c r="BD21" s="88">
        <v>872.697</v>
      </c>
      <c r="BE21" s="88">
        <v>872.06100000000004</v>
      </c>
      <c r="BF21" s="88">
        <v>863.98299999999995</v>
      </c>
      <c r="BG21" s="88">
        <v>865.05200000000002</v>
      </c>
      <c r="BH21" s="88">
        <v>866.50599999999997</v>
      </c>
      <c r="BI21" s="88">
        <v>866.72</v>
      </c>
      <c r="BJ21" s="88">
        <v>873.04899999999998</v>
      </c>
      <c r="BK21" s="88">
        <v>872.37699999999995</v>
      </c>
      <c r="BL21" s="88">
        <v>876.202</v>
      </c>
      <c r="BM21" s="88">
        <v>880.96299999999997</v>
      </c>
      <c r="BN21" s="88">
        <v>850.98099999999999</v>
      </c>
      <c r="BO21" s="88">
        <v>851.399</v>
      </c>
      <c r="BP21" s="88">
        <v>851.82299999999998</v>
      </c>
      <c r="BQ21" s="88">
        <v>852.48400000000004</v>
      </c>
      <c r="BR21" s="88">
        <v>849.77099999999996</v>
      </c>
      <c r="BS21" s="88">
        <v>849.57</v>
      </c>
      <c r="BT21" s="88">
        <v>850.20699999999999</v>
      </c>
      <c r="BU21" s="88">
        <v>850.66399999999999</v>
      </c>
      <c r="BV21" s="88">
        <v>787.25099999999998</v>
      </c>
      <c r="BW21" s="88">
        <v>787.64599999999996</v>
      </c>
      <c r="BX21" s="88">
        <v>788.24699999999996</v>
      </c>
      <c r="BY21" s="88">
        <v>789.08500000000004</v>
      </c>
      <c r="BZ21" s="88">
        <v>782.27499999999998</v>
      </c>
      <c r="CA21" s="88">
        <v>782.73099999999999</v>
      </c>
      <c r="CB21" s="88">
        <v>783.54499999999996</v>
      </c>
      <c r="CC21" s="88">
        <v>784.26900000000001</v>
      </c>
      <c r="CD21" s="88">
        <v>753.40200000000004</v>
      </c>
      <c r="CE21" s="88">
        <v>753.56</v>
      </c>
      <c r="CF21" s="88">
        <v>753.53200000000004</v>
      </c>
      <c r="CG21" s="88">
        <v>753.30100000000004</v>
      </c>
      <c r="CH21" s="88">
        <v>754.38099999999997</v>
      </c>
      <c r="CI21" s="88">
        <v>754.13800000000003</v>
      </c>
      <c r="CJ21" s="88">
        <v>753.91399999999999</v>
      </c>
      <c r="CK21" s="88">
        <v>753.21299999999997</v>
      </c>
      <c r="CL21" s="88">
        <v>761.37699999999995</v>
      </c>
      <c r="CM21" s="88">
        <v>760.79100000000005</v>
      </c>
      <c r="CN21" s="88">
        <v>760.774</v>
      </c>
      <c r="CO21" s="88">
        <v>760.55700000000002</v>
      </c>
      <c r="CP21" s="88">
        <v>848.35500000000002</v>
      </c>
      <c r="CQ21" s="88">
        <v>848.21500000000003</v>
      </c>
      <c r="CR21" s="88">
        <v>847.72199999999998</v>
      </c>
      <c r="CS21" s="88">
        <v>847.63900000000001</v>
      </c>
      <c r="CT21" s="89"/>
      <c r="CU21" s="89"/>
      <c r="CV21" s="89"/>
      <c r="CW21" s="90"/>
      <c r="CX21" s="91">
        <f t="array" ref="CX21">SUMPRODUCT(B21:CW21*0.25)</f>
        <v>19995.090249999997</v>
      </c>
    </row>
    <row r="22" spans="1:102" ht="24.95" customHeight="1" x14ac:dyDescent="0.2">
      <c r="A22" s="92" t="s">
        <v>18</v>
      </c>
      <c r="B22" s="93">
        <v>1189.7919999999999</v>
      </c>
      <c r="C22" s="94">
        <v>1184.2090000000001</v>
      </c>
      <c r="D22" s="94">
        <v>1181.326</v>
      </c>
      <c r="E22" s="94">
        <v>1189.2449999999999</v>
      </c>
      <c r="F22" s="94">
        <v>1168.6279999999999</v>
      </c>
      <c r="G22" s="94">
        <v>1166.152</v>
      </c>
      <c r="H22" s="94">
        <v>1168.1120000000001</v>
      </c>
      <c r="I22" s="94">
        <v>1165.692</v>
      </c>
      <c r="J22" s="94">
        <v>1149.376</v>
      </c>
      <c r="K22" s="94">
        <v>1147.981</v>
      </c>
      <c r="L22" s="94">
        <v>1148.0060000000001</v>
      </c>
      <c r="M22" s="94">
        <v>1153.55</v>
      </c>
      <c r="N22" s="94">
        <v>1159.2360000000001</v>
      </c>
      <c r="O22" s="94">
        <v>1157.7860000000001</v>
      </c>
      <c r="P22" s="94">
        <v>1159.7750000000001</v>
      </c>
      <c r="Q22" s="94">
        <v>1162.9390000000001</v>
      </c>
      <c r="R22" s="94">
        <v>1192.002</v>
      </c>
      <c r="S22" s="94">
        <v>1190.98</v>
      </c>
      <c r="T22" s="94">
        <v>1200.2650000000001</v>
      </c>
      <c r="U22" s="94">
        <v>1218.1210000000001</v>
      </c>
      <c r="V22" s="94">
        <v>1296.2550000000001</v>
      </c>
      <c r="W22" s="94">
        <v>1326.9359999999999</v>
      </c>
      <c r="X22" s="94">
        <v>1355.2950000000001</v>
      </c>
      <c r="Y22" s="94">
        <v>1378.7170000000001</v>
      </c>
      <c r="Z22" s="94">
        <v>1491.4490000000001</v>
      </c>
      <c r="AA22" s="94">
        <v>1522.146</v>
      </c>
      <c r="AB22" s="94">
        <v>1548.981</v>
      </c>
      <c r="AC22" s="94">
        <v>1567.434</v>
      </c>
      <c r="AD22" s="94">
        <v>1644.354</v>
      </c>
      <c r="AE22" s="94">
        <v>1654.106</v>
      </c>
      <c r="AF22" s="94">
        <v>1660.49</v>
      </c>
      <c r="AG22" s="94">
        <v>1664.883</v>
      </c>
      <c r="AH22" s="94">
        <v>1705.558</v>
      </c>
      <c r="AI22" s="94">
        <v>1705.0889999999999</v>
      </c>
      <c r="AJ22" s="94">
        <v>1703.9939999999999</v>
      </c>
      <c r="AK22" s="94">
        <v>1728.896</v>
      </c>
      <c r="AL22" s="94">
        <v>1741.4469999999999</v>
      </c>
      <c r="AM22" s="94">
        <v>1742.06</v>
      </c>
      <c r="AN22" s="94">
        <v>1736.288</v>
      </c>
      <c r="AO22" s="94">
        <v>1729.5050000000001</v>
      </c>
      <c r="AP22" s="94">
        <v>1722.6659999999999</v>
      </c>
      <c r="AQ22" s="94">
        <v>1719.4949999999999</v>
      </c>
      <c r="AR22" s="94">
        <v>1714.5989999999999</v>
      </c>
      <c r="AS22" s="94">
        <v>1712.0820000000001</v>
      </c>
      <c r="AT22" s="94">
        <v>1674.5550000000001</v>
      </c>
      <c r="AU22" s="94">
        <v>1676.2719999999999</v>
      </c>
      <c r="AV22" s="94">
        <v>1678.163</v>
      </c>
      <c r="AW22" s="94">
        <v>1684.2560000000001</v>
      </c>
      <c r="AX22" s="94">
        <v>1682.1690000000001</v>
      </c>
      <c r="AY22" s="94">
        <v>1695.0509999999999</v>
      </c>
      <c r="AZ22" s="94">
        <v>1699.47</v>
      </c>
      <c r="BA22" s="94">
        <v>1696.693</v>
      </c>
      <c r="BB22" s="94">
        <v>1684.7919999999999</v>
      </c>
      <c r="BC22" s="94">
        <v>1683.136</v>
      </c>
      <c r="BD22" s="94">
        <v>1689.277</v>
      </c>
      <c r="BE22" s="94">
        <v>1677.135</v>
      </c>
      <c r="BF22" s="94">
        <v>1649.423</v>
      </c>
      <c r="BG22" s="94">
        <v>1644.5350000000001</v>
      </c>
      <c r="BH22" s="94">
        <v>1629.479</v>
      </c>
      <c r="BI22" s="94">
        <v>1623.7449999999999</v>
      </c>
      <c r="BJ22" s="94">
        <v>1610.222</v>
      </c>
      <c r="BK22" s="94">
        <v>1596.8910000000001</v>
      </c>
      <c r="BL22" s="94">
        <v>1596.355</v>
      </c>
      <c r="BM22" s="94">
        <v>1584.8050000000001</v>
      </c>
      <c r="BN22" s="94">
        <v>1589.4970000000001</v>
      </c>
      <c r="BO22" s="94">
        <v>1593.7159999999999</v>
      </c>
      <c r="BP22" s="94">
        <v>1582.5619999999999</v>
      </c>
      <c r="BQ22" s="94">
        <v>1575.798</v>
      </c>
      <c r="BR22" s="94">
        <v>1585.4649999999999</v>
      </c>
      <c r="BS22" s="94">
        <v>1576.2249999999999</v>
      </c>
      <c r="BT22" s="94">
        <v>1568.7270000000001</v>
      </c>
      <c r="BU22" s="94">
        <v>1569.664</v>
      </c>
      <c r="BV22" s="94">
        <v>1568.202</v>
      </c>
      <c r="BW22" s="94">
        <v>1562.741</v>
      </c>
      <c r="BX22" s="94">
        <v>1553.09</v>
      </c>
      <c r="BY22" s="94">
        <v>1554.3409999999999</v>
      </c>
      <c r="BZ22" s="94">
        <v>1557.1030000000001</v>
      </c>
      <c r="CA22" s="94">
        <v>1546.182</v>
      </c>
      <c r="CB22" s="94">
        <v>1528.4190000000001</v>
      </c>
      <c r="CC22" s="94">
        <v>1522.425</v>
      </c>
      <c r="CD22" s="94">
        <v>1486.742</v>
      </c>
      <c r="CE22" s="94">
        <v>1470.6890000000001</v>
      </c>
      <c r="CF22" s="94">
        <v>1440.81</v>
      </c>
      <c r="CG22" s="94">
        <v>1414.61</v>
      </c>
      <c r="CH22" s="94">
        <v>1355.2049999999999</v>
      </c>
      <c r="CI22" s="94">
        <v>1342.9960000000001</v>
      </c>
      <c r="CJ22" s="94">
        <v>1330.5740000000001</v>
      </c>
      <c r="CK22" s="94">
        <v>1326.732</v>
      </c>
      <c r="CL22" s="94">
        <v>1286.222</v>
      </c>
      <c r="CM22" s="94">
        <v>1279.577</v>
      </c>
      <c r="CN22" s="94">
        <v>1273.646</v>
      </c>
      <c r="CO22" s="94">
        <v>1267.1949999999999</v>
      </c>
      <c r="CP22" s="94">
        <v>1248.1010000000001</v>
      </c>
      <c r="CQ22" s="94">
        <v>1243.1279999999999</v>
      </c>
      <c r="CR22" s="94">
        <v>1238.538</v>
      </c>
      <c r="CS22" s="94">
        <v>1235.1389999999999</v>
      </c>
      <c r="CT22" s="95"/>
      <c r="CU22" s="95"/>
      <c r="CV22" s="95"/>
      <c r="CW22" s="96"/>
      <c r="CX22" s="97">
        <f t="array" ref="CX22">SUMPRODUCT(B22:CW22*0.25)</f>
        <v>35414.095749999993</v>
      </c>
    </row>
    <row r="23" spans="1:102" ht="24.95" customHeight="1" x14ac:dyDescent="0.2">
      <c r="A23" s="92" t="s">
        <v>19</v>
      </c>
      <c r="B23" s="98">
        <v>2740.7060000000001</v>
      </c>
      <c r="C23" s="99">
        <v>2700.567</v>
      </c>
      <c r="D23" s="99">
        <v>2655.5749999999998</v>
      </c>
      <c r="E23" s="99">
        <v>2665.2759999999998</v>
      </c>
      <c r="F23" s="99">
        <v>2619.982</v>
      </c>
      <c r="G23" s="99">
        <v>2569.2820000000002</v>
      </c>
      <c r="H23" s="99">
        <v>2544.7220000000002</v>
      </c>
      <c r="I23" s="99">
        <v>2520.8319999999999</v>
      </c>
      <c r="J23" s="99">
        <v>2498.2440000000001</v>
      </c>
      <c r="K23" s="99">
        <v>2472.5079999999998</v>
      </c>
      <c r="L23" s="99">
        <v>2456.9839999999999</v>
      </c>
      <c r="M23" s="99">
        <v>2444.192</v>
      </c>
      <c r="N23" s="99">
        <v>2427.6419999999998</v>
      </c>
      <c r="O23" s="99">
        <v>2412.998</v>
      </c>
      <c r="P23" s="99">
        <v>2411.2600000000002</v>
      </c>
      <c r="Q23" s="99">
        <v>2425.0349999999999</v>
      </c>
      <c r="R23" s="99">
        <v>2431.7170000000001</v>
      </c>
      <c r="S23" s="99">
        <v>2396.6419999999998</v>
      </c>
      <c r="T23" s="99">
        <v>2402.9140000000002</v>
      </c>
      <c r="U23" s="99">
        <v>2411.2190000000001</v>
      </c>
      <c r="V23" s="99">
        <v>2440.1170000000002</v>
      </c>
      <c r="W23" s="99">
        <v>2472.6039999999998</v>
      </c>
      <c r="X23" s="99">
        <v>2499.9650000000001</v>
      </c>
      <c r="Y23" s="99">
        <v>2645.623</v>
      </c>
      <c r="Z23" s="99">
        <v>2723.9879999999998</v>
      </c>
      <c r="AA23" s="99">
        <v>2865.0169999999998</v>
      </c>
      <c r="AB23" s="99">
        <v>2943.1419999999998</v>
      </c>
      <c r="AC23" s="99">
        <v>3085.585</v>
      </c>
      <c r="AD23" s="99">
        <v>3147.3229999999999</v>
      </c>
      <c r="AE23" s="99">
        <v>3287.5630000000001</v>
      </c>
      <c r="AF23" s="99">
        <v>3342.71</v>
      </c>
      <c r="AG23" s="99">
        <v>3462.1509999999998</v>
      </c>
      <c r="AH23" s="99">
        <v>3538.1979999999999</v>
      </c>
      <c r="AI23" s="99">
        <v>3642.27</v>
      </c>
      <c r="AJ23" s="99">
        <v>3717.0590000000002</v>
      </c>
      <c r="AK23" s="99">
        <v>3813.2379999999998</v>
      </c>
      <c r="AL23" s="99">
        <v>3838.5540000000001</v>
      </c>
      <c r="AM23" s="99">
        <v>3891.51</v>
      </c>
      <c r="AN23" s="99">
        <v>3927.6790000000001</v>
      </c>
      <c r="AO23" s="99">
        <v>3975.261</v>
      </c>
      <c r="AP23" s="99">
        <v>3982.83</v>
      </c>
      <c r="AQ23" s="99">
        <v>4015.7890000000002</v>
      </c>
      <c r="AR23" s="99">
        <v>4036.2</v>
      </c>
      <c r="AS23" s="99">
        <v>4069.2049999999999</v>
      </c>
      <c r="AT23" s="99">
        <v>4023.1979999999999</v>
      </c>
      <c r="AU23" s="99">
        <v>4051.3629999999998</v>
      </c>
      <c r="AV23" s="99">
        <v>4070.319</v>
      </c>
      <c r="AW23" s="99">
        <v>4092.3820000000001</v>
      </c>
      <c r="AX23" s="99">
        <v>4110.8180000000002</v>
      </c>
      <c r="AY23" s="99">
        <v>4170.3069999999998</v>
      </c>
      <c r="AZ23" s="99">
        <v>4160.2929999999997</v>
      </c>
      <c r="BA23" s="99">
        <v>4128.4769999999999</v>
      </c>
      <c r="BB23" s="99">
        <v>4064.2750000000001</v>
      </c>
      <c r="BC23" s="99">
        <v>4035.2190000000001</v>
      </c>
      <c r="BD23" s="99">
        <v>4006.239</v>
      </c>
      <c r="BE23" s="99">
        <v>3959.0549999999998</v>
      </c>
      <c r="BF23" s="99">
        <v>3958.35</v>
      </c>
      <c r="BG23" s="99">
        <v>3912.491</v>
      </c>
      <c r="BH23" s="99">
        <v>3847.2710000000002</v>
      </c>
      <c r="BI23" s="99">
        <v>3825.3989999999999</v>
      </c>
      <c r="BJ23" s="99">
        <v>3870.895</v>
      </c>
      <c r="BK23" s="99">
        <v>3812.6379999999999</v>
      </c>
      <c r="BL23" s="99">
        <v>3805.982</v>
      </c>
      <c r="BM23" s="99">
        <v>3782.846</v>
      </c>
      <c r="BN23" s="99">
        <v>3886.8789999999999</v>
      </c>
      <c r="BO23" s="99">
        <v>3860.1210000000001</v>
      </c>
      <c r="BP23" s="99">
        <v>3861.1480000000001</v>
      </c>
      <c r="BQ23" s="99">
        <v>3875.3919999999998</v>
      </c>
      <c r="BR23" s="99">
        <v>3962.68</v>
      </c>
      <c r="BS23" s="99">
        <v>3938.8049999999998</v>
      </c>
      <c r="BT23" s="99">
        <v>3940.5419999999999</v>
      </c>
      <c r="BU23" s="99">
        <v>3883.7469999999998</v>
      </c>
      <c r="BV23" s="99">
        <v>4036.5880000000002</v>
      </c>
      <c r="BW23" s="99">
        <v>3985.828</v>
      </c>
      <c r="BX23" s="99">
        <v>3973.8620000000001</v>
      </c>
      <c r="BY23" s="99">
        <v>3972.9</v>
      </c>
      <c r="BZ23" s="99">
        <v>4055.7559999999999</v>
      </c>
      <c r="CA23" s="99">
        <v>4041.5279999999998</v>
      </c>
      <c r="CB23" s="99">
        <v>4012.154</v>
      </c>
      <c r="CC23" s="99">
        <v>4039.5349999999999</v>
      </c>
      <c r="CD23" s="99">
        <v>4151.0330000000004</v>
      </c>
      <c r="CE23" s="99">
        <v>4175.5129999999999</v>
      </c>
      <c r="CF23" s="99">
        <v>4106.7470000000003</v>
      </c>
      <c r="CG23" s="99">
        <v>4037.7930000000001</v>
      </c>
      <c r="CH23" s="99">
        <v>3966.7170000000001</v>
      </c>
      <c r="CI23" s="99">
        <v>3866.895</v>
      </c>
      <c r="CJ23" s="99">
        <v>3779.3330000000001</v>
      </c>
      <c r="CK23" s="99">
        <v>3676.672</v>
      </c>
      <c r="CL23" s="99">
        <v>3566.5140000000001</v>
      </c>
      <c r="CM23" s="99">
        <v>3417.8150000000001</v>
      </c>
      <c r="CN23" s="99">
        <v>3322.451</v>
      </c>
      <c r="CO23" s="99">
        <v>3214.5729999999999</v>
      </c>
      <c r="CP23" s="99">
        <v>3082.7829999999999</v>
      </c>
      <c r="CQ23" s="99">
        <v>2964.2530000000002</v>
      </c>
      <c r="CR23" s="99">
        <v>2877.9290000000001</v>
      </c>
      <c r="CS23" s="99">
        <v>2798.96</v>
      </c>
      <c r="CT23" s="100"/>
      <c r="CU23" s="100"/>
      <c r="CV23" s="100"/>
      <c r="CW23" s="96"/>
      <c r="CX23" s="97">
        <f t="array" ref="CX23">SUMPRODUCT(B23:CW23*0.25)</f>
        <v>82898.285249999986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118</v>
      </c>
      <c r="C25" s="94">
        <v>116</v>
      </c>
      <c r="D25" s="94">
        <v>114</v>
      </c>
      <c r="E25" s="94">
        <v>113</v>
      </c>
      <c r="F25" s="94">
        <v>111</v>
      </c>
      <c r="G25" s="94">
        <v>110</v>
      </c>
      <c r="H25" s="94">
        <v>109</v>
      </c>
      <c r="I25" s="94">
        <v>109</v>
      </c>
      <c r="J25" s="94">
        <v>109</v>
      </c>
      <c r="K25" s="94">
        <v>108</v>
      </c>
      <c r="L25" s="94">
        <v>108</v>
      </c>
      <c r="M25" s="94">
        <v>107</v>
      </c>
      <c r="N25" s="94">
        <v>107</v>
      </c>
      <c r="O25" s="94">
        <v>106</v>
      </c>
      <c r="P25" s="94">
        <v>106</v>
      </c>
      <c r="Q25" s="94">
        <v>107</v>
      </c>
      <c r="R25" s="94">
        <v>107</v>
      </c>
      <c r="S25" s="94">
        <v>108</v>
      </c>
      <c r="T25" s="94">
        <v>108</v>
      </c>
      <c r="U25" s="94">
        <v>109</v>
      </c>
      <c r="V25" s="94">
        <v>109</v>
      </c>
      <c r="W25" s="94">
        <v>110</v>
      </c>
      <c r="X25" s="94">
        <v>111</v>
      </c>
      <c r="Y25" s="94">
        <v>112</v>
      </c>
      <c r="Z25" s="94">
        <v>113</v>
      </c>
      <c r="AA25" s="94">
        <v>114</v>
      </c>
      <c r="AB25" s="94">
        <v>114</v>
      </c>
      <c r="AC25" s="94">
        <v>113</v>
      </c>
      <c r="AD25" s="94">
        <v>112</v>
      </c>
      <c r="AE25" s="94">
        <v>110</v>
      </c>
      <c r="AF25" s="94">
        <v>107</v>
      </c>
      <c r="AG25" s="94">
        <v>104</v>
      </c>
      <c r="AH25" s="94">
        <v>100</v>
      </c>
      <c r="AI25" s="94">
        <v>96</v>
      </c>
      <c r="AJ25" s="94">
        <v>92</v>
      </c>
      <c r="AK25" s="94">
        <v>88</v>
      </c>
      <c r="AL25" s="94">
        <v>85</v>
      </c>
      <c r="AM25" s="94">
        <v>82</v>
      </c>
      <c r="AN25" s="94">
        <v>80</v>
      </c>
      <c r="AO25" s="94">
        <v>78</v>
      </c>
      <c r="AP25" s="94">
        <v>77</v>
      </c>
      <c r="AQ25" s="94">
        <v>76</v>
      </c>
      <c r="AR25" s="94">
        <v>76</v>
      </c>
      <c r="AS25" s="94">
        <v>75</v>
      </c>
      <c r="AT25" s="94">
        <v>75</v>
      </c>
      <c r="AU25" s="94">
        <v>75</v>
      </c>
      <c r="AV25" s="94">
        <v>75</v>
      </c>
      <c r="AW25" s="94">
        <v>75</v>
      </c>
      <c r="AX25" s="94">
        <v>75</v>
      </c>
      <c r="AY25" s="94">
        <v>75</v>
      </c>
      <c r="AZ25" s="94">
        <v>76</v>
      </c>
      <c r="BA25" s="94">
        <v>76</v>
      </c>
      <c r="BB25" s="94">
        <v>76</v>
      </c>
      <c r="BC25" s="94">
        <v>76</v>
      </c>
      <c r="BD25" s="94">
        <v>76</v>
      </c>
      <c r="BE25" s="94">
        <v>77</v>
      </c>
      <c r="BF25" s="94">
        <v>77</v>
      </c>
      <c r="BG25" s="94">
        <v>77</v>
      </c>
      <c r="BH25" s="94">
        <v>78</v>
      </c>
      <c r="BI25" s="94">
        <v>80</v>
      </c>
      <c r="BJ25" s="94">
        <v>81</v>
      </c>
      <c r="BK25" s="94">
        <v>83</v>
      </c>
      <c r="BL25" s="94">
        <v>86</v>
      </c>
      <c r="BM25" s="94">
        <v>89</v>
      </c>
      <c r="BN25" s="94">
        <v>93</v>
      </c>
      <c r="BO25" s="94">
        <v>97</v>
      </c>
      <c r="BP25" s="94">
        <v>101</v>
      </c>
      <c r="BQ25" s="94">
        <v>107</v>
      </c>
      <c r="BR25" s="94">
        <v>113</v>
      </c>
      <c r="BS25" s="94">
        <v>118</v>
      </c>
      <c r="BT25" s="94">
        <v>124</v>
      </c>
      <c r="BU25" s="94">
        <v>130</v>
      </c>
      <c r="BV25" s="94">
        <v>136</v>
      </c>
      <c r="BW25" s="94">
        <v>141</v>
      </c>
      <c r="BX25" s="94">
        <v>145</v>
      </c>
      <c r="BY25" s="94">
        <v>149</v>
      </c>
      <c r="BZ25" s="94">
        <v>152</v>
      </c>
      <c r="CA25" s="94">
        <v>155</v>
      </c>
      <c r="CB25" s="94">
        <v>157</v>
      </c>
      <c r="CC25" s="94">
        <v>159</v>
      </c>
      <c r="CD25" s="94">
        <v>160</v>
      </c>
      <c r="CE25" s="94">
        <v>160</v>
      </c>
      <c r="CF25" s="94">
        <v>159</v>
      </c>
      <c r="CG25" s="94">
        <v>157</v>
      </c>
      <c r="CH25" s="94">
        <v>153</v>
      </c>
      <c r="CI25" s="94">
        <v>150</v>
      </c>
      <c r="CJ25" s="94">
        <v>147</v>
      </c>
      <c r="CK25" s="94">
        <v>144</v>
      </c>
      <c r="CL25" s="94">
        <v>141</v>
      </c>
      <c r="CM25" s="94">
        <v>139</v>
      </c>
      <c r="CN25" s="94">
        <v>136</v>
      </c>
      <c r="CO25" s="94">
        <v>133</v>
      </c>
      <c r="CP25" s="94">
        <v>130</v>
      </c>
      <c r="CQ25" s="94">
        <v>127</v>
      </c>
      <c r="CR25" s="94">
        <v>123</v>
      </c>
      <c r="CS25" s="94">
        <v>120</v>
      </c>
      <c r="CT25" s="94"/>
      <c r="CU25" s="94"/>
      <c r="CV25" s="94"/>
      <c r="CW25" s="94"/>
      <c r="CX25" s="97">
        <f t="array" ref="CX25">SUMPRODUCT(B25:CW25*0.25)</f>
        <v>2609.5</v>
      </c>
    </row>
    <row r="26" spans="1:102" ht="24.95" customHeight="1" x14ac:dyDescent="0.2">
      <c r="A26" s="104" t="s">
        <v>22</v>
      </c>
      <c r="B26" s="94">
        <v>302</v>
      </c>
      <c r="C26" s="94">
        <v>302</v>
      </c>
      <c r="D26" s="94">
        <v>302</v>
      </c>
      <c r="E26" s="94">
        <v>302</v>
      </c>
      <c r="F26" s="94">
        <v>289</v>
      </c>
      <c r="G26" s="94">
        <v>289</v>
      </c>
      <c r="H26" s="94">
        <v>289</v>
      </c>
      <c r="I26" s="94">
        <v>289</v>
      </c>
      <c r="J26" s="94">
        <v>281</v>
      </c>
      <c r="K26" s="94">
        <v>281</v>
      </c>
      <c r="L26" s="94">
        <v>281</v>
      </c>
      <c r="M26" s="94">
        <v>281</v>
      </c>
      <c r="N26" s="94">
        <v>271</v>
      </c>
      <c r="O26" s="94">
        <v>271</v>
      </c>
      <c r="P26" s="94">
        <v>271</v>
      </c>
      <c r="Q26" s="94">
        <v>271</v>
      </c>
      <c r="R26" s="94">
        <v>277</v>
      </c>
      <c r="S26" s="94">
        <v>277</v>
      </c>
      <c r="T26" s="94">
        <v>277</v>
      </c>
      <c r="U26" s="94">
        <v>277</v>
      </c>
      <c r="V26" s="94">
        <v>302</v>
      </c>
      <c r="W26" s="94">
        <v>302</v>
      </c>
      <c r="X26" s="94">
        <v>302</v>
      </c>
      <c r="Y26" s="94">
        <v>302</v>
      </c>
      <c r="Z26" s="94">
        <v>352</v>
      </c>
      <c r="AA26" s="94">
        <v>352</v>
      </c>
      <c r="AB26" s="94">
        <v>352</v>
      </c>
      <c r="AC26" s="94">
        <v>352</v>
      </c>
      <c r="AD26" s="94">
        <v>387</v>
      </c>
      <c r="AE26" s="94">
        <v>387</v>
      </c>
      <c r="AF26" s="94">
        <v>387</v>
      </c>
      <c r="AG26" s="94">
        <v>387</v>
      </c>
      <c r="AH26" s="94">
        <v>400</v>
      </c>
      <c r="AI26" s="94">
        <v>400</v>
      </c>
      <c r="AJ26" s="94">
        <v>400</v>
      </c>
      <c r="AK26" s="94">
        <v>400</v>
      </c>
      <c r="AL26" s="94">
        <v>393</v>
      </c>
      <c r="AM26" s="94">
        <v>393</v>
      </c>
      <c r="AN26" s="94">
        <v>393</v>
      </c>
      <c r="AO26" s="94">
        <v>393</v>
      </c>
      <c r="AP26" s="94">
        <v>386</v>
      </c>
      <c r="AQ26" s="94">
        <v>386</v>
      </c>
      <c r="AR26" s="94">
        <v>386</v>
      </c>
      <c r="AS26" s="94">
        <v>386</v>
      </c>
      <c r="AT26" s="94">
        <v>389</v>
      </c>
      <c r="AU26" s="94">
        <v>389</v>
      </c>
      <c r="AV26" s="94">
        <v>389</v>
      </c>
      <c r="AW26" s="94">
        <v>389</v>
      </c>
      <c r="AX26" s="94">
        <v>392</v>
      </c>
      <c r="AY26" s="94">
        <v>392</v>
      </c>
      <c r="AZ26" s="94">
        <v>392</v>
      </c>
      <c r="BA26" s="94">
        <v>392</v>
      </c>
      <c r="BB26" s="94">
        <v>383</v>
      </c>
      <c r="BC26" s="94">
        <v>383</v>
      </c>
      <c r="BD26" s="94">
        <v>383</v>
      </c>
      <c r="BE26" s="94">
        <v>383</v>
      </c>
      <c r="BF26" s="94">
        <v>372</v>
      </c>
      <c r="BG26" s="94">
        <v>372</v>
      </c>
      <c r="BH26" s="94">
        <v>372</v>
      </c>
      <c r="BI26" s="94">
        <v>372</v>
      </c>
      <c r="BJ26" s="94">
        <v>372</v>
      </c>
      <c r="BK26" s="94">
        <v>372</v>
      </c>
      <c r="BL26" s="94">
        <v>372</v>
      </c>
      <c r="BM26" s="94">
        <v>372</v>
      </c>
      <c r="BN26" s="94">
        <v>390</v>
      </c>
      <c r="BO26" s="94">
        <v>390</v>
      </c>
      <c r="BP26" s="94">
        <v>390</v>
      </c>
      <c r="BQ26" s="94">
        <v>390</v>
      </c>
      <c r="BR26" s="94">
        <v>426</v>
      </c>
      <c r="BS26" s="94">
        <v>426</v>
      </c>
      <c r="BT26" s="94">
        <v>426</v>
      </c>
      <c r="BU26" s="94">
        <v>426</v>
      </c>
      <c r="BV26" s="94">
        <v>450</v>
      </c>
      <c r="BW26" s="94">
        <v>450</v>
      </c>
      <c r="BX26" s="94">
        <v>450</v>
      </c>
      <c r="BY26" s="94">
        <v>450</v>
      </c>
      <c r="BZ26" s="94">
        <v>459</v>
      </c>
      <c r="CA26" s="94">
        <v>459</v>
      </c>
      <c r="CB26" s="94">
        <v>459</v>
      </c>
      <c r="CC26" s="94">
        <v>459</v>
      </c>
      <c r="CD26" s="94">
        <v>449</v>
      </c>
      <c r="CE26" s="94">
        <v>449</v>
      </c>
      <c r="CF26" s="94">
        <v>449</v>
      </c>
      <c r="CG26" s="94">
        <v>449</v>
      </c>
      <c r="CH26" s="94">
        <v>403</v>
      </c>
      <c r="CI26" s="94">
        <v>403</v>
      </c>
      <c r="CJ26" s="94">
        <v>403</v>
      </c>
      <c r="CK26" s="94">
        <v>403</v>
      </c>
      <c r="CL26" s="94">
        <v>360</v>
      </c>
      <c r="CM26" s="94">
        <v>360</v>
      </c>
      <c r="CN26" s="94">
        <v>360</v>
      </c>
      <c r="CO26" s="94">
        <v>360</v>
      </c>
      <c r="CP26" s="94">
        <v>319</v>
      </c>
      <c r="CQ26" s="94">
        <v>319</v>
      </c>
      <c r="CR26" s="94">
        <v>319</v>
      </c>
      <c r="CS26" s="94">
        <v>319</v>
      </c>
      <c r="CT26" s="94"/>
      <c r="CU26" s="94"/>
      <c r="CV26" s="94"/>
      <c r="CW26" s="94"/>
      <c r="CX26" s="97">
        <f t="array" ref="CX26">SUMPRODUCT(B26:CW26*0.25)</f>
        <v>8804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5194.3690000000006</v>
      </c>
      <c r="C28" s="107">
        <f t="shared" ref="C28:BN28" si="2">SUM(C21:C27)</f>
        <v>5146.5560000000005</v>
      </c>
      <c r="D28" s="107">
        <f t="shared" si="2"/>
        <v>5096.6729999999998</v>
      </c>
      <c r="E28" s="107">
        <f t="shared" si="2"/>
        <v>5113.759</v>
      </c>
      <c r="F28" s="107">
        <f t="shared" si="2"/>
        <v>5033.7960000000003</v>
      </c>
      <c r="G28" s="107">
        <f t="shared" si="2"/>
        <v>4979.8320000000003</v>
      </c>
      <c r="H28" s="107">
        <f t="shared" si="2"/>
        <v>4956.2890000000007</v>
      </c>
      <c r="I28" s="107">
        <f t="shared" si="2"/>
        <v>4929.8590000000004</v>
      </c>
      <c r="J28" s="107">
        <f t="shared" si="2"/>
        <v>4875.5219999999999</v>
      </c>
      <c r="K28" s="107">
        <f t="shared" si="2"/>
        <v>4847.3029999999999</v>
      </c>
      <c r="L28" s="107">
        <f t="shared" si="2"/>
        <v>4831.875</v>
      </c>
      <c r="M28" s="107">
        <f t="shared" si="2"/>
        <v>4823.6369999999997</v>
      </c>
      <c r="N28" s="107">
        <f t="shared" si="2"/>
        <v>4801.2449999999999</v>
      </c>
      <c r="O28" s="107">
        <f t="shared" si="2"/>
        <v>4784.2870000000003</v>
      </c>
      <c r="P28" s="107">
        <f t="shared" si="2"/>
        <v>4784.5470000000005</v>
      </c>
      <c r="Q28" s="107">
        <f t="shared" si="2"/>
        <v>4802.1570000000002</v>
      </c>
      <c r="R28" s="107">
        <f t="shared" si="2"/>
        <v>4836.7510000000002</v>
      </c>
      <c r="S28" s="107">
        <f t="shared" si="2"/>
        <v>4801.183</v>
      </c>
      <c r="T28" s="107">
        <f t="shared" si="2"/>
        <v>4815.9950000000008</v>
      </c>
      <c r="U28" s="107">
        <f t="shared" si="2"/>
        <v>4842.16</v>
      </c>
      <c r="V28" s="107">
        <f t="shared" si="2"/>
        <v>4984.0349999999999</v>
      </c>
      <c r="W28" s="107">
        <f t="shared" si="2"/>
        <v>5047.5939999999991</v>
      </c>
      <c r="X28" s="107">
        <f t="shared" si="2"/>
        <v>5103.9870000000001</v>
      </c>
      <c r="Y28" s="107">
        <f t="shared" si="2"/>
        <v>5274.0879999999997</v>
      </c>
      <c r="Z28" s="107">
        <f t="shared" si="2"/>
        <v>5505.0929999999998</v>
      </c>
      <c r="AA28" s="107">
        <f t="shared" si="2"/>
        <v>5677.7960000000003</v>
      </c>
      <c r="AB28" s="107">
        <f t="shared" si="2"/>
        <v>5784.3689999999997</v>
      </c>
      <c r="AC28" s="107">
        <f t="shared" si="2"/>
        <v>5944.5230000000001</v>
      </c>
      <c r="AD28" s="107">
        <f t="shared" si="2"/>
        <v>6115.6219999999994</v>
      </c>
      <c r="AE28" s="107">
        <f t="shared" si="2"/>
        <v>6263.1759999999995</v>
      </c>
      <c r="AF28" s="107">
        <f t="shared" si="2"/>
        <v>6321.1930000000002</v>
      </c>
      <c r="AG28" s="107">
        <f t="shared" si="2"/>
        <v>6441.7999999999993</v>
      </c>
      <c r="AH28" s="107">
        <f t="shared" si="2"/>
        <v>6573.9840000000004</v>
      </c>
      <c r="AI28" s="107">
        <f t="shared" si="2"/>
        <v>6673.2160000000003</v>
      </c>
      <c r="AJ28" s="107">
        <f t="shared" si="2"/>
        <v>6748.9449999999997</v>
      </c>
      <c r="AK28" s="107">
        <f t="shared" si="2"/>
        <v>6863.7909999999993</v>
      </c>
      <c r="AL28" s="107">
        <f t="shared" si="2"/>
        <v>6900.0540000000001</v>
      </c>
      <c r="AM28" s="107">
        <f t="shared" si="2"/>
        <v>6949.0169999999998</v>
      </c>
      <c r="AN28" s="107">
        <f t="shared" si="2"/>
        <v>6977.2350000000006</v>
      </c>
      <c r="AO28" s="107">
        <f t="shared" si="2"/>
        <v>7015.7110000000002</v>
      </c>
      <c r="AP28" s="107">
        <f t="shared" si="2"/>
        <v>7050.6170000000002</v>
      </c>
      <c r="AQ28" s="107">
        <f t="shared" si="2"/>
        <v>7079.0640000000003</v>
      </c>
      <c r="AR28" s="107">
        <f t="shared" si="2"/>
        <v>7093.4249999999993</v>
      </c>
      <c r="AS28" s="107">
        <f t="shared" si="2"/>
        <v>7122.9050000000007</v>
      </c>
      <c r="AT28" s="107">
        <f t="shared" si="2"/>
        <v>7041.6790000000001</v>
      </c>
      <c r="AU28" s="107">
        <f t="shared" si="2"/>
        <v>7071.3089999999993</v>
      </c>
      <c r="AV28" s="107">
        <f t="shared" si="2"/>
        <v>7091.991</v>
      </c>
      <c r="AW28" s="107">
        <f t="shared" si="2"/>
        <v>7120.3829999999998</v>
      </c>
      <c r="AX28" s="107">
        <f t="shared" si="2"/>
        <v>7140.3050000000003</v>
      </c>
      <c r="AY28" s="107">
        <f t="shared" si="2"/>
        <v>7213.1019999999999</v>
      </c>
      <c r="AZ28" s="107">
        <f t="shared" si="2"/>
        <v>7208.1029999999992</v>
      </c>
      <c r="BA28" s="107">
        <f t="shared" si="2"/>
        <v>7173.3119999999999</v>
      </c>
      <c r="BB28" s="107">
        <f t="shared" si="2"/>
        <v>7080.6749999999993</v>
      </c>
      <c r="BC28" s="107">
        <f t="shared" si="2"/>
        <v>7051.0219999999999</v>
      </c>
      <c r="BD28" s="107">
        <f t="shared" si="2"/>
        <v>7027.2129999999997</v>
      </c>
      <c r="BE28" s="107">
        <f t="shared" si="2"/>
        <v>6968.2510000000002</v>
      </c>
      <c r="BF28" s="107">
        <f t="shared" si="2"/>
        <v>6920.7559999999994</v>
      </c>
      <c r="BG28" s="107">
        <f t="shared" si="2"/>
        <v>6871.0779999999995</v>
      </c>
      <c r="BH28" s="107">
        <f t="shared" si="2"/>
        <v>6793.2560000000003</v>
      </c>
      <c r="BI28" s="107">
        <f t="shared" si="2"/>
        <v>6767.8639999999996</v>
      </c>
      <c r="BJ28" s="107">
        <f t="shared" si="2"/>
        <v>6807.1659999999993</v>
      </c>
      <c r="BK28" s="107">
        <f t="shared" si="2"/>
        <v>6736.9059999999999</v>
      </c>
      <c r="BL28" s="107">
        <f t="shared" si="2"/>
        <v>6736.5389999999998</v>
      </c>
      <c r="BM28" s="107">
        <f t="shared" si="2"/>
        <v>6709.6139999999996</v>
      </c>
      <c r="BN28" s="107">
        <f t="shared" si="2"/>
        <v>6810.357</v>
      </c>
      <c r="BO28" s="107">
        <f t="shared" ref="BO28:CW28" si="3">SUM(BO21:BO27)</f>
        <v>6792.2359999999999</v>
      </c>
      <c r="BP28" s="107">
        <f t="shared" si="3"/>
        <v>6786.5329999999994</v>
      </c>
      <c r="BQ28" s="107">
        <f t="shared" si="3"/>
        <v>6800.674</v>
      </c>
      <c r="BR28" s="107">
        <f t="shared" si="3"/>
        <v>6936.9159999999993</v>
      </c>
      <c r="BS28" s="107">
        <f t="shared" si="3"/>
        <v>6908.6</v>
      </c>
      <c r="BT28" s="107">
        <f t="shared" si="3"/>
        <v>6909.4760000000006</v>
      </c>
      <c r="BU28" s="107">
        <f t="shared" si="3"/>
        <v>6860.0749999999998</v>
      </c>
      <c r="BV28" s="107">
        <f t="shared" si="3"/>
        <v>6978.0410000000002</v>
      </c>
      <c r="BW28" s="107">
        <f t="shared" si="3"/>
        <v>6927.2150000000001</v>
      </c>
      <c r="BX28" s="107">
        <f t="shared" si="3"/>
        <v>6910.1990000000005</v>
      </c>
      <c r="BY28" s="107">
        <f t="shared" si="3"/>
        <v>6915.326</v>
      </c>
      <c r="BZ28" s="107">
        <f t="shared" si="3"/>
        <v>7006.134</v>
      </c>
      <c r="CA28" s="107">
        <f t="shared" si="3"/>
        <v>6984.4409999999998</v>
      </c>
      <c r="CB28" s="107">
        <f t="shared" si="3"/>
        <v>6940.1180000000004</v>
      </c>
      <c r="CC28" s="107">
        <f t="shared" si="3"/>
        <v>6964.2289999999994</v>
      </c>
      <c r="CD28" s="107">
        <f t="shared" si="3"/>
        <v>7000.1770000000006</v>
      </c>
      <c r="CE28" s="107">
        <f t="shared" si="3"/>
        <v>7008.7619999999997</v>
      </c>
      <c r="CF28" s="107">
        <f t="shared" si="3"/>
        <v>6909.0889999999999</v>
      </c>
      <c r="CG28" s="107">
        <f t="shared" si="3"/>
        <v>6811.7039999999997</v>
      </c>
      <c r="CH28" s="107">
        <f t="shared" si="3"/>
        <v>6632.3029999999999</v>
      </c>
      <c r="CI28" s="107">
        <f t="shared" si="3"/>
        <v>6517.0290000000005</v>
      </c>
      <c r="CJ28" s="107">
        <f t="shared" si="3"/>
        <v>6413.8209999999999</v>
      </c>
      <c r="CK28" s="107">
        <f t="shared" si="3"/>
        <v>6303.6170000000002</v>
      </c>
      <c r="CL28" s="107">
        <f t="shared" si="3"/>
        <v>6115.1130000000003</v>
      </c>
      <c r="CM28" s="107">
        <f t="shared" si="3"/>
        <v>5957.183</v>
      </c>
      <c r="CN28" s="107">
        <f t="shared" si="3"/>
        <v>5852.8710000000001</v>
      </c>
      <c r="CO28" s="107">
        <f t="shared" si="3"/>
        <v>5735.3249999999998</v>
      </c>
      <c r="CP28" s="107">
        <f t="shared" si="3"/>
        <v>5628.2389999999996</v>
      </c>
      <c r="CQ28" s="107">
        <f t="shared" si="3"/>
        <v>5501.5959999999995</v>
      </c>
      <c r="CR28" s="107">
        <f t="shared" si="3"/>
        <v>5406.1890000000003</v>
      </c>
      <c r="CS28" s="107">
        <f t="shared" si="3"/>
        <v>5320.7379999999994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149720.97124999997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545</v>
      </c>
      <c r="C31" s="88">
        <v>543</v>
      </c>
      <c r="D31" s="88">
        <v>541</v>
      </c>
      <c r="E31" s="88">
        <v>540</v>
      </c>
      <c r="F31" s="88">
        <v>525</v>
      </c>
      <c r="G31" s="88">
        <v>524</v>
      </c>
      <c r="H31" s="88">
        <v>523</v>
      </c>
      <c r="I31" s="88">
        <v>523</v>
      </c>
      <c r="J31" s="88">
        <v>515</v>
      </c>
      <c r="K31" s="88">
        <v>514</v>
      </c>
      <c r="L31" s="88">
        <v>514</v>
      </c>
      <c r="M31" s="88">
        <v>513</v>
      </c>
      <c r="N31" s="88">
        <v>503</v>
      </c>
      <c r="O31" s="88">
        <v>502</v>
      </c>
      <c r="P31" s="88">
        <v>502</v>
      </c>
      <c r="Q31" s="88">
        <v>503</v>
      </c>
      <c r="R31" s="88">
        <v>509</v>
      </c>
      <c r="S31" s="88">
        <v>510</v>
      </c>
      <c r="T31" s="88">
        <v>510</v>
      </c>
      <c r="U31" s="88">
        <v>511</v>
      </c>
      <c r="V31" s="88">
        <v>536.19000000000005</v>
      </c>
      <c r="W31" s="88">
        <v>537.19000000000005</v>
      </c>
      <c r="X31" s="88">
        <v>538.19000000000005</v>
      </c>
      <c r="Y31" s="88">
        <v>539.19000000000005</v>
      </c>
      <c r="Z31" s="88">
        <v>616</v>
      </c>
      <c r="AA31" s="88">
        <v>617</v>
      </c>
      <c r="AB31" s="88">
        <v>617</v>
      </c>
      <c r="AC31" s="88">
        <v>616</v>
      </c>
      <c r="AD31" s="88">
        <v>685.44</v>
      </c>
      <c r="AE31" s="88">
        <v>683.44</v>
      </c>
      <c r="AF31" s="88">
        <v>680.44</v>
      </c>
      <c r="AG31" s="88">
        <v>677.44</v>
      </c>
      <c r="AH31" s="88">
        <v>676.12</v>
      </c>
      <c r="AI31" s="88">
        <v>672.12</v>
      </c>
      <c r="AJ31" s="88">
        <v>668.12</v>
      </c>
      <c r="AK31" s="88">
        <v>664.12</v>
      </c>
      <c r="AL31" s="88">
        <v>666.48</v>
      </c>
      <c r="AM31" s="88">
        <v>663.48</v>
      </c>
      <c r="AN31" s="88">
        <v>661.48</v>
      </c>
      <c r="AO31" s="88">
        <v>707.48</v>
      </c>
      <c r="AP31" s="88">
        <v>710.42</v>
      </c>
      <c r="AQ31" s="88">
        <v>709.42</v>
      </c>
      <c r="AR31" s="88">
        <v>799.42</v>
      </c>
      <c r="AS31" s="88">
        <v>818.92</v>
      </c>
      <c r="AT31" s="88">
        <v>822.52</v>
      </c>
      <c r="AU31" s="88">
        <v>784.02</v>
      </c>
      <c r="AV31" s="88">
        <v>802.02</v>
      </c>
      <c r="AW31" s="88">
        <v>822.52</v>
      </c>
      <c r="AX31" s="88">
        <v>899.4</v>
      </c>
      <c r="AY31" s="88">
        <v>899.4</v>
      </c>
      <c r="AZ31" s="88">
        <v>900.4</v>
      </c>
      <c r="BA31" s="88">
        <v>900.4</v>
      </c>
      <c r="BB31" s="88">
        <v>796.24</v>
      </c>
      <c r="BC31" s="88">
        <v>785.94</v>
      </c>
      <c r="BD31" s="88">
        <v>748.82</v>
      </c>
      <c r="BE31" s="88">
        <v>733.52</v>
      </c>
      <c r="BF31" s="88">
        <v>704.4</v>
      </c>
      <c r="BG31" s="88">
        <v>704.4</v>
      </c>
      <c r="BH31" s="88">
        <v>666.9</v>
      </c>
      <c r="BI31" s="88">
        <v>668.9</v>
      </c>
      <c r="BJ31" s="88">
        <v>669.18</v>
      </c>
      <c r="BK31" s="88">
        <v>653.17999999999995</v>
      </c>
      <c r="BL31" s="88">
        <v>656.18</v>
      </c>
      <c r="BM31" s="88">
        <v>659.18</v>
      </c>
      <c r="BN31" s="88">
        <v>639.04999999999995</v>
      </c>
      <c r="BO31" s="88">
        <v>643.04999999999995</v>
      </c>
      <c r="BP31" s="88">
        <v>647.04999999999995</v>
      </c>
      <c r="BQ31" s="88">
        <v>653.04999999999995</v>
      </c>
      <c r="BR31" s="88">
        <v>697.47</v>
      </c>
      <c r="BS31" s="88">
        <v>702.47</v>
      </c>
      <c r="BT31" s="88">
        <v>708.47</v>
      </c>
      <c r="BU31" s="88">
        <v>714.47</v>
      </c>
      <c r="BV31" s="88">
        <v>711.92</v>
      </c>
      <c r="BW31" s="88">
        <v>716.92</v>
      </c>
      <c r="BX31" s="88">
        <v>720.92</v>
      </c>
      <c r="BY31" s="88">
        <v>724.92</v>
      </c>
      <c r="BZ31" s="88">
        <v>739.17</v>
      </c>
      <c r="CA31" s="88">
        <v>742.17</v>
      </c>
      <c r="CB31" s="88">
        <v>744.17</v>
      </c>
      <c r="CC31" s="88">
        <v>746.17</v>
      </c>
      <c r="CD31" s="88">
        <v>737</v>
      </c>
      <c r="CE31" s="88">
        <v>737</v>
      </c>
      <c r="CF31" s="88">
        <v>736</v>
      </c>
      <c r="CG31" s="88">
        <v>782</v>
      </c>
      <c r="CH31" s="88">
        <v>732</v>
      </c>
      <c r="CI31" s="88">
        <v>729</v>
      </c>
      <c r="CJ31" s="88">
        <v>726</v>
      </c>
      <c r="CK31" s="88">
        <v>723</v>
      </c>
      <c r="CL31" s="88">
        <v>674</v>
      </c>
      <c r="CM31" s="88">
        <v>672</v>
      </c>
      <c r="CN31" s="88">
        <v>669</v>
      </c>
      <c r="CO31" s="88">
        <v>666</v>
      </c>
      <c r="CP31" s="88">
        <v>622</v>
      </c>
      <c r="CQ31" s="88">
        <v>619</v>
      </c>
      <c r="CR31" s="88">
        <v>615</v>
      </c>
      <c r="CS31" s="88">
        <v>612</v>
      </c>
      <c r="CT31" s="89"/>
      <c r="CU31" s="89"/>
      <c r="CV31" s="89"/>
      <c r="CW31" s="90"/>
      <c r="CX31" s="91">
        <f t="array" ref="CX31">SUMPRODUCT(B31:CW31*0.25)</f>
        <v>15927.764999999999</v>
      </c>
    </row>
    <row r="32" spans="1:102" ht="24.95" customHeight="1" x14ac:dyDescent="0.2">
      <c r="A32" s="92" t="s">
        <v>27</v>
      </c>
      <c r="B32" s="93">
        <v>5210.3689999999997</v>
      </c>
      <c r="C32" s="94">
        <v>5164.5559999999996</v>
      </c>
      <c r="D32" s="94">
        <v>5116.6729999999998</v>
      </c>
      <c r="E32" s="94">
        <v>5134.759</v>
      </c>
      <c r="F32" s="94">
        <v>4911.7960000000003</v>
      </c>
      <c r="G32" s="94">
        <v>4858.8320000000003</v>
      </c>
      <c r="H32" s="94">
        <v>4836.2889999999998</v>
      </c>
      <c r="I32" s="94">
        <v>4809.8590000000004</v>
      </c>
      <c r="J32" s="94">
        <v>4792.5219999999999</v>
      </c>
      <c r="K32" s="94">
        <v>4765.3029999999999</v>
      </c>
      <c r="L32" s="94">
        <v>4749.875</v>
      </c>
      <c r="M32" s="94">
        <v>4742.6369999999997</v>
      </c>
      <c r="N32" s="94">
        <v>4729.2449999999999</v>
      </c>
      <c r="O32" s="94">
        <v>4713.2870000000003</v>
      </c>
      <c r="P32" s="94">
        <v>4713.5469999999996</v>
      </c>
      <c r="Q32" s="94">
        <v>4730.1570000000002</v>
      </c>
      <c r="R32" s="94">
        <v>4747.7510000000002</v>
      </c>
      <c r="S32" s="94">
        <v>4711.183</v>
      </c>
      <c r="T32" s="94">
        <v>4725.9949999999999</v>
      </c>
      <c r="U32" s="94">
        <v>4751.16</v>
      </c>
      <c r="V32" s="94">
        <v>4845.9970000000003</v>
      </c>
      <c r="W32" s="94">
        <v>4907.6080000000002</v>
      </c>
      <c r="X32" s="94">
        <v>4961.473</v>
      </c>
      <c r="Y32" s="94">
        <v>5128.2299999999996</v>
      </c>
      <c r="Z32" s="94">
        <v>5288.3609999999999</v>
      </c>
      <c r="AA32" s="94">
        <v>5456.9759999999997</v>
      </c>
      <c r="AB32" s="94">
        <v>5560.0450000000001</v>
      </c>
      <c r="AC32" s="94">
        <v>5716.3389999999999</v>
      </c>
      <c r="AD32" s="94">
        <v>5961.8779999999997</v>
      </c>
      <c r="AE32" s="94">
        <v>6105.8559999999998</v>
      </c>
      <c r="AF32" s="94">
        <v>6162.2809999999999</v>
      </c>
      <c r="AG32" s="94">
        <v>6281.5919999999996</v>
      </c>
      <c r="AH32" s="94">
        <v>6465.5839999999998</v>
      </c>
      <c r="AI32" s="94">
        <v>6564.5680000000002</v>
      </c>
      <c r="AJ32" s="94">
        <v>6640.3810000000003</v>
      </c>
      <c r="AK32" s="94">
        <v>6758.6710000000003</v>
      </c>
      <c r="AL32" s="94">
        <v>6823.5739999999996</v>
      </c>
      <c r="AM32" s="94">
        <v>6875.5370000000003</v>
      </c>
      <c r="AN32" s="94">
        <v>6905.7550000000001</v>
      </c>
      <c r="AO32" s="94">
        <v>6946.2309999999998</v>
      </c>
      <c r="AP32" s="94">
        <v>6968.1970000000001</v>
      </c>
      <c r="AQ32" s="94">
        <v>6997.6440000000002</v>
      </c>
      <c r="AR32" s="94">
        <v>7012.0050000000001</v>
      </c>
      <c r="AS32" s="94">
        <v>7042.4849999999997</v>
      </c>
      <c r="AT32" s="94">
        <v>6950.6589999999997</v>
      </c>
      <c r="AU32" s="94">
        <v>6980.2889999999998</v>
      </c>
      <c r="AV32" s="94">
        <v>7000.9709999999995</v>
      </c>
      <c r="AW32" s="94">
        <v>7029.3630000000003</v>
      </c>
      <c r="AX32" s="94">
        <v>7033.4049999999997</v>
      </c>
      <c r="AY32" s="94">
        <v>7106.2020000000002</v>
      </c>
      <c r="AZ32" s="94">
        <v>7100.2030000000004</v>
      </c>
      <c r="BA32" s="94">
        <v>7065.4120000000003</v>
      </c>
      <c r="BB32" s="94">
        <v>6982.1549999999997</v>
      </c>
      <c r="BC32" s="94">
        <v>6952.5020000000004</v>
      </c>
      <c r="BD32" s="94">
        <v>6928.6930000000002</v>
      </c>
      <c r="BE32" s="94">
        <v>6868.7309999999998</v>
      </c>
      <c r="BF32" s="94">
        <v>6838.8559999999998</v>
      </c>
      <c r="BG32" s="94">
        <v>6789.1779999999999</v>
      </c>
      <c r="BH32" s="94">
        <v>6710.3559999999998</v>
      </c>
      <c r="BI32" s="94">
        <v>6682.9639999999999</v>
      </c>
      <c r="BJ32" s="94">
        <v>6624.9859999999999</v>
      </c>
      <c r="BK32" s="94">
        <v>6555.5739999999996</v>
      </c>
      <c r="BL32" s="94">
        <v>6555.0910000000003</v>
      </c>
      <c r="BM32" s="94">
        <v>6528.3620000000001</v>
      </c>
      <c r="BN32" s="94">
        <v>6590.7669999999998</v>
      </c>
      <c r="BO32" s="94">
        <v>6571.982</v>
      </c>
      <c r="BP32" s="94">
        <v>6565.5870000000004</v>
      </c>
      <c r="BQ32" s="94">
        <v>6577.46</v>
      </c>
      <c r="BR32" s="94">
        <v>6680.37</v>
      </c>
      <c r="BS32" s="94">
        <v>6650.6660000000002</v>
      </c>
      <c r="BT32" s="94">
        <v>6648.8540000000003</v>
      </c>
      <c r="BU32" s="94">
        <v>6597.1049999999996</v>
      </c>
      <c r="BV32" s="94">
        <v>6822.549</v>
      </c>
      <c r="BW32" s="94">
        <v>6769.8829999999998</v>
      </c>
      <c r="BX32" s="94">
        <v>6751.1509999999998</v>
      </c>
      <c r="BY32" s="94">
        <v>6754.2020000000002</v>
      </c>
      <c r="BZ32" s="94">
        <v>6821.6</v>
      </c>
      <c r="CA32" s="94">
        <v>6798.3789999999999</v>
      </c>
      <c r="CB32" s="94">
        <v>6753.0519999999997</v>
      </c>
      <c r="CC32" s="94">
        <v>6775.7309999999998</v>
      </c>
      <c r="CD32" s="94">
        <v>6818.1769999999997</v>
      </c>
      <c r="CE32" s="94">
        <v>6826.7619999999997</v>
      </c>
      <c r="CF32" s="94">
        <v>6728.0889999999999</v>
      </c>
      <c r="CG32" s="94">
        <v>6632.7039999999997</v>
      </c>
      <c r="CH32" s="94">
        <v>6501.3029999999999</v>
      </c>
      <c r="CI32" s="94">
        <v>6389.0290000000005</v>
      </c>
      <c r="CJ32" s="94">
        <v>6288.8209999999999</v>
      </c>
      <c r="CK32" s="94">
        <v>6181.6170000000002</v>
      </c>
      <c r="CL32" s="94">
        <v>6063.1130000000003</v>
      </c>
      <c r="CM32" s="94">
        <v>5907.183</v>
      </c>
      <c r="CN32" s="94">
        <v>5805.8710000000001</v>
      </c>
      <c r="CO32" s="94">
        <v>5691.3249999999998</v>
      </c>
      <c r="CP32" s="94">
        <v>5622.2389999999996</v>
      </c>
      <c r="CQ32" s="94">
        <v>5498.5959999999995</v>
      </c>
      <c r="CR32" s="94">
        <v>5407.1890000000003</v>
      </c>
      <c r="CS32" s="94">
        <v>5324.7380000000003</v>
      </c>
      <c r="CT32" s="95"/>
      <c r="CU32" s="95"/>
      <c r="CV32" s="95"/>
      <c r="CW32" s="96"/>
      <c r="CX32" s="97">
        <f t="array" ref="CX32">SUMPRODUCT(B32:CW32*0.25)</f>
        <v>146848.27725000001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5755.3689999999997</v>
      </c>
      <c r="C34" s="77">
        <f t="shared" ref="C34:BN34" si="4">SUM(C31:C33)</f>
        <v>5707.5559999999996</v>
      </c>
      <c r="D34" s="77">
        <f t="shared" si="4"/>
        <v>5657.6729999999998</v>
      </c>
      <c r="E34" s="77">
        <f t="shared" si="4"/>
        <v>5674.759</v>
      </c>
      <c r="F34" s="77">
        <f t="shared" si="4"/>
        <v>5436.7960000000003</v>
      </c>
      <c r="G34" s="77">
        <f t="shared" si="4"/>
        <v>5382.8320000000003</v>
      </c>
      <c r="H34" s="77">
        <f t="shared" si="4"/>
        <v>5359.2889999999998</v>
      </c>
      <c r="I34" s="77">
        <f t="shared" si="4"/>
        <v>5332.8590000000004</v>
      </c>
      <c r="J34" s="77">
        <f t="shared" si="4"/>
        <v>5307.5219999999999</v>
      </c>
      <c r="K34" s="77">
        <f t="shared" si="4"/>
        <v>5279.3029999999999</v>
      </c>
      <c r="L34" s="77">
        <f t="shared" si="4"/>
        <v>5263.875</v>
      </c>
      <c r="M34" s="77">
        <f t="shared" si="4"/>
        <v>5255.6369999999997</v>
      </c>
      <c r="N34" s="77">
        <f t="shared" si="4"/>
        <v>5232.2449999999999</v>
      </c>
      <c r="O34" s="77">
        <f t="shared" si="4"/>
        <v>5215.2870000000003</v>
      </c>
      <c r="P34" s="77">
        <f t="shared" si="4"/>
        <v>5215.5469999999996</v>
      </c>
      <c r="Q34" s="77">
        <f t="shared" si="4"/>
        <v>5233.1570000000002</v>
      </c>
      <c r="R34" s="77">
        <f t="shared" si="4"/>
        <v>5256.7510000000002</v>
      </c>
      <c r="S34" s="77">
        <f t="shared" si="4"/>
        <v>5221.183</v>
      </c>
      <c r="T34" s="77">
        <f t="shared" si="4"/>
        <v>5235.9949999999999</v>
      </c>
      <c r="U34" s="77">
        <f t="shared" si="4"/>
        <v>5262.16</v>
      </c>
      <c r="V34" s="77">
        <f t="shared" si="4"/>
        <v>5382.1869999999999</v>
      </c>
      <c r="W34" s="77">
        <f t="shared" si="4"/>
        <v>5444.7980000000007</v>
      </c>
      <c r="X34" s="77">
        <f t="shared" si="4"/>
        <v>5499.6630000000005</v>
      </c>
      <c r="Y34" s="77">
        <f t="shared" si="4"/>
        <v>5667.42</v>
      </c>
      <c r="Z34" s="77">
        <f t="shared" si="4"/>
        <v>5904.3609999999999</v>
      </c>
      <c r="AA34" s="77">
        <f t="shared" si="4"/>
        <v>6073.9759999999997</v>
      </c>
      <c r="AB34" s="77">
        <f t="shared" si="4"/>
        <v>6177.0450000000001</v>
      </c>
      <c r="AC34" s="77">
        <f t="shared" si="4"/>
        <v>6332.3389999999999</v>
      </c>
      <c r="AD34" s="77">
        <f t="shared" si="4"/>
        <v>6647.3179999999993</v>
      </c>
      <c r="AE34" s="77">
        <f t="shared" si="4"/>
        <v>6789.2960000000003</v>
      </c>
      <c r="AF34" s="77">
        <f t="shared" si="4"/>
        <v>6842.7209999999995</v>
      </c>
      <c r="AG34" s="77">
        <f t="shared" si="4"/>
        <v>6959.0319999999992</v>
      </c>
      <c r="AH34" s="77">
        <f t="shared" si="4"/>
        <v>7141.7039999999997</v>
      </c>
      <c r="AI34" s="77">
        <f t="shared" si="4"/>
        <v>7236.6880000000001</v>
      </c>
      <c r="AJ34" s="77">
        <f t="shared" si="4"/>
        <v>7308.5010000000002</v>
      </c>
      <c r="AK34" s="77">
        <f t="shared" si="4"/>
        <v>7422.7910000000002</v>
      </c>
      <c r="AL34" s="77">
        <f t="shared" si="4"/>
        <v>7490.0540000000001</v>
      </c>
      <c r="AM34" s="77">
        <f t="shared" si="4"/>
        <v>7539.0169999999998</v>
      </c>
      <c r="AN34" s="77">
        <f t="shared" si="4"/>
        <v>7567.2350000000006</v>
      </c>
      <c r="AO34" s="77">
        <f t="shared" si="4"/>
        <v>7653.7109999999993</v>
      </c>
      <c r="AP34" s="77">
        <f t="shared" si="4"/>
        <v>7678.6170000000002</v>
      </c>
      <c r="AQ34" s="77">
        <f t="shared" si="4"/>
        <v>7707.0640000000003</v>
      </c>
      <c r="AR34" s="77">
        <f t="shared" si="4"/>
        <v>7811.4250000000002</v>
      </c>
      <c r="AS34" s="77">
        <f t="shared" si="4"/>
        <v>7861.4049999999997</v>
      </c>
      <c r="AT34" s="77">
        <f t="shared" si="4"/>
        <v>7773.1790000000001</v>
      </c>
      <c r="AU34" s="77">
        <f t="shared" si="4"/>
        <v>7764.3089999999993</v>
      </c>
      <c r="AV34" s="77">
        <f t="shared" si="4"/>
        <v>7802.991</v>
      </c>
      <c r="AW34" s="77">
        <f t="shared" si="4"/>
        <v>7851.8829999999998</v>
      </c>
      <c r="AX34" s="77">
        <f t="shared" si="4"/>
        <v>7932.8049999999994</v>
      </c>
      <c r="AY34" s="77">
        <f t="shared" si="4"/>
        <v>8005.6019999999999</v>
      </c>
      <c r="AZ34" s="77">
        <f t="shared" si="4"/>
        <v>8000.6030000000001</v>
      </c>
      <c r="BA34" s="77">
        <f t="shared" si="4"/>
        <v>7965.8119999999999</v>
      </c>
      <c r="BB34" s="77">
        <f t="shared" si="4"/>
        <v>7778.3949999999995</v>
      </c>
      <c r="BC34" s="77">
        <f t="shared" si="4"/>
        <v>7738.4420000000009</v>
      </c>
      <c r="BD34" s="77">
        <f t="shared" si="4"/>
        <v>7677.5129999999999</v>
      </c>
      <c r="BE34" s="77">
        <f t="shared" si="4"/>
        <v>7602.2510000000002</v>
      </c>
      <c r="BF34" s="77">
        <f t="shared" si="4"/>
        <v>7543.2559999999994</v>
      </c>
      <c r="BG34" s="77">
        <f t="shared" si="4"/>
        <v>7493.5779999999995</v>
      </c>
      <c r="BH34" s="77">
        <f t="shared" si="4"/>
        <v>7377.2559999999994</v>
      </c>
      <c r="BI34" s="77">
        <f t="shared" si="4"/>
        <v>7351.8639999999996</v>
      </c>
      <c r="BJ34" s="77">
        <f t="shared" si="4"/>
        <v>7294.1660000000002</v>
      </c>
      <c r="BK34" s="77">
        <f t="shared" si="4"/>
        <v>7208.7539999999999</v>
      </c>
      <c r="BL34" s="77">
        <f t="shared" si="4"/>
        <v>7211.2710000000006</v>
      </c>
      <c r="BM34" s="77">
        <f t="shared" si="4"/>
        <v>7187.5420000000004</v>
      </c>
      <c r="BN34" s="77">
        <f t="shared" si="4"/>
        <v>7229.817</v>
      </c>
      <c r="BO34" s="77">
        <f t="shared" ref="BO34:CW34" si="5">SUM(BO31:BO33)</f>
        <v>7215.0320000000002</v>
      </c>
      <c r="BP34" s="77">
        <f t="shared" si="5"/>
        <v>7212.6370000000006</v>
      </c>
      <c r="BQ34" s="77">
        <f t="shared" si="5"/>
        <v>7230.51</v>
      </c>
      <c r="BR34" s="77">
        <f t="shared" si="5"/>
        <v>7377.84</v>
      </c>
      <c r="BS34" s="77">
        <f t="shared" si="5"/>
        <v>7353.1360000000004</v>
      </c>
      <c r="BT34" s="77">
        <f t="shared" si="5"/>
        <v>7357.3240000000005</v>
      </c>
      <c r="BU34" s="77">
        <f t="shared" si="5"/>
        <v>7311.5749999999998</v>
      </c>
      <c r="BV34" s="77">
        <f t="shared" si="5"/>
        <v>7534.4690000000001</v>
      </c>
      <c r="BW34" s="77">
        <f t="shared" si="5"/>
        <v>7486.8029999999999</v>
      </c>
      <c r="BX34" s="77">
        <f t="shared" si="5"/>
        <v>7472.0709999999999</v>
      </c>
      <c r="BY34" s="77">
        <f t="shared" si="5"/>
        <v>7479.1220000000003</v>
      </c>
      <c r="BZ34" s="77">
        <f t="shared" si="5"/>
        <v>7560.77</v>
      </c>
      <c r="CA34" s="77">
        <f t="shared" si="5"/>
        <v>7540.549</v>
      </c>
      <c r="CB34" s="77">
        <f t="shared" si="5"/>
        <v>7497.2219999999998</v>
      </c>
      <c r="CC34" s="77">
        <f t="shared" si="5"/>
        <v>7521.9009999999998</v>
      </c>
      <c r="CD34" s="77">
        <f t="shared" si="5"/>
        <v>7555.1769999999997</v>
      </c>
      <c r="CE34" s="77">
        <f t="shared" si="5"/>
        <v>7563.7619999999997</v>
      </c>
      <c r="CF34" s="77">
        <f t="shared" si="5"/>
        <v>7464.0889999999999</v>
      </c>
      <c r="CG34" s="77">
        <f t="shared" si="5"/>
        <v>7414.7039999999997</v>
      </c>
      <c r="CH34" s="77">
        <f t="shared" si="5"/>
        <v>7233.3029999999999</v>
      </c>
      <c r="CI34" s="77">
        <f t="shared" si="5"/>
        <v>7118.0290000000005</v>
      </c>
      <c r="CJ34" s="77">
        <f t="shared" si="5"/>
        <v>7014.8209999999999</v>
      </c>
      <c r="CK34" s="77">
        <f t="shared" si="5"/>
        <v>6904.6170000000002</v>
      </c>
      <c r="CL34" s="77">
        <f t="shared" si="5"/>
        <v>6737.1130000000003</v>
      </c>
      <c r="CM34" s="77">
        <f t="shared" si="5"/>
        <v>6579.183</v>
      </c>
      <c r="CN34" s="77">
        <f t="shared" si="5"/>
        <v>6474.8710000000001</v>
      </c>
      <c r="CO34" s="77">
        <f t="shared" si="5"/>
        <v>6357.3249999999998</v>
      </c>
      <c r="CP34" s="77">
        <f t="shared" si="5"/>
        <v>6244.2389999999996</v>
      </c>
      <c r="CQ34" s="77">
        <f t="shared" si="5"/>
        <v>6117.5959999999995</v>
      </c>
      <c r="CR34" s="77">
        <f t="shared" si="5"/>
        <v>6022.1890000000003</v>
      </c>
      <c r="CS34" s="77">
        <f t="shared" si="5"/>
        <v>5936.7380000000003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162776.04225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132</v>
      </c>
      <c r="C37" s="115">
        <v>132</v>
      </c>
      <c r="D37" s="115">
        <v>132</v>
      </c>
      <c r="E37" s="115">
        <v>132</v>
      </c>
      <c r="F37" s="115">
        <v>117</v>
      </c>
      <c r="G37" s="115">
        <v>117</v>
      </c>
      <c r="H37" s="115">
        <v>117</v>
      </c>
      <c r="I37" s="115">
        <v>117</v>
      </c>
      <c r="J37" s="115">
        <v>117</v>
      </c>
      <c r="K37" s="115">
        <v>117</v>
      </c>
      <c r="L37" s="115">
        <v>117</v>
      </c>
      <c r="M37" s="115">
        <v>117</v>
      </c>
      <c r="N37" s="115">
        <v>117</v>
      </c>
      <c r="O37" s="115">
        <v>117</v>
      </c>
      <c r="P37" s="115">
        <v>117</v>
      </c>
      <c r="Q37" s="115">
        <v>117</v>
      </c>
      <c r="R37" s="115">
        <v>117</v>
      </c>
      <c r="S37" s="115">
        <v>117</v>
      </c>
      <c r="T37" s="115">
        <v>117</v>
      </c>
      <c r="U37" s="115">
        <v>117</v>
      </c>
      <c r="V37" s="115">
        <v>121</v>
      </c>
      <c r="W37" s="115">
        <v>121</v>
      </c>
      <c r="X37" s="115">
        <v>121</v>
      </c>
      <c r="Y37" s="115">
        <v>121</v>
      </c>
      <c r="Z37" s="115">
        <v>125</v>
      </c>
      <c r="AA37" s="115">
        <v>125</v>
      </c>
      <c r="AB37" s="115">
        <v>125</v>
      </c>
      <c r="AC37" s="115">
        <v>125</v>
      </c>
      <c r="AD37" s="115">
        <v>133</v>
      </c>
      <c r="AE37" s="115">
        <v>133</v>
      </c>
      <c r="AF37" s="115">
        <v>133</v>
      </c>
      <c r="AG37" s="115">
        <v>133</v>
      </c>
      <c r="AH37" s="115">
        <v>174</v>
      </c>
      <c r="AI37" s="115">
        <v>174</v>
      </c>
      <c r="AJ37" s="115">
        <v>174</v>
      </c>
      <c r="AK37" s="115">
        <v>174</v>
      </c>
      <c r="AL37" s="115">
        <v>190</v>
      </c>
      <c r="AM37" s="115">
        <v>190</v>
      </c>
      <c r="AN37" s="115">
        <v>190</v>
      </c>
      <c r="AO37" s="115">
        <v>190</v>
      </c>
      <c r="AP37" s="115">
        <v>180</v>
      </c>
      <c r="AQ37" s="115">
        <v>180</v>
      </c>
      <c r="AR37" s="115">
        <v>180</v>
      </c>
      <c r="AS37" s="115">
        <v>180</v>
      </c>
      <c r="AT37" s="115">
        <v>173</v>
      </c>
      <c r="AU37" s="115">
        <v>173</v>
      </c>
      <c r="AV37" s="115">
        <v>173</v>
      </c>
      <c r="AW37" s="115">
        <v>173</v>
      </c>
      <c r="AX37" s="115">
        <v>200</v>
      </c>
      <c r="AY37" s="115">
        <v>200</v>
      </c>
      <c r="AZ37" s="115">
        <v>200</v>
      </c>
      <c r="BA37" s="115">
        <v>200</v>
      </c>
      <c r="BB37" s="115">
        <v>200</v>
      </c>
      <c r="BC37" s="115">
        <v>200</v>
      </c>
      <c r="BD37" s="115">
        <v>200</v>
      </c>
      <c r="BE37" s="115">
        <v>200</v>
      </c>
      <c r="BF37" s="115">
        <v>199</v>
      </c>
      <c r="BG37" s="115">
        <v>199</v>
      </c>
      <c r="BH37" s="115">
        <v>199</v>
      </c>
      <c r="BI37" s="115">
        <v>199</v>
      </c>
      <c r="BJ37" s="115">
        <v>199</v>
      </c>
      <c r="BK37" s="115">
        <v>199</v>
      </c>
      <c r="BL37" s="115">
        <v>199</v>
      </c>
      <c r="BM37" s="115">
        <v>199</v>
      </c>
      <c r="BN37" s="115">
        <v>147</v>
      </c>
      <c r="BO37" s="115">
        <v>147</v>
      </c>
      <c r="BP37" s="115">
        <v>147</v>
      </c>
      <c r="BQ37" s="115">
        <v>147</v>
      </c>
      <c r="BR37" s="115">
        <v>140</v>
      </c>
      <c r="BS37" s="115">
        <v>140</v>
      </c>
      <c r="BT37" s="115">
        <v>140</v>
      </c>
      <c r="BU37" s="115">
        <v>140</v>
      </c>
      <c r="BV37" s="115">
        <v>140</v>
      </c>
      <c r="BW37" s="115">
        <v>140</v>
      </c>
      <c r="BX37" s="115">
        <v>140</v>
      </c>
      <c r="BY37" s="115">
        <v>140</v>
      </c>
      <c r="BZ37" s="115">
        <v>144</v>
      </c>
      <c r="CA37" s="115">
        <v>144</v>
      </c>
      <c r="CB37" s="115">
        <v>144</v>
      </c>
      <c r="CC37" s="115">
        <v>144</v>
      </c>
      <c r="CD37" s="115">
        <v>141</v>
      </c>
      <c r="CE37" s="115">
        <v>141</v>
      </c>
      <c r="CF37" s="115">
        <v>141</v>
      </c>
      <c r="CG37" s="115">
        <v>141</v>
      </c>
      <c r="CH37" s="115">
        <v>139</v>
      </c>
      <c r="CI37" s="115">
        <v>139</v>
      </c>
      <c r="CJ37" s="115">
        <v>139</v>
      </c>
      <c r="CK37" s="115">
        <v>139</v>
      </c>
      <c r="CL37" s="115">
        <v>145</v>
      </c>
      <c r="CM37" s="115">
        <v>145</v>
      </c>
      <c r="CN37" s="115">
        <v>145</v>
      </c>
      <c r="CO37" s="115">
        <v>145</v>
      </c>
      <c r="CP37" s="115">
        <v>139</v>
      </c>
      <c r="CQ37" s="115">
        <v>139</v>
      </c>
      <c r="CR37" s="115">
        <v>139</v>
      </c>
      <c r="CS37" s="115">
        <v>139</v>
      </c>
      <c r="CT37" s="116"/>
      <c r="CU37" s="116"/>
      <c r="CV37" s="116"/>
      <c r="CW37" s="117"/>
      <c r="CX37" s="91">
        <f t="array" ref="CX37">SUMPRODUCT(B37:CW37*0.25)</f>
        <v>3629</v>
      </c>
    </row>
    <row r="38" spans="1:102" ht="24.95" customHeight="1" x14ac:dyDescent="0.2">
      <c r="A38" s="118" t="s">
        <v>45</v>
      </c>
      <c r="B38" s="119">
        <v>375</v>
      </c>
      <c r="C38" s="120">
        <v>375</v>
      </c>
      <c r="D38" s="120">
        <v>375</v>
      </c>
      <c r="E38" s="120">
        <v>375</v>
      </c>
      <c r="F38" s="120">
        <v>232</v>
      </c>
      <c r="G38" s="120">
        <v>232</v>
      </c>
      <c r="H38" s="120">
        <v>232</v>
      </c>
      <c r="I38" s="120">
        <v>232</v>
      </c>
      <c r="J38" s="120">
        <v>261</v>
      </c>
      <c r="K38" s="120">
        <v>261</v>
      </c>
      <c r="L38" s="120">
        <v>261</v>
      </c>
      <c r="M38" s="120">
        <v>261</v>
      </c>
      <c r="N38" s="120">
        <v>260</v>
      </c>
      <c r="O38" s="120">
        <v>260</v>
      </c>
      <c r="P38" s="120">
        <v>260</v>
      </c>
      <c r="Q38" s="120">
        <v>260</v>
      </c>
      <c r="R38" s="120">
        <v>249</v>
      </c>
      <c r="S38" s="120">
        <v>249</v>
      </c>
      <c r="T38" s="120">
        <v>249</v>
      </c>
      <c r="U38" s="120">
        <v>249</v>
      </c>
      <c r="V38" s="120">
        <v>224</v>
      </c>
      <c r="W38" s="120">
        <v>224</v>
      </c>
      <c r="X38" s="120">
        <v>224</v>
      </c>
      <c r="Y38" s="120">
        <v>224</v>
      </c>
      <c r="Z38" s="120">
        <v>229</v>
      </c>
      <c r="AA38" s="120">
        <v>229</v>
      </c>
      <c r="AB38" s="120">
        <v>229</v>
      </c>
      <c r="AC38" s="120">
        <v>229</v>
      </c>
      <c r="AD38" s="120">
        <v>371</v>
      </c>
      <c r="AE38" s="120">
        <v>371</v>
      </c>
      <c r="AF38" s="120">
        <v>371</v>
      </c>
      <c r="AG38" s="120">
        <v>371</v>
      </c>
      <c r="AH38" s="120">
        <v>385</v>
      </c>
      <c r="AI38" s="120">
        <v>385</v>
      </c>
      <c r="AJ38" s="120">
        <v>385</v>
      </c>
      <c r="AK38" s="120">
        <v>385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385</v>
      </c>
      <c r="AY38" s="120">
        <v>385</v>
      </c>
      <c r="AZ38" s="120">
        <v>385</v>
      </c>
      <c r="BA38" s="120">
        <v>385</v>
      </c>
      <c r="BB38" s="120">
        <v>385</v>
      </c>
      <c r="BC38" s="120">
        <v>385</v>
      </c>
      <c r="BD38" s="120">
        <v>385</v>
      </c>
      <c r="BE38" s="120">
        <v>385</v>
      </c>
      <c r="BF38" s="120">
        <v>385</v>
      </c>
      <c r="BG38" s="120">
        <v>385</v>
      </c>
      <c r="BH38" s="120">
        <v>385</v>
      </c>
      <c r="BI38" s="120">
        <v>385</v>
      </c>
      <c r="BJ38" s="120">
        <v>270</v>
      </c>
      <c r="BK38" s="120">
        <v>270</v>
      </c>
      <c r="BL38" s="120">
        <v>270</v>
      </c>
      <c r="BM38" s="120">
        <v>270</v>
      </c>
      <c r="BN38" s="120">
        <v>260</v>
      </c>
      <c r="BO38" s="120">
        <v>260</v>
      </c>
      <c r="BP38" s="120">
        <v>260</v>
      </c>
      <c r="BQ38" s="120">
        <v>260</v>
      </c>
      <c r="BR38" s="120">
        <v>274</v>
      </c>
      <c r="BS38" s="120">
        <v>274</v>
      </c>
      <c r="BT38" s="120">
        <v>274</v>
      </c>
      <c r="BU38" s="120">
        <v>274</v>
      </c>
      <c r="BV38" s="120">
        <v>375</v>
      </c>
      <c r="BW38" s="120">
        <v>375</v>
      </c>
      <c r="BX38" s="120">
        <v>375</v>
      </c>
      <c r="BY38" s="120">
        <v>375</v>
      </c>
      <c r="BZ38" s="120">
        <v>360</v>
      </c>
      <c r="CA38" s="120">
        <v>360</v>
      </c>
      <c r="CB38" s="120">
        <v>360</v>
      </c>
      <c r="CC38" s="120">
        <v>360</v>
      </c>
      <c r="CD38" s="120">
        <v>360</v>
      </c>
      <c r="CE38" s="120">
        <v>360</v>
      </c>
      <c r="CF38" s="120">
        <v>360</v>
      </c>
      <c r="CG38" s="120">
        <v>360</v>
      </c>
      <c r="CH38" s="120">
        <v>360</v>
      </c>
      <c r="CI38" s="120">
        <v>360</v>
      </c>
      <c r="CJ38" s="120">
        <v>360</v>
      </c>
      <c r="CK38" s="120">
        <v>360</v>
      </c>
      <c r="CL38" s="120">
        <v>375</v>
      </c>
      <c r="CM38" s="120">
        <v>375</v>
      </c>
      <c r="CN38" s="120">
        <v>375</v>
      </c>
      <c r="CO38" s="120">
        <v>375</v>
      </c>
      <c r="CP38" s="120">
        <v>375</v>
      </c>
      <c r="CQ38" s="120">
        <v>375</v>
      </c>
      <c r="CR38" s="120">
        <v>375</v>
      </c>
      <c r="CS38" s="120">
        <v>375</v>
      </c>
      <c r="CT38" s="120"/>
      <c r="CU38" s="120"/>
      <c r="CV38" s="120"/>
      <c r="CW38" s="121"/>
      <c r="CX38" s="97">
        <f t="array" ref="CX38">SUMPRODUCT(B38:CW38*0.25)</f>
        <v>7950</v>
      </c>
    </row>
    <row r="39" spans="1:102" ht="24.95" customHeight="1" x14ac:dyDescent="0.2">
      <c r="A39" s="118" t="s">
        <v>46</v>
      </c>
      <c r="B39" s="119">
        <v>1326.7</v>
      </c>
      <c r="C39" s="120">
        <v>1135.5999999999999</v>
      </c>
      <c r="D39" s="120">
        <v>987.4</v>
      </c>
      <c r="E39" s="120">
        <v>891.3</v>
      </c>
      <c r="F39" s="120">
        <v>737.3</v>
      </c>
      <c r="G39" s="120">
        <v>484.2</v>
      </c>
      <c r="H39" s="120">
        <v>223.7</v>
      </c>
      <c r="I39" s="120">
        <v>165.1</v>
      </c>
      <c r="J39" s="120">
        <v>698.7</v>
      </c>
      <c r="K39" s="120">
        <v>685.9</v>
      </c>
      <c r="L39" s="120">
        <v>705</v>
      </c>
      <c r="M39" s="120">
        <v>668.6</v>
      </c>
      <c r="N39" s="120">
        <v>965.7</v>
      </c>
      <c r="O39" s="120">
        <v>965.3</v>
      </c>
      <c r="P39" s="120">
        <v>972.6</v>
      </c>
      <c r="Q39" s="120">
        <v>996.8</v>
      </c>
      <c r="R39" s="120">
        <v>734.4</v>
      </c>
      <c r="S39" s="120">
        <v>680.5</v>
      </c>
      <c r="T39" s="120">
        <v>679.5</v>
      </c>
      <c r="U39" s="120">
        <v>719.6</v>
      </c>
      <c r="V39" s="120">
        <v>338.8</v>
      </c>
      <c r="W39" s="120">
        <v>365.2</v>
      </c>
      <c r="X39" s="120">
        <v>490.9</v>
      </c>
      <c r="Y39" s="120">
        <v>557.5</v>
      </c>
      <c r="Z39" s="120">
        <v>155.80000000000001</v>
      </c>
      <c r="AA39" s="120">
        <v>249.3</v>
      </c>
      <c r="AB39" s="120">
        <v>248.6</v>
      </c>
      <c r="AC39" s="120">
        <v>368.9</v>
      </c>
      <c r="AD39" s="120">
        <v>534</v>
      </c>
      <c r="AE39" s="120">
        <v>838.9</v>
      </c>
      <c r="AF39" s="120">
        <v>547.79999999999995</v>
      </c>
      <c r="AG39" s="120">
        <v>601.6</v>
      </c>
      <c r="AH39" s="120">
        <v>586.20000000000005</v>
      </c>
      <c r="AI39" s="120">
        <v>363.5</v>
      </c>
      <c r="AJ39" s="120">
        <v>365.9</v>
      </c>
      <c r="AK39" s="120">
        <v>626</v>
      </c>
      <c r="AL39" s="120">
        <v>974.9</v>
      </c>
      <c r="AM39" s="120">
        <v>1000</v>
      </c>
      <c r="AN39" s="120">
        <v>1000</v>
      </c>
      <c r="AO39" s="120">
        <v>1000</v>
      </c>
      <c r="AP39" s="120">
        <v>1000</v>
      </c>
      <c r="AQ39" s="120">
        <v>1000</v>
      </c>
      <c r="AR39" s="120">
        <v>1000</v>
      </c>
      <c r="AS39" s="120">
        <v>1000</v>
      </c>
      <c r="AT39" s="120">
        <v>1000</v>
      </c>
      <c r="AU39" s="120">
        <v>989.2</v>
      </c>
      <c r="AV39" s="120">
        <v>966.6</v>
      </c>
      <c r="AW39" s="120">
        <v>915.7</v>
      </c>
      <c r="AX39" s="120">
        <v>813.1</v>
      </c>
      <c r="AY39" s="120">
        <v>705.9</v>
      </c>
      <c r="AZ39" s="120">
        <v>635.4</v>
      </c>
      <c r="BA39" s="120">
        <v>595.79999999999995</v>
      </c>
      <c r="BB39" s="120">
        <v>633.4</v>
      </c>
      <c r="BC39" s="120">
        <v>572.5</v>
      </c>
      <c r="BD39" s="120">
        <v>521.1</v>
      </c>
      <c r="BE39" s="120">
        <v>464.4</v>
      </c>
      <c r="BF39" s="120">
        <v>366.4</v>
      </c>
      <c r="BG39" s="120">
        <v>249.2</v>
      </c>
      <c r="BH39" s="120">
        <v>159</v>
      </c>
      <c r="BI39" s="120">
        <v>5.7</v>
      </c>
      <c r="BJ39" s="120">
        <v>195</v>
      </c>
      <c r="BK39" s="120">
        <v>128.69999999999999</v>
      </c>
      <c r="BL39" s="120">
        <v>95.8</v>
      </c>
      <c r="BM39" s="120">
        <v>72.3</v>
      </c>
      <c r="BN39" s="120">
        <v>231.8</v>
      </c>
      <c r="BO39" s="120">
        <v>24.3</v>
      </c>
      <c r="BP39" s="120">
        <v>218.9</v>
      </c>
      <c r="BQ39" s="120">
        <v>213.3</v>
      </c>
      <c r="BR39" s="120"/>
      <c r="BS39" s="120"/>
      <c r="BT39" s="120"/>
      <c r="BU39" s="120">
        <v>426.6</v>
      </c>
      <c r="BV39" s="120">
        <v>100</v>
      </c>
      <c r="BW39" s="120">
        <v>345.3</v>
      </c>
      <c r="BX39" s="120">
        <v>527.4</v>
      </c>
      <c r="BY39" s="120">
        <v>479.8</v>
      </c>
      <c r="BZ39" s="120">
        <v>246.4</v>
      </c>
      <c r="CA39" s="120">
        <v>468.1</v>
      </c>
      <c r="CB39" s="120">
        <v>680.6</v>
      </c>
      <c r="CC39" s="120">
        <v>751.6</v>
      </c>
      <c r="CD39" s="120">
        <v>544.29999999999995</v>
      </c>
      <c r="CE39" s="120">
        <v>532.70000000000005</v>
      </c>
      <c r="CF39" s="120">
        <v>481.2</v>
      </c>
      <c r="CG39" s="120">
        <v>512</v>
      </c>
      <c r="CH39" s="120">
        <v>809.1</v>
      </c>
      <c r="CI39" s="120">
        <v>945.1</v>
      </c>
      <c r="CJ39" s="120">
        <v>1016.4</v>
      </c>
      <c r="CK39" s="120">
        <v>872.7</v>
      </c>
      <c r="CL39" s="120">
        <v>763.8</v>
      </c>
      <c r="CM39" s="120">
        <v>626.20000000000005</v>
      </c>
      <c r="CN39" s="120">
        <v>377.8</v>
      </c>
      <c r="CO39" s="120">
        <v>693.1</v>
      </c>
      <c r="CP39" s="120">
        <v>1205.0999999999999</v>
      </c>
      <c r="CQ39" s="120">
        <v>1066.7</v>
      </c>
      <c r="CR39" s="120">
        <v>1029</v>
      </c>
      <c r="CS39" s="120">
        <v>911.1</v>
      </c>
      <c r="CT39" s="122"/>
      <c r="CU39" s="122"/>
      <c r="CV39" s="122"/>
      <c r="CW39" s="121"/>
      <c r="CX39" s="97">
        <f t="array" ref="CX39">SUMPRODUCT(B39:CW39*0.25)</f>
        <v>14455.825000000001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149.4</v>
      </c>
      <c r="CM41" s="120">
        <v>149.4</v>
      </c>
      <c r="CN41" s="120">
        <v>149.4</v>
      </c>
      <c r="CO41" s="120">
        <v>149.4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3649.3999999999996</v>
      </c>
    </row>
    <row r="42" spans="1:102" ht="30" customHeight="1" thickBot="1" x14ac:dyDescent="0.25">
      <c r="A42" s="105" t="s">
        <v>49</v>
      </c>
      <c r="B42" s="106">
        <f>SUM(B37:B41)</f>
        <v>1833.7</v>
      </c>
      <c r="C42" s="107">
        <f t="shared" ref="C42:BN42" si="6">SUM(C37:C41)</f>
        <v>1642.6</v>
      </c>
      <c r="D42" s="107">
        <f t="shared" si="6"/>
        <v>1494.4</v>
      </c>
      <c r="E42" s="107">
        <f t="shared" si="6"/>
        <v>1398.3</v>
      </c>
      <c r="F42" s="107">
        <f t="shared" si="6"/>
        <v>1336.3</v>
      </c>
      <c r="G42" s="107">
        <f t="shared" si="6"/>
        <v>1083.2</v>
      </c>
      <c r="H42" s="107">
        <f t="shared" si="6"/>
        <v>822.7</v>
      </c>
      <c r="I42" s="107">
        <f t="shared" si="6"/>
        <v>764.1</v>
      </c>
      <c r="J42" s="107">
        <f t="shared" si="6"/>
        <v>1326.7</v>
      </c>
      <c r="K42" s="107">
        <f t="shared" si="6"/>
        <v>1313.9</v>
      </c>
      <c r="L42" s="107">
        <f t="shared" si="6"/>
        <v>1333</v>
      </c>
      <c r="M42" s="107">
        <f t="shared" si="6"/>
        <v>1296.5999999999999</v>
      </c>
      <c r="N42" s="107">
        <f t="shared" si="6"/>
        <v>1342.7</v>
      </c>
      <c r="O42" s="107">
        <f t="shared" si="6"/>
        <v>1342.3</v>
      </c>
      <c r="P42" s="107">
        <f t="shared" si="6"/>
        <v>1349.6</v>
      </c>
      <c r="Q42" s="107">
        <f t="shared" si="6"/>
        <v>1373.8</v>
      </c>
      <c r="R42" s="107">
        <f t="shared" si="6"/>
        <v>1100.4000000000001</v>
      </c>
      <c r="S42" s="107">
        <f t="shared" si="6"/>
        <v>1046.5</v>
      </c>
      <c r="T42" s="107">
        <f t="shared" si="6"/>
        <v>1045.5</v>
      </c>
      <c r="U42" s="107">
        <f t="shared" si="6"/>
        <v>1085.5999999999999</v>
      </c>
      <c r="V42" s="107">
        <f t="shared" si="6"/>
        <v>683.8</v>
      </c>
      <c r="W42" s="107">
        <f t="shared" si="6"/>
        <v>710.2</v>
      </c>
      <c r="X42" s="107">
        <f t="shared" si="6"/>
        <v>835.9</v>
      </c>
      <c r="Y42" s="107">
        <f t="shared" si="6"/>
        <v>902.5</v>
      </c>
      <c r="Z42" s="107">
        <f t="shared" si="6"/>
        <v>759.8</v>
      </c>
      <c r="AA42" s="107">
        <f t="shared" si="6"/>
        <v>853.3</v>
      </c>
      <c r="AB42" s="107">
        <f t="shared" si="6"/>
        <v>852.6</v>
      </c>
      <c r="AC42" s="107">
        <f t="shared" si="6"/>
        <v>972.9</v>
      </c>
      <c r="AD42" s="107">
        <f t="shared" si="6"/>
        <v>1288</v>
      </c>
      <c r="AE42" s="107">
        <f t="shared" si="6"/>
        <v>1592.9</v>
      </c>
      <c r="AF42" s="107">
        <f t="shared" si="6"/>
        <v>1301.8</v>
      </c>
      <c r="AG42" s="107">
        <f t="shared" si="6"/>
        <v>1355.6</v>
      </c>
      <c r="AH42" s="107">
        <f t="shared" si="6"/>
        <v>1395.2</v>
      </c>
      <c r="AI42" s="107">
        <f t="shared" si="6"/>
        <v>1172.5</v>
      </c>
      <c r="AJ42" s="107">
        <f t="shared" si="6"/>
        <v>1174.9000000000001</v>
      </c>
      <c r="AK42" s="107">
        <f t="shared" si="6"/>
        <v>1435</v>
      </c>
      <c r="AL42" s="107">
        <f t="shared" si="6"/>
        <v>1814.9</v>
      </c>
      <c r="AM42" s="107">
        <f t="shared" si="6"/>
        <v>1840</v>
      </c>
      <c r="AN42" s="107">
        <f t="shared" si="6"/>
        <v>1840</v>
      </c>
      <c r="AO42" s="107">
        <f t="shared" si="6"/>
        <v>1840</v>
      </c>
      <c r="AP42" s="107">
        <f t="shared" si="6"/>
        <v>1830</v>
      </c>
      <c r="AQ42" s="107">
        <f t="shared" si="6"/>
        <v>1830</v>
      </c>
      <c r="AR42" s="107">
        <f t="shared" si="6"/>
        <v>1830</v>
      </c>
      <c r="AS42" s="107">
        <f t="shared" si="6"/>
        <v>1830</v>
      </c>
      <c r="AT42" s="107">
        <f t="shared" si="6"/>
        <v>1823</v>
      </c>
      <c r="AU42" s="107">
        <f t="shared" si="6"/>
        <v>1812.2</v>
      </c>
      <c r="AV42" s="107">
        <f t="shared" si="6"/>
        <v>1789.6</v>
      </c>
      <c r="AW42" s="107">
        <f t="shared" si="6"/>
        <v>1738.7</v>
      </c>
      <c r="AX42" s="107">
        <f t="shared" si="6"/>
        <v>1648.1</v>
      </c>
      <c r="AY42" s="107">
        <f t="shared" si="6"/>
        <v>1540.9</v>
      </c>
      <c r="AZ42" s="107">
        <f t="shared" si="6"/>
        <v>1470.4</v>
      </c>
      <c r="BA42" s="107">
        <f t="shared" si="6"/>
        <v>1430.8</v>
      </c>
      <c r="BB42" s="107">
        <f t="shared" si="6"/>
        <v>1468.4</v>
      </c>
      <c r="BC42" s="107">
        <f t="shared" si="6"/>
        <v>1407.5</v>
      </c>
      <c r="BD42" s="107">
        <f t="shared" si="6"/>
        <v>1356.1</v>
      </c>
      <c r="BE42" s="107">
        <f t="shared" si="6"/>
        <v>1299.4000000000001</v>
      </c>
      <c r="BF42" s="107">
        <f t="shared" si="6"/>
        <v>1200.4000000000001</v>
      </c>
      <c r="BG42" s="107">
        <f t="shared" si="6"/>
        <v>1083.2</v>
      </c>
      <c r="BH42" s="107">
        <f t="shared" si="6"/>
        <v>993</v>
      </c>
      <c r="BI42" s="107">
        <f t="shared" si="6"/>
        <v>839.7</v>
      </c>
      <c r="BJ42" s="107">
        <f t="shared" si="6"/>
        <v>914</v>
      </c>
      <c r="BK42" s="107">
        <f t="shared" si="6"/>
        <v>847.7</v>
      </c>
      <c r="BL42" s="107">
        <f t="shared" si="6"/>
        <v>814.8</v>
      </c>
      <c r="BM42" s="107">
        <f t="shared" si="6"/>
        <v>791.3</v>
      </c>
      <c r="BN42" s="107">
        <f t="shared" si="6"/>
        <v>888.8</v>
      </c>
      <c r="BO42" s="107">
        <f t="shared" ref="BO42:CW42" si="7">SUM(BO37:BO41)</f>
        <v>681.3</v>
      </c>
      <c r="BP42" s="107">
        <f t="shared" si="7"/>
        <v>875.9</v>
      </c>
      <c r="BQ42" s="107">
        <f t="shared" si="7"/>
        <v>870.3</v>
      </c>
      <c r="BR42" s="107">
        <f t="shared" si="7"/>
        <v>664</v>
      </c>
      <c r="BS42" s="107">
        <f t="shared" si="7"/>
        <v>664</v>
      </c>
      <c r="BT42" s="107">
        <f t="shared" si="7"/>
        <v>664</v>
      </c>
      <c r="BU42" s="107">
        <f t="shared" si="7"/>
        <v>1090.5999999999999</v>
      </c>
      <c r="BV42" s="107">
        <f t="shared" si="7"/>
        <v>615</v>
      </c>
      <c r="BW42" s="107">
        <f t="shared" si="7"/>
        <v>860.3</v>
      </c>
      <c r="BX42" s="107">
        <f t="shared" si="7"/>
        <v>1042.4000000000001</v>
      </c>
      <c r="BY42" s="107">
        <f t="shared" si="7"/>
        <v>994.8</v>
      </c>
      <c r="BZ42" s="107">
        <f t="shared" si="7"/>
        <v>750.4</v>
      </c>
      <c r="CA42" s="107">
        <f t="shared" si="7"/>
        <v>972.1</v>
      </c>
      <c r="CB42" s="107">
        <f t="shared" si="7"/>
        <v>1184.5999999999999</v>
      </c>
      <c r="CC42" s="107">
        <f t="shared" si="7"/>
        <v>1255.5999999999999</v>
      </c>
      <c r="CD42" s="107">
        <f t="shared" si="7"/>
        <v>1045.3</v>
      </c>
      <c r="CE42" s="107">
        <f t="shared" si="7"/>
        <v>1033.7</v>
      </c>
      <c r="CF42" s="107">
        <f t="shared" si="7"/>
        <v>982.2</v>
      </c>
      <c r="CG42" s="107">
        <f t="shared" si="7"/>
        <v>1013</v>
      </c>
      <c r="CH42" s="107">
        <f t="shared" si="7"/>
        <v>1308.0999999999999</v>
      </c>
      <c r="CI42" s="107">
        <f t="shared" si="7"/>
        <v>1444.1</v>
      </c>
      <c r="CJ42" s="107">
        <f t="shared" si="7"/>
        <v>1515.4</v>
      </c>
      <c r="CK42" s="107">
        <f t="shared" si="7"/>
        <v>1371.7</v>
      </c>
      <c r="CL42" s="107">
        <f t="shared" si="7"/>
        <v>1433.2</v>
      </c>
      <c r="CM42" s="107">
        <f t="shared" si="7"/>
        <v>1295.6000000000001</v>
      </c>
      <c r="CN42" s="107">
        <f t="shared" si="7"/>
        <v>1047.2</v>
      </c>
      <c r="CO42" s="107">
        <f t="shared" si="7"/>
        <v>1362.5</v>
      </c>
      <c r="CP42" s="107">
        <f t="shared" si="7"/>
        <v>1719.1</v>
      </c>
      <c r="CQ42" s="107">
        <f t="shared" si="7"/>
        <v>1580.7</v>
      </c>
      <c r="CR42" s="107">
        <f t="shared" si="7"/>
        <v>1543</v>
      </c>
      <c r="CS42" s="107">
        <f t="shared" si="7"/>
        <v>1425.1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29684.224999999999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1326.7</v>
      </c>
      <c r="C47" s="120">
        <v>1135.5999999999999</v>
      </c>
      <c r="D47" s="120">
        <v>987.4</v>
      </c>
      <c r="E47" s="120">
        <v>891.3</v>
      </c>
      <c r="F47" s="120">
        <v>737.3</v>
      </c>
      <c r="G47" s="120">
        <v>484.2</v>
      </c>
      <c r="H47" s="120">
        <v>223.7</v>
      </c>
      <c r="I47" s="120">
        <v>165.1</v>
      </c>
      <c r="J47" s="120">
        <v>698.7</v>
      </c>
      <c r="K47" s="120">
        <v>685.9</v>
      </c>
      <c r="L47" s="120">
        <v>705</v>
      </c>
      <c r="M47" s="120">
        <v>668.6</v>
      </c>
      <c r="N47" s="120">
        <v>965.7</v>
      </c>
      <c r="O47" s="120">
        <v>965.3</v>
      </c>
      <c r="P47" s="120">
        <v>972.6</v>
      </c>
      <c r="Q47" s="120">
        <v>996.8</v>
      </c>
      <c r="R47" s="120">
        <v>734.4</v>
      </c>
      <c r="S47" s="120">
        <v>680.5</v>
      </c>
      <c r="T47" s="120">
        <v>679.5</v>
      </c>
      <c r="U47" s="120">
        <v>719.6</v>
      </c>
      <c r="V47" s="120">
        <v>338.8</v>
      </c>
      <c r="W47" s="120">
        <v>365.2</v>
      </c>
      <c r="X47" s="120">
        <v>490.9</v>
      </c>
      <c r="Y47" s="120">
        <v>557.5</v>
      </c>
      <c r="Z47" s="120">
        <v>155.80000000000001</v>
      </c>
      <c r="AA47" s="120">
        <v>249.3</v>
      </c>
      <c r="AB47" s="120">
        <v>248.6</v>
      </c>
      <c r="AC47" s="120">
        <v>368.9</v>
      </c>
      <c r="AD47" s="120">
        <v>534</v>
      </c>
      <c r="AE47" s="120">
        <v>838.9</v>
      </c>
      <c r="AF47" s="120">
        <v>547.79999999999995</v>
      </c>
      <c r="AG47" s="120">
        <v>601.6</v>
      </c>
      <c r="AH47" s="120">
        <v>586.20000000000005</v>
      </c>
      <c r="AI47" s="120">
        <v>363.5</v>
      </c>
      <c r="AJ47" s="120">
        <v>365.9</v>
      </c>
      <c r="AK47" s="120">
        <v>626</v>
      </c>
      <c r="AL47" s="120">
        <v>974.9</v>
      </c>
      <c r="AM47" s="120">
        <v>1000</v>
      </c>
      <c r="AN47" s="120">
        <v>1000</v>
      </c>
      <c r="AO47" s="120">
        <v>1000</v>
      </c>
      <c r="AP47" s="120">
        <v>1000</v>
      </c>
      <c r="AQ47" s="120">
        <v>1000</v>
      </c>
      <c r="AR47" s="120">
        <v>1000</v>
      </c>
      <c r="AS47" s="120">
        <v>1000</v>
      </c>
      <c r="AT47" s="120">
        <v>1000</v>
      </c>
      <c r="AU47" s="120">
        <v>989.2</v>
      </c>
      <c r="AV47" s="120">
        <v>966.6</v>
      </c>
      <c r="AW47" s="120">
        <v>915.7</v>
      </c>
      <c r="AX47" s="120">
        <v>813.1</v>
      </c>
      <c r="AY47" s="120">
        <v>705.9</v>
      </c>
      <c r="AZ47" s="120">
        <v>635.4</v>
      </c>
      <c r="BA47" s="120">
        <v>595.79999999999995</v>
      </c>
      <c r="BB47" s="120">
        <v>633.4</v>
      </c>
      <c r="BC47" s="120">
        <v>572.5</v>
      </c>
      <c r="BD47" s="120">
        <v>521.1</v>
      </c>
      <c r="BE47" s="120">
        <v>464.4</v>
      </c>
      <c r="BF47" s="120">
        <v>366.4</v>
      </c>
      <c r="BG47" s="120">
        <v>249.2</v>
      </c>
      <c r="BH47" s="120">
        <v>159</v>
      </c>
      <c r="BI47" s="120">
        <v>5.7</v>
      </c>
      <c r="BJ47" s="120">
        <v>195</v>
      </c>
      <c r="BK47" s="120">
        <v>128.69999999999999</v>
      </c>
      <c r="BL47" s="120">
        <v>95.8</v>
      </c>
      <c r="BM47" s="120">
        <v>72.3</v>
      </c>
      <c r="BN47" s="120">
        <v>231.8</v>
      </c>
      <c r="BO47" s="120">
        <v>24.3</v>
      </c>
      <c r="BP47" s="120">
        <v>218.9</v>
      </c>
      <c r="BQ47" s="120">
        <v>213.3</v>
      </c>
      <c r="BR47" s="120"/>
      <c r="BS47" s="120"/>
      <c r="BT47" s="120"/>
      <c r="BU47" s="120">
        <v>426.6</v>
      </c>
      <c r="BV47" s="120">
        <v>100</v>
      </c>
      <c r="BW47" s="120">
        <v>345.3</v>
      </c>
      <c r="BX47" s="120">
        <v>527.4</v>
      </c>
      <c r="BY47" s="120">
        <v>479.8</v>
      </c>
      <c r="BZ47" s="120">
        <v>246.4</v>
      </c>
      <c r="CA47" s="120">
        <v>468.1</v>
      </c>
      <c r="CB47" s="120">
        <v>680.6</v>
      </c>
      <c r="CC47" s="120">
        <v>751.6</v>
      </c>
      <c r="CD47" s="120">
        <v>544.29999999999995</v>
      </c>
      <c r="CE47" s="120">
        <v>532.70000000000005</v>
      </c>
      <c r="CF47" s="120">
        <v>481.2</v>
      </c>
      <c r="CG47" s="120">
        <v>512</v>
      </c>
      <c r="CH47" s="120">
        <v>809.1</v>
      </c>
      <c r="CI47" s="120">
        <v>945.1</v>
      </c>
      <c r="CJ47" s="120">
        <v>1016.4</v>
      </c>
      <c r="CK47" s="120">
        <v>872.7</v>
      </c>
      <c r="CL47" s="120">
        <v>763.8</v>
      </c>
      <c r="CM47" s="120">
        <v>626.20000000000005</v>
      </c>
      <c r="CN47" s="120">
        <v>377.8</v>
      </c>
      <c r="CO47" s="120">
        <v>693.1</v>
      </c>
      <c r="CP47" s="120">
        <v>1205.0999999999999</v>
      </c>
      <c r="CQ47" s="120">
        <v>1066.7</v>
      </c>
      <c r="CR47" s="120">
        <v>1029</v>
      </c>
      <c r="CS47" s="120">
        <v>911.1</v>
      </c>
      <c r="CT47" s="122"/>
      <c r="CU47" s="122"/>
      <c r="CV47" s="122"/>
      <c r="CW47" s="121"/>
      <c r="CX47" s="97">
        <f t="array" ref="CX47">SUMPRODUCT(B47:CW47*0.25)</f>
        <v>14455.825000000001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149.4</v>
      </c>
      <c r="CM49" s="120">
        <v>149.4</v>
      </c>
      <c r="CN49" s="120">
        <v>149.4</v>
      </c>
      <c r="CO49" s="120">
        <v>149.4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3649.3999999999996</v>
      </c>
    </row>
    <row r="50" spans="1:102" ht="24.95" customHeight="1" x14ac:dyDescent="0.2">
      <c r="A50" s="104" t="s">
        <v>51</v>
      </c>
      <c r="B50" s="119">
        <v>202</v>
      </c>
      <c r="C50" s="120">
        <v>202</v>
      </c>
      <c r="D50" s="120">
        <v>202</v>
      </c>
      <c r="E50" s="120">
        <v>202</v>
      </c>
      <c r="F50" s="120">
        <v>187</v>
      </c>
      <c r="G50" s="120">
        <v>187</v>
      </c>
      <c r="H50" s="120">
        <v>187</v>
      </c>
      <c r="I50" s="120">
        <v>187</v>
      </c>
      <c r="J50" s="120">
        <v>177</v>
      </c>
      <c r="K50" s="120">
        <v>177</v>
      </c>
      <c r="L50" s="120">
        <v>177</v>
      </c>
      <c r="M50" s="120">
        <v>177</v>
      </c>
      <c r="N50" s="120">
        <v>167</v>
      </c>
      <c r="O50" s="120">
        <v>167</v>
      </c>
      <c r="P50" s="120">
        <v>167</v>
      </c>
      <c r="Q50" s="120">
        <v>167</v>
      </c>
      <c r="R50" s="120">
        <v>176</v>
      </c>
      <c r="S50" s="120">
        <v>176</v>
      </c>
      <c r="T50" s="120">
        <v>176</v>
      </c>
      <c r="U50" s="120">
        <v>176</v>
      </c>
      <c r="V50" s="120">
        <v>203</v>
      </c>
      <c r="W50" s="120">
        <v>203</v>
      </c>
      <c r="X50" s="120">
        <v>203</v>
      </c>
      <c r="Y50" s="120">
        <v>203</v>
      </c>
      <c r="Z50" s="120">
        <v>247</v>
      </c>
      <c r="AA50" s="120">
        <v>247</v>
      </c>
      <c r="AB50" s="120">
        <v>247</v>
      </c>
      <c r="AC50" s="120">
        <v>247</v>
      </c>
      <c r="AD50" s="120">
        <v>264</v>
      </c>
      <c r="AE50" s="120">
        <v>264</v>
      </c>
      <c r="AF50" s="120">
        <v>264</v>
      </c>
      <c r="AG50" s="120">
        <v>264</v>
      </c>
      <c r="AH50" s="120">
        <v>259</v>
      </c>
      <c r="AI50" s="120">
        <v>259</v>
      </c>
      <c r="AJ50" s="120">
        <v>259</v>
      </c>
      <c r="AK50" s="120">
        <v>259</v>
      </c>
      <c r="AL50" s="120">
        <v>237</v>
      </c>
      <c r="AM50" s="120">
        <v>237</v>
      </c>
      <c r="AN50" s="120">
        <v>237</v>
      </c>
      <c r="AO50" s="120">
        <v>237</v>
      </c>
      <c r="AP50" s="120">
        <v>222</v>
      </c>
      <c r="AQ50" s="120">
        <v>222</v>
      </c>
      <c r="AR50" s="120">
        <v>222</v>
      </c>
      <c r="AS50" s="120">
        <v>222</v>
      </c>
      <c r="AT50" s="120">
        <v>224</v>
      </c>
      <c r="AU50" s="120">
        <v>224</v>
      </c>
      <c r="AV50" s="120">
        <v>224</v>
      </c>
      <c r="AW50" s="120">
        <v>224</v>
      </c>
      <c r="AX50" s="120">
        <v>229</v>
      </c>
      <c r="AY50" s="120">
        <v>229</v>
      </c>
      <c r="AZ50" s="120">
        <v>229</v>
      </c>
      <c r="BA50" s="120">
        <v>229</v>
      </c>
      <c r="BB50" s="120">
        <v>223</v>
      </c>
      <c r="BC50" s="120">
        <v>223</v>
      </c>
      <c r="BD50" s="120">
        <v>223</v>
      </c>
      <c r="BE50" s="120">
        <v>223</v>
      </c>
      <c r="BF50" s="120">
        <v>221</v>
      </c>
      <c r="BG50" s="120">
        <v>221</v>
      </c>
      <c r="BH50" s="120">
        <v>221</v>
      </c>
      <c r="BI50" s="120">
        <v>221</v>
      </c>
      <c r="BJ50" s="120">
        <v>233</v>
      </c>
      <c r="BK50" s="120">
        <v>233</v>
      </c>
      <c r="BL50" s="120">
        <v>233</v>
      </c>
      <c r="BM50" s="120">
        <v>233</v>
      </c>
      <c r="BN50" s="120">
        <v>267</v>
      </c>
      <c r="BO50" s="120">
        <v>267</v>
      </c>
      <c r="BP50" s="120">
        <v>267</v>
      </c>
      <c r="BQ50" s="120">
        <v>267</v>
      </c>
      <c r="BR50" s="120">
        <v>323</v>
      </c>
      <c r="BS50" s="120">
        <v>323</v>
      </c>
      <c r="BT50" s="120">
        <v>323</v>
      </c>
      <c r="BU50" s="120">
        <v>323</v>
      </c>
      <c r="BV50" s="120">
        <v>362</v>
      </c>
      <c r="BW50" s="120">
        <v>362</v>
      </c>
      <c r="BX50" s="120">
        <v>362</v>
      </c>
      <c r="BY50" s="120">
        <v>362</v>
      </c>
      <c r="BZ50" s="120">
        <v>374</v>
      </c>
      <c r="CA50" s="120">
        <v>374</v>
      </c>
      <c r="CB50" s="120">
        <v>374</v>
      </c>
      <c r="CC50" s="120">
        <v>374</v>
      </c>
      <c r="CD50" s="120">
        <v>359</v>
      </c>
      <c r="CE50" s="120">
        <v>359</v>
      </c>
      <c r="CF50" s="120">
        <v>359</v>
      </c>
      <c r="CG50" s="120">
        <v>359</v>
      </c>
      <c r="CH50" s="120">
        <v>307</v>
      </c>
      <c r="CI50" s="120">
        <v>307</v>
      </c>
      <c r="CJ50" s="120">
        <v>307</v>
      </c>
      <c r="CK50" s="120">
        <v>307</v>
      </c>
      <c r="CL50" s="120">
        <v>261</v>
      </c>
      <c r="CM50" s="120">
        <v>261</v>
      </c>
      <c r="CN50" s="120">
        <v>261</v>
      </c>
      <c r="CO50" s="120">
        <v>261</v>
      </c>
      <c r="CP50" s="120">
        <v>219</v>
      </c>
      <c r="CQ50" s="120">
        <v>219</v>
      </c>
      <c r="CR50" s="120">
        <v>219</v>
      </c>
      <c r="CS50" s="120">
        <v>219</v>
      </c>
      <c r="CT50" s="122"/>
      <c r="CU50" s="122"/>
      <c r="CV50" s="122"/>
      <c r="CW50" s="121"/>
      <c r="CX50" s="97">
        <f t="array" ref="CX50">SUMPRODUCT(B50:CW50*0.25)</f>
        <v>5943</v>
      </c>
    </row>
    <row r="51" spans="1:102" ht="30" customHeight="1" thickBot="1" x14ac:dyDescent="0.25">
      <c r="A51" s="105" t="s">
        <v>52</v>
      </c>
      <c r="B51" s="106">
        <f>SUM(B45:B50)</f>
        <v>1528.7</v>
      </c>
      <c r="C51" s="107">
        <f t="shared" ref="C51:BN51" si="8">SUM(C45:C50)</f>
        <v>1337.6</v>
      </c>
      <c r="D51" s="107">
        <f t="shared" si="8"/>
        <v>1189.4000000000001</v>
      </c>
      <c r="E51" s="107">
        <f t="shared" si="8"/>
        <v>1093.3</v>
      </c>
      <c r="F51" s="107">
        <f t="shared" si="8"/>
        <v>1174.3</v>
      </c>
      <c r="G51" s="107">
        <f t="shared" si="8"/>
        <v>921.2</v>
      </c>
      <c r="H51" s="107">
        <f t="shared" si="8"/>
        <v>660.7</v>
      </c>
      <c r="I51" s="107">
        <f t="shared" si="8"/>
        <v>602.1</v>
      </c>
      <c r="J51" s="107">
        <f t="shared" si="8"/>
        <v>1125.7</v>
      </c>
      <c r="K51" s="107">
        <f t="shared" si="8"/>
        <v>1112.9000000000001</v>
      </c>
      <c r="L51" s="107">
        <f t="shared" si="8"/>
        <v>1132</v>
      </c>
      <c r="M51" s="107">
        <f t="shared" si="8"/>
        <v>1095.5999999999999</v>
      </c>
      <c r="N51" s="107">
        <f t="shared" si="8"/>
        <v>1132.7</v>
      </c>
      <c r="O51" s="107">
        <f t="shared" si="8"/>
        <v>1132.3</v>
      </c>
      <c r="P51" s="107">
        <f t="shared" si="8"/>
        <v>1139.5999999999999</v>
      </c>
      <c r="Q51" s="107">
        <f t="shared" si="8"/>
        <v>1163.8</v>
      </c>
      <c r="R51" s="107">
        <f t="shared" si="8"/>
        <v>910.4</v>
      </c>
      <c r="S51" s="107">
        <f t="shared" si="8"/>
        <v>856.5</v>
      </c>
      <c r="T51" s="107">
        <f t="shared" si="8"/>
        <v>855.5</v>
      </c>
      <c r="U51" s="107">
        <f t="shared" si="8"/>
        <v>895.6</v>
      </c>
      <c r="V51" s="107">
        <f t="shared" si="8"/>
        <v>541.79999999999995</v>
      </c>
      <c r="W51" s="107">
        <f t="shared" si="8"/>
        <v>568.20000000000005</v>
      </c>
      <c r="X51" s="107">
        <f t="shared" si="8"/>
        <v>693.9</v>
      </c>
      <c r="Y51" s="107">
        <f t="shared" si="8"/>
        <v>760.5</v>
      </c>
      <c r="Z51" s="107">
        <f t="shared" si="8"/>
        <v>652.79999999999995</v>
      </c>
      <c r="AA51" s="107">
        <f t="shared" si="8"/>
        <v>746.3</v>
      </c>
      <c r="AB51" s="107">
        <f t="shared" si="8"/>
        <v>745.6</v>
      </c>
      <c r="AC51" s="107">
        <f t="shared" si="8"/>
        <v>865.9</v>
      </c>
      <c r="AD51" s="107">
        <f t="shared" si="8"/>
        <v>1048</v>
      </c>
      <c r="AE51" s="107">
        <f t="shared" si="8"/>
        <v>1352.9</v>
      </c>
      <c r="AF51" s="107">
        <f t="shared" si="8"/>
        <v>1061.8</v>
      </c>
      <c r="AG51" s="107">
        <f t="shared" si="8"/>
        <v>1115.5999999999999</v>
      </c>
      <c r="AH51" s="107">
        <f t="shared" si="8"/>
        <v>1095.2</v>
      </c>
      <c r="AI51" s="107">
        <f t="shared" si="8"/>
        <v>872.5</v>
      </c>
      <c r="AJ51" s="107">
        <f t="shared" si="8"/>
        <v>874.9</v>
      </c>
      <c r="AK51" s="107">
        <f t="shared" si="8"/>
        <v>1135</v>
      </c>
      <c r="AL51" s="107">
        <f t="shared" si="8"/>
        <v>1461.9</v>
      </c>
      <c r="AM51" s="107">
        <f t="shared" si="8"/>
        <v>1487</v>
      </c>
      <c r="AN51" s="107">
        <f t="shared" si="8"/>
        <v>1487</v>
      </c>
      <c r="AO51" s="107">
        <f t="shared" si="8"/>
        <v>1487</v>
      </c>
      <c r="AP51" s="107">
        <f t="shared" si="8"/>
        <v>1472</v>
      </c>
      <c r="AQ51" s="107">
        <f t="shared" si="8"/>
        <v>1472</v>
      </c>
      <c r="AR51" s="107">
        <f t="shared" si="8"/>
        <v>1472</v>
      </c>
      <c r="AS51" s="107">
        <f t="shared" si="8"/>
        <v>1472</v>
      </c>
      <c r="AT51" s="107">
        <f t="shared" si="8"/>
        <v>1474</v>
      </c>
      <c r="AU51" s="107">
        <f t="shared" si="8"/>
        <v>1463.2</v>
      </c>
      <c r="AV51" s="107">
        <f t="shared" si="8"/>
        <v>1440.6</v>
      </c>
      <c r="AW51" s="107">
        <f t="shared" si="8"/>
        <v>1389.7</v>
      </c>
      <c r="AX51" s="107">
        <f t="shared" si="8"/>
        <v>1292.0999999999999</v>
      </c>
      <c r="AY51" s="107">
        <f t="shared" si="8"/>
        <v>1184.9000000000001</v>
      </c>
      <c r="AZ51" s="107">
        <f t="shared" si="8"/>
        <v>1114.4000000000001</v>
      </c>
      <c r="BA51" s="107">
        <f t="shared" si="8"/>
        <v>1074.8</v>
      </c>
      <c r="BB51" s="107">
        <f t="shared" si="8"/>
        <v>1106.4000000000001</v>
      </c>
      <c r="BC51" s="107">
        <f t="shared" si="8"/>
        <v>1045.5</v>
      </c>
      <c r="BD51" s="107">
        <f t="shared" si="8"/>
        <v>994.1</v>
      </c>
      <c r="BE51" s="107">
        <f t="shared" si="8"/>
        <v>937.4</v>
      </c>
      <c r="BF51" s="107">
        <f t="shared" si="8"/>
        <v>837.4</v>
      </c>
      <c r="BG51" s="107">
        <f t="shared" si="8"/>
        <v>720.2</v>
      </c>
      <c r="BH51" s="107">
        <f t="shared" si="8"/>
        <v>630</v>
      </c>
      <c r="BI51" s="107">
        <f t="shared" si="8"/>
        <v>476.7</v>
      </c>
      <c r="BJ51" s="107">
        <f t="shared" si="8"/>
        <v>678</v>
      </c>
      <c r="BK51" s="107">
        <f t="shared" si="8"/>
        <v>611.70000000000005</v>
      </c>
      <c r="BL51" s="107">
        <f t="shared" si="8"/>
        <v>578.79999999999995</v>
      </c>
      <c r="BM51" s="107">
        <f t="shared" si="8"/>
        <v>555.29999999999995</v>
      </c>
      <c r="BN51" s="107">
        <f t="shared" si="8"/>
        <v>748.8</v>
      </c>
      <c r="BO51" s="107">
        <f t="shared" ref="BO51:CW51" si="9">SUM(BO45:BO50)</f>
        <v>541.29999999999995</v>
      </c>
      <c r="BP51" s="107">
        <f t="shared" si="9"/>
        <v>735.9</v>
      </c>
      <c r="BQ51" s="107">
        <f t="shared" si="9"/>
        <v>730.3</v>
      </c>
      <c r="BR51" s="107">
        <f t="shared" si="9"/>
        <v>573</v>
      </c>
      <c r="BS51" s="107">
        <f t="shared" si="9"/>
        <v>573</v>
      </c>
      <c r="BT51" s="107">
        <f t="shared" si="9"/>
        <v>573</v>
      </c>
      <c r="BU51" s="107">
        <f t="shared" si="9"/>
        <v>999.6</v>
      </c>
      <c r="BV51" s="107">
        <f t="shared" si="9"/>
        <v>462</v>
      </c>
      <c r="BW51" s="107">
        <f t="shared" si="9"/>
        <v>707.3</v>
      </c>
      <c r="BX51" s="107">
        <f t="shared" si="9"/>
        <v>889.4</v>
      </c>
      <c r="BY51" s="107">
        <f t="shared" si="9"/>
        <v>841.8</v>
      </c>
      <c r="BZ51" s="107">
        <f t="shared" si="9"/>
        <v>620.4</v>
      </c>
      <c r="CA51" s="107">
        <f t="shared" si="9"/>
        <v>842.1</v>
      </c>
      <c r="CB51" s="107">
        <f t="shared" si="9"/>
        <v>1054.5999999999999</v>
      </c>
      <c r="CC51" s="107">
        <f t="shared" si="9"/>
        <v>1125.5999999999999</v>
      </c>
      <c r="CD51" s="107">
        <f t="shared" si="9"/>
        <v>903.3</v>
      </c>
      <c r="CE51" s="107">
        <f t="shared" si="9"/>
        <v>891.7</v>
      </c>
      <c r="CF51" s="107">
        <f t="shared" si="9"/>
        <v>840.2</v>
      </c>
      <c r="CG51" s="107">
        <f t="shared" si="9"/>
        <v>871</v>
      </c>
      <c r="CH51" s="107">
        <f t="shared" si="9"/>
        <v>1116.0999999999999</v>
      </c>
      <c r="CI51" s="107">
        <f t="shared" si="9"/>
        <v>1252.0999999999999</v>
      </c>
      <c r="CJ51" s="107">
        <f t="shared" si="9"/>
        <v>1323.4</v>
      </c>
      <c r="CK51" s="107">
        <f t="shared" si="9"/>
        <v>1179.7</v>
      </c>
      <c r="CL51" s="107">
        <f t="shared" si="9"/>
        <v>1174.1999999999998</v>
      </c>
      <c r="CM51" s="107">
        <f t="shared" si="9"/>
        <v>1036.5999999999999</v>
      </c>
      <c r="CN51" s="107">
        <f t="shared" si="9"/>
        <v>788.2</v>
      </c>
      <c r="CO51" s="107">
        <f t="shared" si="9"/>
        <v>1103.5</v>
      </c>
      <c r="CP51" s="107">
        <f t="shared" si="9"/>
        <v>1424.1</v>
      </c>
      <c r="CQ51" s="107">
        <f t="shared" si="9"/>
        <v>1285.7</v>
      </c>
      <c r="CR51" s="107">
        <f t="shared" si="9"/>
        <v>1248</v>
      </c>
      <c r="CS51" s="107">
        <f t="shared" si="9"/>
        <v>1130.0999999999999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24048.224999999999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7082.0690000000004</v>
      </c>
      <c r="C54" s="107">
        <f t="shared" ref="C54:BN54" si="12">C18+C28+C42</f>
        <v>6843.1560000000009</v>
      </c>
      <c r="D54" s="107">
        <f t="shared" si="12"/>
        <v>6645.0730000000003</v>
      </c>
      <c r="E54" s="107">
        <f t="shared" si="12"/>
        <v>6566.0590000000002</v>
      </c>
      <c r="F54" s="107">
        <f t="shared" si="12"/>
        <v>6424.0960000000005</v>
      </c>
      <c r="G54" s="107">
        <f t="shared" si="12"/>
        <v>6117.0320000000002</v>
      </c>
      <c r="H54" s="107">
        <f t="shared" si="12"/>
        <v>5832.9890000000005</v>
      </c>
      <c r="I54" s="107">
        <f t="shared" si="12"/>
        <v>5747.9590000000007</v>
      </c>
      <c r="J54" s="107">
        <f t="shared" si="12"/>
        <v>6256.2219999999998</v>
      </c>
      <c r="K54" s="107">
        <f t="shared" si="12"/>
        <v>6215.2029999999995</v>
      </c>
      <c r="L54" s="107">
        <f t="shared" si="12"/>
        <v>6218.875</v>
      </c>
      <c r="M54" s="107">
        <f t="shared" si="12"/>
        <v>6174.2369999999992</v>
      </c>
      <c r="N54" s="107">
        <f t="shared" si="12"/>
        <v>6197.9449999999997</v>
      </c>
      <c r="O54" s="107">
        <f t="shared" si="12"/>
        <v>6180.5870000000004</v>
      </c>
      <c r="P54" s="107">
        <f t="shared" si="12"/>
        <v>6188.1470000000008</v>
      </c>
      <c r="Q54" s="107">
        <f t="shared" si="12"/>
        <v>6229.9570000000003</v>
      </c>
      <c r="R54" s="107">
        <f t="shared" si="12"/>
        <v>5991.1509999999998</v>
      </c>
      <c r="S54" s="107">
        <f t="shared" si="12"/>
        <v>5901.683</v>
      </c>
      <c r="T54" s="107">
        <f t="shared" si="12"/>
        <v>5915.4950000000008</v>
      </c>
      <c r="U54" s="107">
        <f t="shared" si="12"/>
        <v>5981.76</v>
      </c>
      <c r="V54" s="107">
        <f t="shared" si="12"/>
        <v>5720.9870000000001</v>
      </c>
      <c r="W54" s="107">
        <f t="shared" si="12"/>
        <v>5809.9979999999987</v>
      </c>
      <c r="X54" s="107">
        <f t="shared" si="12"/>
        <v>5990.5630000000001</v>
      </c>
      <c r="Y54" s="107">
        <f t="shared" si="12"/>
        <v>6224.92</v>
      </c>
      <c r="Z54" s="107">
        <f t="shared" si="12"/>
        <v>6310.1610000000001</v>
      </c>
      <c r="AA54" s="107">
        <f t="shared" si="12"/>
        <v>6573.2760000000007</v>
      </c>
      <c r="AB54" s="107">
        <f t="shared" si="12"/>
        <v>6675.6450000000004</v>
      </c>
      <c r="AC54" s="107">
        <f t="shared" si="12"/>
        <v>6951.2389999999996</v>
      </c>
      <c r="AD54" s="107">
        <f t="shared" si="12"/>
        <v>7431.3179999999993</v>
      </c>
      <c r="AE54" s="107">
        <f t="shared" si="12"/>
        <v>7878.1959999999999</v>
      </c>
      <c r="AF54" s="107">
        <f t="shared" si="12"/>
        <v>7640.5210000000006</v>
      </c>
      <c r="AG54" s="107">
        <f t="shared" si="12"/>
        <v>7810.6319999999996</v>
      </c>
      <c r="AH54" s="107">
        <f t="shared" si="12"/>
        <v>7977.9040000000005</v>
      </c>
      <c r="AI54" s="107">
        <f t="shared" si="12"/>
        <v>7850.1880000000001</v>
      </c>
      <c r="AJ54" s="107">
        <f t="shared" si="12"/>
        <v>7924.4009999999998</v>
      </c>
      <c r="AK54" s="107">
        <f t="shared" si="12"/>
        <v>8298.7909999999993</v>
      </c>
      <c r="AL54" s="107">
        <f t="shared" si="12"/>
        <v>8714.9539999999997</v>
      </c>
      <c r="AM54" s="107">
        <f t="shared" si="12"/>
        <v>8789.0169999999998</v>
      </c>
      <c r="AN54" s="107">
        <f t="shared" si="12"/>
        <v>8817.2350000000006</v>
      </c>
      <c r="AO54" s="107">
        <f t="shared" si="12"/>
        <v>8903.7109999999993</v>
      </c>
      <c r="AP54" s="107">
        <f t="shared" si="12"/>
        <v>8928.6170000000002</v>
      </c>
      <c r="AQ54" s="107">
        <f t="shared" si="12"/>
        <v>8957.0640000000003</v>
      </c>
      <c r="AR54" s="107">
        <f t="shared" si="12"/>
        <v>9061.4249999999993</v>
      </c>
      <c r="AS54" s="107">
        <f t="shared" si="12"/>
        <v>9111.4050000000007</v>
      </c>
      <c r="AT54" s="107">
        <f t="shared" si="12"/>
        <v>9023.1790000000001</v>
      </c>
      <c r="AU54" s="107">
        <f t="shared" si="12"/>
        <v>9003.509</v>
      </c>
      <c r="AV54" s="107">
        <f t="shared" si="12"/>
        <v>9019.5910000000003</v>
      </c>
      <c r="AW54" s="107">
        <f t="shared" si="12"/>
        <v>9017.5830000000005</v>
      </c>
      <c r="AX54" s="107">
        <f t="shared" si="12"/>
        <v>8995.9050000000007</v>
      </c>
      <c r="AY54" s="107">
        <f t="shared" si="12"/>
        <v>8961.5020000000004</v>
      </c>
      <c r="AZ54" s="107">
        <f t="shared" si="12"/>
        <v>8886.0029999999988</v>
      </c>
      <c r="BA54" s="107">
        <f t="shared" si="12"/>
        <v>8811.6119999999992</v>
      </c>
      <c r="BB54" s="107">
        <f t="shared" si="12"/>
        <v>8661.7950000000001</v>
      </c>
      <c r="BC54" s="107">
        <f t="shared" si="12"/>
        <v>8560.9419999999991</v>
      </c>
      <c r="BD54" s="107">
        <f t="shared" si="12"/>
        <v>8448.6129999999994</v>
      </c>
      <c r="BE54" s="107">
        <f t="shared" si="12"/>
        <v>8316.6509999999998</v>
      </c>
      <c r="BF54" s="107">
        <f t="shared" si="12"/>
        <v>8159.655999999999</v>
      </c>
      <c r="BG54" s="107">
        <f t="shared" si="12"/>
        <v>7992.7779999999993</v>
      </c>
      <c r="BH54" s="107">
        <f t="shared" si="12"/>
        <v>7786.2560000000003</v>
      </c>
      <c r="BI54" s="107">
        <f t="shared" si="12"/>
        <v>7607.5639999999994</v>
      </c>
      <c r="BJ54" s="107">
        <f t="shared" si="12"/>
        <v>7739.1659999999993</v>
      </c>
      <c r="BK54" s="107">
        <f t="shared" si="12"/>
        <v>7587.4539999999997</v>
      </c>
      <c r="BL54" s="107">
        <f t="shared" si="12"/>
        <v>7557.0709999999999</v>
      </c>
      <c r="BM54" s="107">
        <f t="shared" si="12"/>
        <v>7509.8419999999996</v>
      </c>
      <c r="BN54" s="107">
        <f t="shared" si="12"/>
        <v>7711.6170000000002</v>
      </c>
      <c r="BO54" s="107">
        <f t="shared" ref="BO54:CX54" si="13">BO18+BO28+BO42</f>
        <v>7489.3320000000003</v>
      </c>
      <c r="BP54" s="107">
        <f t="shared" si="13"/>
        <v>7681.5369999999994</v>
      </c>
      <c r="BQ54" s="107">
        <f t="shared" si="13"/>
        <v>7693.81</v>
      </c>
      <c r="BR54" s="107">
        <f t="shared" si="13"/>
        <v>7627.8399999999992</v>
      </c>
      <c r="BS54" s="107">
        <f t="shared" si="13"/>
        <v>7603.1360000000004</v>
      </c>
      <c r="BT54" s="107">
        <f t="shared" si="13"/>
        <v>7607.3240000000005</v>
      </c>
      <c r="BU54" s="107">
        <f t="shared" si="13"/>
        <v>7988.1749999999993</v>
      </c>
      <c r="BV54" s="107">
        <f t="shared" si="13"/>
        <v>7634.4690000000001</v>
      </c>
      <c r="BW54" s="107">
        <f t="shared" si="13"/>
        <v>7832.1030000000001</v>
      </c>
      <c r="BX54" s="107">
        <f t="shared" si="13"/>
        <v>7999.4710000000014</v>
      </c>
      <c r="BY54" s="107">
        <f t="shared" si="13"/>
        <v>7958.9220000000005</v>
      </c>
      <c r="BZ54" s="107">
        <f t="shared" si="13"/>
        <v>7807.17</v>
      </c>
      <c r="CA54" s="107">
        <f t="shared" si="13"/>
        <v>8008.6490000000003</v>
      </c>
      <c r="CB54" s="107">
        <f t="shared" si="13"/>
        <v>8177.8220000000001</v>
      </c>
      <c r="CC54" s="107">
        <f t="shared" si="13"/>
        <v>8273.5009999999984</v>
      </c>
      <c r="CD54" s="107">
        <f t="shared" si="13"/>
        <v>8099.4770000000008</v>
      </c>
      <c r="CE54" s="107">
        <f t="shared" si="13"/>
        <v>8096.4619999999995</v>
      </c>
      <c r="CF54" s="107">
        <f t="shared" si="13"/>
        <v>7945.2889999999998</v>
      </c>
      <c r="CG54" s="107">
        <f t="shared" si="13"/>
        <v>7926.7039999999997</v>
      </c>
      <c r="CH54" s="107">
        <f t="shared" si="13"/>
        <v>8042.4030000000002</v>
      </c>
      <c r="CI54" s="107">
        <f t="shared" si="13"/>
        <v>8063.1290000000008</v>
      </c>
      <c r="CJ54" s="107">
        <f t="shared" si="13"/>
        <v>8031.2209999999995</v>
      </c>
      <c r="CK54" s="107">
        <f t="shared" si="13"/>
        <v>7777.317</v>
      </c>
      <c r="CL54" s="107">
        <f t="shared" si="13"/>
        <v>7650.3130000000001</v>
      </c>
      <c r="CM54" s="107">
        <f t="shared" si="13"/>
        <v>7354.7830000000004</v>
      </c>
      <c r="CN54" s="107">
        <f t="shared" si="13"/>
        <v>7002.0709999999999</v>
      </c>
      <c r="CO54" s="107">
        <f t="shared" si="13"/>
        <v>7199.8249999999998</v>
      </c>
      <c r="CP54" s="107">
        <f t="shared" si="13"/>
        <v>7449.3389999999999</v>
      </c>
      <c r="CQ54" s="107">
        <f t="shared" si="13"/>
        <v>7184.2959999999994</v>
      </c>
      <c r="CR54" s="107">
        <f t="shared" si="13"/>
        <v>7051.1890000000003</v>
      </c>
      <c r="CS54" s="107">
        <f t="shared" si="13"/>
        <v>6847.8379999999997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180881.26724999998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1319</v>
      </c>
      <c r="C5" s="25">
        <v>1127.8999999999999</v>
      </c>
      <c r="D5" s="25">
        <v>979.69999999999993</v>
      </c>
      <c r="E5" s="25">
        <v>883.59999999999991</v>
      </c>
      <c r="F5" s="25">
        <v>987.3</v>
      </c>
      <c r="G5" s="25">
        <v>734.2</v>
      </c>
      <c r="H5" s="25">
        <v>473.7</v>
      </c>
      <c r="I5" s="25">
        <v>415.1</v>
      </c>
      <c r="J5" s="25">
        <v>948.7</v>
      </c>
      <c r="K5" s="25">
        <v>935.9</v>
      </c>
      <c r="L5" s="25">
        <v>955</v>
      </c>
      <c r="M5" s="25">
        <v>918.6</v>
      </c>
      <c r="N5" s="25">
        <v>735.6</v>
      </c>
      <c r="O5" s="25">
        <v>735.19999999999993</v>
      </c>
      <c r="P5" s="25">
        <v>742.5</v>
      </c>
      <c r="Q5" s="25">
        <v>766.69999999999993</v>
      </c>
      <c r="R5" s="25">
        <v>484.4</v>
      </c>
      <c r="S5" s="25">
        <v>430.5</v>
      </c>
      <c r="T5" s="25">
        <v>429.5</v>
      </c>
      <c r="U5" s="25">
        <v>469.6</v>
      </c>
      <c r="V5" s="25">
        <v>294</v>
      </c>
      <c r="W5" s="25">
        <v>320.39999999999998</v>
      </c>
      <c r="X5" s="25">
        <v>446.09999999999997</v>
      </c>
      <c r="Y5" s="25">
        <v>512.70000000000005</v>
      </c>
      <c r="Z5" s="25">
        <v>405.8</v>
      </c>
      <c r="AA5" s="25">
        <v>499.3</v>
      </c>
      <c r="AB5" s="25">
        <v>498.6</v>
      </c>
      <c r="AC5" s="25">
        <v>618.9</v>
      </c>
      <c r="AD5" s="25">
        <v>784</v>
      </c>
      <c r="AE5" s="25">
        <v>1088.9000000000001</v>
      </c>
      <c r="AF5" s="25">
        <v>797.8</v>
      </c>
      <c r="AG5" s="25">
        <v>851.6</v>
      </c>
      <c r="AH5" s="25">
        <v>836.2</v>
      </c>
      <c r="AI5" s="25">
        <v>613.5</v>
      </c>
      <c r="AJ5" s="25">
        <v>615.9</v>
      </c>
      <c r="AK5" s="25">
        <v>876</v>
      </c>
      <c r="AL5" s="25">
        <v>1224.9000000000001</v>
      </c>
      <c r="AM5" s="25">
        <v>1250</v>
      </c>
      <c r="AN5" s="25">
        <v>1250</v>
      </c>
      <c r="AO5" s="25">
        <v>1250</v>
      </c>
      <c r="AP5" s="25">
        <v>1250</v>
      </c>
      <c r="AQ5" s="25">
        <v>1250</v>
      </c>
      <c r="AR5" s="25">
        <v>1250</v>
      </c>
      <c r="AS5" s="25">
        <v>1250</v>
      </c>
      <c r="AT5" s="25">
        <v>1250</v>
      </c>
      <c r="AU5" s="25">
        <v>1239.2</v>
      </c>
      <c r="AV5" s="25">
        <v>1216.5999999999999</v>
      </c>
      <c r="AW5" s="25">
        <v>1165.7</v>
      </c>
      <c r="AX5" s="25">
        <v>1063.0999999999999</v>
      </c>
      <c r="AY5" s="25">
        <v>955.9</v>
      </c>
      <c r="AZ5" s="25">
        <v>885.4</v>
      </c>
      <c r="BA5" s="25">
        <v>845.8</v>
      </c>
      <c r="BB5" s="25">
        <v>883.4</v>
      </c>
      <c r="BC5" s="25">
        <v>822.5</v>
      </c>
      <c r="BD5" s="25">
        <v>771.1</v>
      </c>
      <c r="BE5" s="25">
        <v>714.4</v>
      </c>
      <c r="BF5" s="25">
        <v>616.4</v>
      </c>
      <c r="BG5" s="25">
        <v>499.2</v>
      </c>
      <c r="BH5" s="25">
        <v>409</v>
      </c>
      <c r="BI5" s="25">
        <v>255.7</v>
      </c>
      <c r="BJ5" s="25">
        <v>445</v>
      </c>
      <c r="BK5" s="25">
        <v>378.7</v>
      </c>
      <c r="BL5" s="25">
        <v>345.8</v>
      </c>
      <c r="BM5" s="25">
        <v>322.3</v>
      </c>
      <c r="BN5" s="25">
        <v>481.8</v>
      </c>
      <c r="BO5" s="25">
        <v>274.3</v>
      </c>
      <c r="BP5" s="25">
        <v>468.9</v>
      </c>
      <c r="BQ5" s="25">
        <v>463.3</v>
      </c>
      <c r="BR5" s="25">
        <v>6.0999999999999943</v>
      </c>
      <c r="BS5" s="25">
        <v>107</v>
      </c>
      <c r="BT5" s="25">
        <v>242.8</v>
      </c>
      <c r="BU5" s="25">
        <v>676.6</v>
      </c>
      <c r="BV5" s="25">
        <v>-150</v>
      </c>
      <c r="BW5" s="25">
        <v>95.300000000000011</v>
      </c>
      <c r="BX5" s="25">
        <v>277.39999999999998</v>
      </c>
      <c r="BY5" s="25">
        <v>229.8</v>
      </c>
      <c r="BZ5" s="25">
        <v>-3.5999999999999943</v>
      </c>
      <c r="CA5" s="25">
        <v>218.10000000000002</v>
      </c>
      <c r="CB5" s="25">
        <v>430.6</v>
      </c>
      <c r="CC5" s="25">
        <v>501.6</v>
      </c>
      <c r="CD5" s="25">
        <v>294.29999999999995</v>
      </c>
      <c r="CE5" s="25">
        <v>282.70000000000005</v>
      </c>
      <c r="CF5" s="25">
        <v>231.2</v>
      </c>
      <c r="CG5" s="25">
        <v>262</v>
      </c>
      <c r="CH5" s="25">
        <v>570.1</v>
      </c>
      <c r="CI5" s="25">
        <v>706.1</v>
      </c>
      <c r="CJ5" s="25">
        <v>777.4</v>
      </c>
      <c r="CK5" s="25">
        <v>633.70000000000005</v>
      </c>
      <c r="CL5" s="25">
        <v>913.19999999999993</v>
      </c>
      <c r="CM5" s="25">
        <v>775.6</v>
      </c>
      <c r="CN5" s="25">
        <v>527.20000000000005</v>
      </c>
      <c r="CO5" s="25">
        <v>842.5</v>
      </c>
      <c r="CP5" s="25">
        <v>955.09999999999991</v>
      </c>
      <c r="CQ5" s="25">
        <v>816.7</v>
      </c>
      <c r="CR5" s="25">
        <v>779</v>
      </c>
      <c r="CS5" s="25">
        <v>661.1</v>
      </c>
      <c r="CT5" s="26"/>
      <c r="CU5" s="26"/>
      <c r="CV5" s="26"/>
      <c r="CW5" s="27"/>
      <c r="CX5" s="132">
        <f t="array" ref="CX5">SUMPRODUCT(B5:CW5*0.25)</f>
        <v>16235.099999999999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174.4</v>
      </c>
      <c r="C8" s="138">
        <v>171.31</v>
      </c>
      <c r="D8" s="138">
        <v>165.25</v>
      </c>
      <c r="E8" s="138">
        <v>133.9</v>
      </c>
      <c r="F8" s="138">
        <v>132.22</v>
      </c>
      <c r="G8" s="138">
        <v>130.76</v>
      </c>
      <c r="H8" s="138">
        <v>127.51</v>
      </c>
      <c r="I8" s="138">
        <v>126.8</v>
      </c>
      <c r="J8" s="138">
        <v>143.05000000000001</v>
      </c>
      <c r="K8" s="138">
        <v>137.63</v>
      </c>
      <c r="L8" s="138">
        <v>133.83000000000001</v>
      </c>
      <c r="M8" s="138">
        <v>131.58000000000001</v>
      </c>
      <c r="N8" s="138">
        <v>130.77000000000001</v>
      </c>
      <c r="O8" s="138">
        <v>130.77000000000001</v>
      </c>
      <c r="P8" s="138">
        <v>132.47</v>
      </c>
      <c r="Q8" s="138">
        <v>133.44</v>
      </c>
      <c r="R8" s="138">
        <v>129.34</v>
      </c>
      <c r="S8" s="138">
        <v>151.16999999999999</v>
      </c>
      <c r="T8" s="138">
        <v>156.38999999999999</v>
      </c>
      <c r="U8" s="138">
        <v>158.46</v>
      </c>
      <c r="V8" s="138">
        <v>131.16</v>
      </c>
      <c r="W8" s="138">
        <v>131.80000000000001</v>
      </c>
      <c r="X8" s="138">
        <v>132.63999999999999</v>
      </c>
      <c r="Y8" s="138">
        <v>138.03</v>
      </c>
      <c r="Z8" s="138">
        <v>134.69999999999999</v>
      </c>
      <c r="AA8" s="138">
        <v>139.68</v>
      </c>
      <c r="AB8" s="138">
        <v>139.71</v>
      </c>
      <c r="AC8" s="138">
        <v>137.9</v>
      </c>
      <c r="AD8" s="138">
        <v>150.22</v>
      </c>
      <c r="AE8" s="138">
        <v>141.25</v>
      </c>
      <c r="AF8" s="138">
        <v>139.97999999999999</v>
      </c>
      <c r="AG8" s="138">
        <v>131.69999999999999</v>
      </c>
      <c r="AH8" s="138">
        <v>123.33</v>
      </c>
      <c r="AI8" s="138">
        <v>113.3</v>
      </c>
      <c r="AJ8" s="138">
        <v>71.58</v>
      </c>
      <c r="AK8" s="138">
        <v>11.01</v>
      </c>
      <c r="AL8" s="138">
        <v>12.77</v>
      </c>
      <c r="AM8" s="138">
        <v>0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0</v>
      </c>
      <c r="AT8" s="138">
        <v>45.2</v>
      </c>
      <c r="AU8" s="138">
        <v>72.13</v>
      </c>
      <c r="AV8" s="138">
        <v>62.6</v>
      </c>
      <c r="AW8" s="138">
        <v>45.2</v>
      </c>
      <c r="AX8" s="138">
        <v>56.93</v>
      </c>
      <c r="AY8" s="138">
        <v>32.5</v>
      </c>
      <c r="AZ8" s="138">
        <v>23.7</v>
      </c>
      <c r="BA8" s="138">
        <v>25.86</v>
      </c>
      <c r="BB8" s="138">
        <v>44.13</v>
      </c>
      <c r="BC8" s="138">
        <v>41.05</v>
      </c>
      <c r="BD8" s="138">
        <v>28.65</v>
      </c>
      <c r="BE8" s="138">
        <v>35.47</v>
      </c>
      <c r="BF8" s="138">
        <v>15.33</v>
      </c>
      <c r="BG8" s="138">
        <v>43.61</v>
      </c>
      <c r="BH8" s="138">
        <v>49.08</v>
      </c>
      <c r="BI8" s="138">
        <v>57.06</v>
      </c>
      <c r="BJ8" s="138">
        <v>35.4</v>
      </c>
      <c r="BK8" s="138">
        <v>64.069999999999993</v>
      </c>
      <c r="BL8" s="138">
        <v>68.7</v>
      </c>
      <c r="BM8" s="138">
        <v>105.55</v>
      </c>
      <c r="BN8" s="138">
        <v>41.85</v>
      </c>
      <c r="BO8" s="138">
        <v>82.05</v>
      </c>
      <c r="BP8" s="138">
        <v>114.16</v>
      </c>
      <c r="BQ8" s="138">
        <v>134</v>
      </c>
      <c r="BR8" s="138">
        <v>96.41</v>
      </c>
      <c r="BS8" s="138">
        <v>127.28</v>
      </c>
      <c r="BT8" s="138">
        <v>146.80000000000001</v>
      </c>
      <c r="BU8" s="138">
        <v>174.31</v>
      </c>
      <c r="BV8" s="138">
        <v>123.25</v>
      </c>
      <c r="BW8" s="138">
        <v>162.32</v>
      </c>
      <c r="BX8" s="138">
        <v>173.31</v>
      </c>
      <c r="BY8" s="138">
        <v>186.03</v>
      </c>
      <c r="BZ8" s="138">
        <v>147.85</v>
      </c>
      <c r="CA8" s="138">
        <v>173.13</v>
      </c>
      <c r="CB8" s="138">
        <v>199.69</v>
      </c>
      <c r="CC8" s="138">
        <v>217.39</v>
      </c>
      <c r="CD8" s="138">
        <v>175.92</v>
      </c>
      <c r="CE8" s="138">
        <v>179.99</v>
      </c>
      <c r="CF8" s="138">
        <v>221.03</v>
      </c>
      <c r="CG8" s="138">
        <v>210.2</v>
      </c>
      <c r="CH8" s="138">
        <v>200</v>
      </c>
      <c r="CI8" s="138">
        <v>193.05</v>
      </c>
      <c r="CJ8" s="138">
        <v>188.14</v>
      </c>
      <c r="CK8" s="138">
        <v>175.26</v>
      </c>
      <c r="CL8" s="138">
        <v>181.09</v>
      </c>
      <c r="CM8" s="138">
        <v>172.85</v>
      </c>
      <c r="CN8" s="138">
        <v>171.31</v>
      </c>
      <c r="CO8" s="138">
        <v>173.31</v>
      </c>
      <c r="CP8" s="138">
        <v>173.31</v>
      </c>
      <c r="CQ8" s="138">
        <v>165.7</v>
      </c>
      <c r="CR8" s="138">
        <v>173.31</v>
      </c>
      <c r="CS8" s="138">
        <v>170.22</v>
      </c>
      <c r="CT8" s="139"/>
      <c r="CU8" s="139"/>
      <c r="CV8" s="139"/>
      <c r="CW8" s="140"/>
      <c r="CX8" s="141">
        <f>IF(SUM(B8:CW8)&lt;&gt;0,AVERAGEIF(B8:CW8,"&lt;&gt;"""),"")</f>
        <v>114.46354166666663</v>
      </c>
    </row>
    <row r="9" spans="1:102" ht="24.95" customHeight="1" thickBot="1" x14ac:dyDescent="0.25">
      <c r="A9" s="133" t="s">
        <v>6</v>
      </c>
      <c r="B9" s="42">
        <v>161.215</v>
      </c>
      <c r="C9" s="43">
        <v>161.215</v>
      </c>
      <c r="D9" s="43">
        <v>161.215</v>
      </c>
      <c r="E9" s="43">
        <v>161.215</v>
      </c>
      <c r="F9" s="43">
        <v>129.32249999999999</v>
      </c>
      <c r="G9" s="43">
        <v>129.32249999999999</v>
      </c>
      <c r="H9" s="43">
        <v>129.32249999999999</v>
      </c>
      <c r="I9" s="43">
        <v>129.32249999999999</v>
      </c>
      <c r="J9" s="43">
        <v>136.52250000000001</v>
      </c>
      <c r="K9" s="43">
        <v>136.52250000000001</v>
      </c>
      <c r="L9" s="43">
        <v>136.52250000000001</v>
      </c>
      <c r="M9" s="43">
        <v>136.52250000000001</v>
      </c>
      <c r="N9" s="43">
        <v>131.86250000000001</v>
      </c>
      <c r="O9" s="43">
        <v>131.86250000000001</v>
      </c>
      <c r="P9" s="43">
        <v>131.86250000000001</v>
      </c>
      <c r="Q9" s="43">
        <v>131.86250000000001</v>
      </c>
      <c r="R9" s="43">
        <v>148.84</v>
      </c>
      <c r="S9" s="43">
        <v>148.84</v>
      </c>
      <c r="T9" s="43">
        <v>148.84</v>
      </c>
      <c r="U9" s="43">
        <v>148.84</v>
      </c>
      <c r="V9" s="43">
        <v>133.4075</v>
      </c>
      <c r="W9" s="43">
        <v>133.4075</v>
      </c>
      <c r="X9" s="43">
        <v>133.4075</v>
      </c>
      <c r="Y9" s="43">
        <v>133.4075</v>
      </c>
      <c r="Z9" s="43">
        <v>137.9975</v>
      </c>
      <c r="AA9" s="43">
        <v>137.9975</v>
      </c>
      <c r="AB9" s="43">
        <v>137.9975</v>
      </c>
      <c r="AC9" s="43">
        <v>137.9975</v>
      </c>
      <c r="AD9" s="43">
        <v>140.78749999999999</v>
      </c>
      <c r="AE9" s="43">
        <v>140.78749999999999</v>
      </c>
      <c r="AF9" s="43">
        <v>140.78749999999999</v>
      </c>
      <c r="AG9" s="43">
        <v>140.78749999999999</v>
      </c>
      <c r="AH9" s="43">
        <v>79.805000000000007</v>
      </c>
      <c r="AI9" s="43">
        <v>79.805000000000007</v>
      </c>
      <c r="AJ9" s="43">
        <v>79.805000000000007</v>
      </c>
      <c r="AK9" s="43">
        <v>79.805000000000007</v>
      </c>
      <c r="AL9" s="43">
        <v>3.1875</v>
      </c>
      <c r="AM9" s="43">
        <v>3.1875</v>
      </c>
      <c r="AN9" s="43">
        <v>3.1875</v>
      </c>
      <c r="AO9" s="43">
        <v>3.1875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56.282499999999999</v>
      </c>
      <c r="AU9" s="43">
        <v>56.282499999999999</v>
      </c>
      <c r="AV9" s="43">
        <v>56.282499999999999</v>
      </c>
      <c r="AW9" s="43">
        <v>56.282499999999999</v>
      </c>
      <c r="AX9" s="43">
        <v>34.747500000000002</v>
      </c>
      <c r="AY9" s="43">
        <v>34.747500000000002</v>
      </c>
      <c r="AZ9" s="43">
        <v>34.747500000000002</v>
      </c>
      <c r="BA9" s="43">
        <v>34.747500000000002</v>
      </c>
      <c r="BB9" s="43">
        <v>37.325000000000003</v>
      </c>
      <c r="BC9" s="43">
        <v>37.325000000000003</v>
      </c>
      <c r="BD9" s="43">
        <v>37.325000000000003</v>
      </c>
      <c r="BE9" s="43">
        <v>37.325000000000003</v>
      </c>
      <c r="BF9" s="43">
        <v>41.27</v>
      </c>
      <c r="BG9" s="43">
        <v>41.27</v>
      </c>
      <c r="BH9" s="43">
        <v>41.27</v>
      </c>
      <c r="BI9" s="43">
        <v>41.27</v>
      </c>
      <c r="BJ9" s="43">
        <v>68.430000000000007</v>
      </c>
      <c r="BK9" s="43">
        <v>68.430000000000007</v>
      </c>
      <c r="BL9" s="43">
        <v>68.430000000000007</v>
      </c>
      <c r="BM9" s="43">
        <v>68.430000000000007</v>
      </c>
      <c r="BN9" s="43">
        <v>93.015000000000001</v>
      </c>
      <c r="BO9" s="43">
        <v>93.015000000000001</v>
      </c>
      <c r="BP9" s="43">
        <v>93.015000000000001</v>
      </c>
      <c r="BQ9" s="43">
        <v>93.015000000000001</v>
      </c>
      <c r="BR9" s="43">
        <v>136.19999999999999</v>
      </c>
      <c r="BS9" s="43">
        <v>136.19999999999999</v>
      </c>
      <c r="BT9" s="43">
        <v>136.19999999999999</v>
      </c>
      <c r="BU9" s="43">
        <v>136.19999999999999</v>
      </c>
      <c r="BV9" s="43">
        <v>161.22749999999999</v>
      </c>
      <c r="BW9" s="43">
        <v>161.22749999999999</v>
      </c>
      <c r="BX9" s="43">
        <v>161.22749999999999</v>
      </c>
      <c r="BY9" s="43">
        <v>161.22749999999999</v>
      </c>
      <c r="BZ9" s="43">
        <v>184.51499999999999</v>
      </c>
      <c r="CA9" s="43">
        <v>184.51499999999999</v>
      </c>
      <c r="CB9" s="43">
        <v>184.51499999999999</v>
      </c>
      <c r="CC9" s="43">
        <v>184.51499999999999</v>
      </c>
      <c r="CD9" s="43">
        <v>196.785</v>
      </c>
      <c r="CE9" s="43">
        <v>196.785</v>
      </c>
      <c r="CF9" s="43">
        <v>196.785</v>
      </c>
      <c r="CG9" s="43">
        <v>196.785</v>
      </c>
      <c r="CH9" s="43">
        <v>189.11250000000001</v>
      </c>
      <c r="CI9" s="43">
        <v>189.11250000000001</v>
      </c>
      <c r="CJ9" s="43">
        <v>189.11250000000001</v>
      </c>
      <c r="CK9" s="43">
        <v>189.11250000000001</v>
      </c>
      <c r="CL9" s="43">
        <v>174.64</v>
      </c>
      <c r="CM9" s="43">
        <v>174.64</v>
      </c>
      <c r="CN9" s="43">
        <v>174.64</v>
      </c>
      <c r="CO9" s="43">
        <v>174.64</v>
      </c>
      <c r="CP9" s="43">
        <v>170.63499999999999</v>
      </c>
      <c r="CQ9" s="43">
        <v>170.63499999999999</v>
      </c>
      <c r="CR9" s="43">
        <v>170.63499999999999</v>
      </c>
      <c r="CS9" s="43">
        <v>170.63499999999999</v>
      </c>
      <c r="CT9" s="44"/>
      <c r="CU9" s="44"/>
      <c r="CV9" s="44"/>
      <c r="CW9" s="45"/>
      <c r="CX9" s="142">
        <f>IF(SUM(B9:CW9)&lt;&gt;0,AVERAGEIF(B9:CW9,"&lt;&gt;"""),"")</f>
        <v>114.46354166666673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243.9</v>
      </c>
      <c r="BS14" s="149">
        <v>143</v>
      </c>
      <c r="BT14" s="149">
        <v>7.2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98.524999999999991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7.7</v>
      </c>
      <c r="C16" s="155">
        <v>7.7</v>
      </c>
      <c r="D16" s="155">
        <v>7.7</v>
      </c>
      <c r="E16" s="155">
        <v>7.7</v>
      </c>
      <c r="F16" s="155"/>
      <c r="G16" s="155"/>
      <c r="H16" s="155"/>
      <c r="I16" s="155"/>
      <c r="J16" s="155"/>
      <c r="K16" s="155"/>
      <c r="L16" s="155"/>
      <c r="M16" s="155"/>
      <c r="N16" s="155">
        <v>230.1</v>
      </c>
      <c r="O16" s="155">
        <v>230.1</v>
      </c>
      <c r="P16" s="155">
        <v>230.1</v>
      </c>
      <c r="Q16" s="155">
        <v>230.1</v>
      </c>
      <c r="R16" s="155">
        <v>250</v>
      </c>
      <c r="S16" s="155">
        <v>250</v>
      </c>
      <c r="T16" s="155">
        <v>250</v>
      </c>
      <c r="U16" s="155">
        <v>250</v>
      </c>
      <c r="V16" s="155">
        <v>44.8</v>
      </c>
      <c r="W16" s="155">
        <v>44.8</v>
      </c>
      <c r="X16" s="155">
        <v>44.8</v>
      </c>
      <c r="Y16" s="155">
        <v>44.8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250</v>
      </c>
      <c r="CA16" s="155">
        <v>250</v>
      </c>
      <c r="CB16" s="155">
        <v>250</v>
      </c>
      <c r="CC16" s="155">
        <v>250</v>
      </c>
      <c r="CD16" s="155">
        <v>250</v>
      </c>
      <c r="CE16" s="155">
        <v>250</v>
      </c>
      <c r="CF16" s="155">
        <v>250</v>
      </c>
      <c r="CG16" s="155">
        <v>250</v>
      </c>
      <c r="CH16" s="155">
        <v>239</v>
      </c>
      <c r="CI16" s="155">
        <v>239</v>
      </c>
      <c r="CJ16" s="155">
        <v>239</v>
      </c>
      <c r="CK16" s="155">
        <v>239</v>
      </c>
      <c r="CL16" s="155"/>
      <c r="CM16" s="155"/>
      <c r="CN16" s="155"/>
      <c r="CO16" s="155"/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1771.6</v>
      </c>
    </row>
    <row r="17" spans="1:102" ht="30" customHeight="1" thickBot="1" x14ac:dyDescent="0.25">
      <c r="A17" s="105" t="s">
        <v>54</v>
      </c>
      <c r="B17" s="159">
        <f>SUM(B12:B16)</f>
        <v>7.7</v>
      </c>
      <c r="C17" s="160">
        <f t="shared" ref="C17:BN17" si="0">SUM(C12:C16)</f>
        <v>7.7</v>
      </c>
      <c r="D17" s="160">
        <f t="shared" si="0"/>
        <v>7.7</v>
      </c>
      <c r="E17" s="160">
        <f t="shared" si="0"/>
        <v>7.7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230.1</v>
      </c>
      <c r="O17" s="160">
        <f t="shared" si="0"/>
        <v>230.1</v>
      </c>
      <c r="P17" s="160">
        <f t="shared" si="0"/>
        <v>230.1</v>
      </c>
      <c r="Q17" s="160">
        <f t="shared" si="0"/>
        <v>230.1</v>
      </c>
      <c r="R17" s="160">
        <f t="shared" si="0"/>
        <v>250</v>
      </c>
      <c r="S17" s="160">
        <f t="shared" si="0"/>
        <v>250</v>
      </c>
      <c r="T17" s="160">
        <f t="shared" si="0"/>
        <v>250</v>
      </c>
      <c r="U17" s="160">
        <f t="shared" si="0"/>
        <v>250</v>
      </c>
      <c r="V17" s="160">
        <f t="shared" si="0"/>
        <v>44.8</v>
      </c>
      <c r="W17" s="160">
        <f t="shared" si="0"/>
        <v>44.8</v>
      </c>
      <c r="X17" s="160">
        <f t="shared" si="0"/>
        <v>44.8</v>
      </c>
      <c r="Y17" s="160">
        <f t="shared" si="0"/>
        <v>44.8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243.9</v>
      </c>
      <c r="BS17" s="160">
        <f t="shared" si="1"/>
        <v>143</v>
      </c>
      <c r="BT17" s="160">
        <f t="shared" si="1"/>
        <v>7.2</v>
      </c>
      <c r="BU17" s="160">
        <f t="shared" si="1"/>
        <v>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250</v>
      </c>
      <c r="CA17" s="160">
        <f t="shared" si="1"/>
        <v>250</v>
      </c>
      <c r="CB17" s="160">
        <f t="shared" si="1"/>
        <v>250</v>
      </c>
      <c r="CC17" s="160">
        <f t="shared" si="1"/>
        <v>250</v>
      </c>
      <c r="CD17" s="160">
        <f t="shared" si="1"/>
        <v>250</v>
      </c>
      <c r="CE17" s="160">
        <f t="shared" si="1"/>
        <v>250</v>
      </c>
      <c r="CF17" s="160">
        <f t="shared" si="1"/>
        <v>250</v>
      </c>
      <c r="CG17" s="160">
        <f t="shared" si="1"/>
        <v>250</v>
      </c>
      <c r="CH17" s="160">
        <f t="shared" si="1"/>
        <v>239</v>
      </c>
      <c r="CI17" s="160">
        <f t="shared" si="1"/>
        <v>239</v>
      </c>
      <c r="CJ17" s="160">
        <f t="shared" si="1"/>
        <v>239</v>
      </c>
      <c r="CK17" s="160">
        <f t="shared" si="1"/>
        <v>239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1870.125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1326.7</v>
      </c>
      <c r="C22" s="149">
        <v>1135.5999999999999</v>
      </c>
      <c r="D22" s="149">
        <v>987.4</v>
      </c>
      <c r="E22" s="149">
        <v>891.3</v>
      </c>
      <c r="F22" s="149">
        <v>737.3</v>
      </c>
      <c r="G22" s="149">
        <v>484.2</v>
      </c>
      <c r="H22" s="149">
        <v>223.7</v>
      </c>
      <c r="I22" s="149">
        <v>165.1</v>
      </c>
      <c r="J22" s="149">
        <v>698.7</v>
      </c>
      <c r="K22" s="149">
        <v>685.9</v>
      </c>
      <c r="L22" s="149">
        <v>705</v>
      </c>
      <c r="M22" s="149">
        <v>668.6</v>
      </c>
      <c r="N22" s="149">
        <v>965.7</v>
      </c>
      <c r="O22" s="149">
        <v>965.3</v>
      </c>
      <c r="P22" s="149">
        <v>972.6</v>
      </c>
      <c r="Q22" s="149">
        <v>996.8</v>
      </c>
      <c r="R22" s="149">
        <v>734.4</v>
      </c>
      <c r="S22" s="149">
        <v>680.5</v>
      </c>
      <c r="T22" s="149">
        <v>679.5</v>
      </c>
      <c r="U22" s="149">
        <v>719.6</v>
      </c>
      <c r="V22" s="149">
        <v>338.8</v>
      </c>
      <c r="W22" s="149">
        <v>365.2</v>
      </c>
      <c r="X22" s="149">
        <v>490.9</v>
      </c>
      <c r="Y22" s="149">
        <v>557.5</v>
      </c>
      <c r="Z22" s="149">
        <v>155.80000000000001</v>
      </c>
      <c r="AA22" s="149">
        <v>249.3</v>
      </c>
      <c r="AB22" s="149">
        <v>248.6</v>
      </c>
      <c r="AC22" s="149">
        <v>368.9</v>
      </c>
      <c r="AD22" s="149">
        <v>534</v>
      </c>
      <c r="AE22" s="149">
        <v>838.9</v>
      </c>
      <c r="AF22" s="149">
        <v>547.79999999999995</v>
      </c>
      <c r="AG22" s="149">
        <v>601.6</v>
      </c>
      <c r="AH22" s="149">
        <v>586.20000000000005</v>
      </c>
      <c r="AI22" s="149">
        <v>363.5</v>
      </c>
      <c r="AJ22" s="149">
        <v>365.9</v>
      </c>
      <c r="AK22" s="149">
        <v>626</v>
      </c>
      <c r="AL22" s="149">
        <v>974.9</v>
      </c>
      <c r="AM22" s="149">
        <v>1000</v>
      </c>
      <c r="AN22" s="149">
        <v>1000</v>
      </c>
      <c r="AO22" s="149">
        <v>1000</v>
      </c>
      <c r="AP22" s="149">
        <v>1000</v>
      </c>
      <c r="AQ22" s="149">
        <v>1000</v>
      </c>
      <c r="AR22" s="149">
        <v>1000</v>
      </c>
      <c r="AS22" s="149">
        <v>1000</v>
      </c>
      <c r="AT22" s="149">
        <v>1000</v>
      </c>
      <c r="AU22" s="149">
        <v>989.2</v>
      </c>
      <c r="AV22" s="149">
        <v>966.6</v>
      </c>
      <c r="AW22" s="149">
        <v>915.7</v>
      </c>
      <c r="AX22" s="149">
        <v>813.1</v>
      </c>
      <c r="AY22" s="149">
        <v>705.9</v>
      </c>
      <c r="AZ22" s="149">
        <v>635.4</v>
      </c>
      <c r="BA22" s="149">
        <v>595.79999999999995</v>
      </c>
      <c r="BB22" s="149">
        <v>633.4</v>
      </c>
      <c r="BC22" s="149">
        <v>572.5</v>
      </c>
      <c r="BD22" s="149">
        <v>521.1</v>
      </c>
      <c r="BE22" s="149">
        <v>464.4</v>
      </c>
      <c r="BF22" s="149">
        <v>366.4</v>
      </c>
      <c r="BG22" s="149">
        <v>249.2</v>
      </c>
      <c r="BH22" s="149">
        <v>159</v>
      </c>
      <c r="BI22" s="149">
        <v>5.7</v>
      </c>
      <c r="BJ22" s="149">
        <v>195</v>
      </c>
      <c r="BK22" s="149">
        <v>128.69999999999999</v>
      </c>
      <c r="BL22" s="149">
        <v>95.8</v>
      </c>
      <c r="BM22" s="149">
        <v>72.3</v>
      </c>
      <c r="BN22" s="149">
        <v>231.8</v>
      </c>
      <c r="BO22" s="149">
        <v>24.3</v>
      </c>
      <c r="BP22" s="149">
        <v>218.9</v>
      </c>
      <c r="BQ22" s="149">
        <v>213.3</v>
      </c>
      <c r="BR22" s="149"/>
      <c r="BS22" s="149"/>
      <c r="BT22" s="149"/>
      <c r="BU22" s="149">
        <v>426.6</v>
      </c>
      <c r="BV22" s="149">
        <v>100</v>
      </c>
      <c r="BW22" s="149">
        <v>345.3</v>
      </c>
      <c r="BX22" s="149">
        <v>527.4</v>
      </c>
      <c r="BY22" s="149">
        <v>479.8</v>
      </c>
      <c r="BZ22" s="149">
        <v>246.4</v>
      </c>
      <c r="CA22" s="149">
        <v>468.1</v>
      </c>
      <c r="CB22" s="149">
        <v>680.6</v>
      </c>
      <c r="CC22" s="149">
        <v>751.6</v>
      </c>
      <c r="CD22" s="149">
        <v>544.29999999999995</v>
      </c>
      <c r="CE22" s="149">
        <v>532.70000000000005</v>
      </c>
      <c r="CF22" s="149">
        <v>481.2</v>
      </c>
      <c r="CG22" s="149">
        <v>512</v>
      </c>
      <c r="CH22" s="149">
        <v>809.1</v>
      </c>
      <c r="CI22" s="149">
        <v>945.1</v>
      </c>
      <c r="CJ22" s="149">
        <v>1016.4</v>
      </c>
      <c r="CK22" s="149">
        <v>872.7</v>
      </c>
      <c r="CL22" s="149">
        <v>763.8</v>
      </c>
      <c r="CM22" s="149">
        <v>626.20000000000005</v>
      </c>
      <c r="CN22" s="149">
        <v>377.8</v>
      </c>
      <c r="CO22" s="149">
        <v>693.1</v>
      </c>
      <c r="CP22" s="149">
        <v>1205.0999999999999</v>
      </c>
      <c r="CQ22" s="149">
        <v>1066.7</v>
      </c>
      <c r="CR22" s="149">
        <v>1029</v>
      </c>
      <c r="CS22" s="149">
        <v>911.1</v>
      </c>
      <c r="CT22" s="150"/>
      <c r="CU22" s="150"/>
      <c r="CV22" s="150"/>
      <c r="CW22" s="151"/>
      <c r="CX22" s="152">
        <f t="array" ref="CX22">SUMPRODUCT(B22:CW22*0.25)</f>
        <v>14455.825000000001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149.4</v>
      </c>
      <c r="CM24" s="155">
        <v>149.4</v>
      </c>
      <c r="CN24" s="155">
        <v>149.4</v>
      </c>
      <c r="CO24" s="155">
        <v>149.4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3649.3999999999996</v>
      </c>
    </row>
    <row r="25" spans="1:102" ht="30" customHeight="1" thickBot="1" x14ac:dyDescent="0.25">
      <c r="A25" s="105" t="s">
        <v>52</v>
      </c>
      <c r="B25" s="159">
        <f>SUM(B20:B24)</f>
        <v>1326.7</v>
      </c>
      <c r="C25" s="160">
        <f t="shared" ref="C25:BN25" si="2">SUM(C20:C24)</f>
        <v>1135.5999999999999</v>
      </c>
      <c r="D25" s="160">
        <f t="shared" si="2"/>
        <v>987.4</v>
      </c>
      <c r="E25" s="160">
        <f t="shared" si="2"/>
        <v>891.3</v>
      </c>
      <c r="F25" s="160">
        <f t="shared" si="2"/>
        <v>987.3</v>
      </c>
      <c r="G25" s="160">
        <f t="shared" si="2"/>
        <v>734.2</v>
      </c>
      <c r="H25" s="160">
        <f t="shared" si="2"/>
        <v>473.7</v>
      </c>
      <c r="I25" s="160">
        <f t="shared" si="2"/>
        <v>415.1</v>
      </c>
      <c r="J25" s="160">
        <f t="shared" si="2"/>
        <v>948.7</v>
      </c>
      <c r="K25" s="160">
        <f t="shared" si="2"/>
        <v>935.9</v>
      </c>
      <c r="L25" s="160">
        <f t="shared" si="2"/>
        <v>955</v>
      </c>
      <c r="M25" s="160">
        <f t="shared" si="2"/>
        <v>918.6</v>
      </c>
      <c r="N25" s="160">
        <f t="shared" si="2"/>
        <v>965.7</v>
      </c>
      <c r="O25" s="160">
        <f t="shared" si="2"/>
        <v>965.3</v>
      </c>
      <c r="P25" s="160">
        <f t="shared" si="2"/>
        <v>972.6</v>
      </c>
      <c r="Q25" s="160">
        <f t="shared" si="2"/>
        <v>996.8</v>
      </c>
      <c r="R25" s="160">
        <f t="shared" si="2"/>
        <v>734.4</v>
      </c>
      <c r="S25" s="160">
        <f t="shared" si="2"/>
        <v>680.5</v>
      </c>
      <c r="T25" s="160">
        <f t="shared" si="2"/>
        <v>679.5</v>
      </c>
      <c r="U25" s="160">
        <f t="shared" si="2"/>
        <v>719.6</v>
      </c>
      <c r="V25" s="160">
        <f t="shared" si="2"/>
        <v>338.8</v>
      </c>
      <c r="W25" s="160">
        <f t="shared" si="2"/>
        <v>365.2</v>
      </c>
      <c r="X25" s="160">
        <f t="shared" si="2"/>
        <v>490.9</v>
      </c>
      <c r="Y25" s="160">
        <f t="shared" si="2"/>
        <v>557.5</v>
      </c>
      <c r="Z25" s="160">
        <f t="shared" si="2"/>
        <v>405.8</v>
      </c>
      <c r="AA25" s="160">
        <f t="shared" si="2"/>
        <v>499.3</v>
      </c>
      <c r="AB25" s="160">
        <f t="shared" si="2"/>
        <v>498.6</v>
      </c>
      <c r="AC25" s="160">
        <f t="shared" si="2"/>
        <v>618.9</v>
      </c>
      <c r="AD25" s="160">
        <f t="shared" si="2"/>
        <v>784</v>
      </c>
      <c r="AE25" s="160">
        <f t="shared" si="2"/>
        <v>1088.9000000000001</v>
      </c>
      <c r="AF25" s="160">
        <f t="shared" si="2"/>
        <v>797.8</v>
      </c>
      <c r="AG25" s="160">
        <f t="shared" si="2"/>
        <v>851.6</v>
      </c>
      <c r="AH25" s="160">
        <f t="shared" si="2"/>
        <v>836.2</v>
      </c>
      <c r="AI25" s="160">
        <f t="shared" si="2"/>
        <v>613.5</v>
      </c>
      <c r="AJ25" s="160">
        <f t="shared" si="2"/>
        <v>615.9</v>
      </c>
      <c r="AK25" s="160">
        <f t="shared" si="2"/>
        <v>876</v>
      </c>
      <c r="AL25" s="160">
        <f t="shared" si="2"/>
        <v>1224.9000000000001</v>
      </c>
      <c r="AM25" s="160">
        <f t="shared" si="2"/>
        <v>1250</v>
      </c>
      <c r="AN25" s="160">
        <f t="shared" si="2"/>
        <v>1250</v>
      </c>
      <c r="AO25" s="160">
        <f t="shared" si="2"/>
        <v>1250</v>
      </c>
      <c r="AP25" s="160">
        <f t="shared" si="2"/>
        <v>1250</v>
      </c>
      <c r="AQ25" s="160">
        <f t="shared" si="2"/>
        <v>1250</v>
      </c>
      <c r="AR25" s="160">
        <f t="shared" si="2"/>
        <v>1250</v>
      </c>
      <c r="AS25" s="160">
        <f t="shared" si="2"/>
        <v>1250</v>
      </c>
      <c r="AT25" s="160">
        <f t="shared" si="2"/>
        <v>1250</v>
      </c>
      <c r="AU25" s="160">
        <f t="shared" si="2"/>
        <v>1239.2</v>
      </c>
      <c r="AV25" s="160">
        <f t="shared" si="2"/>
        <v>1216.5999999999999</v>
      </c>
      <c r="AW25" s="160">
        <f t="shared" si="2"/>
        <v>1165.7</v>
      </c>
      <c r="AX25" s="160">
        <f t="shared" si="2"/>
        <v>1063.0999999999999</v>
      </c>
      <c r="AY25" s="160">
        <f t="shared" si="2"/>
        <v>955.9</v>
      </c>
      <c r="AZ25" s="160">
        <f t="shared" si="2"/>
        <v>885.4</v>
      </c>
      <c r="BA25" s="160">
        <f t="shared" si="2"/>
        <v>845.8</v>
      </c>
      <c r="BB25" s="160">
        <f t="shared" si="2"/>
        <v>883.4</v>
      </c>
      <c r="BC25" s="160">
        <f t="shared" si="2"/>
        <v>822.5</v>
      </c>
      <c r="BD25" s="160">
        <f t="shared" si="2"/>
        <v>771.1</v>
      </c>
      <c r="BE25" s="160">
        <f t="shared" si="2"/>
        <v>714.4</v>
      </c>
      <c r="BF25" s="160">
        <f t="shared" si="2"/>
        <v>616.4</v>
      </c>
      <c r="BG25" s="160">
        <f t="shared" si="2"/>
        <v>499.2</v>
      </c>
      <c r="BH25" s="160">
        <f t="shared" si="2"/>
        <v>409</v>
      </c>
      <c r="BI25" s="160">
        <f t="shared" si="2"/>
        <v>255.7</v>
      </c>
      <c r="BJ25" s="160">
        <f t="shared" si="2"/>
        <v>445</v>
      </c>
      <c r="BK25" s="160">
        <f t="shared" si="2"/>
        <v>378.7</v>
      </c>
      <c r="BL25" s="160">
        <f t="shared" si="2"/>
        <v>345.8</v>
      </c>
      <c r="BM25" s="160">
        <f t="shared" si="2"/>
        <v>322.3</v>
      </c>
      <c r="BN25" s="160">
        <f t="shared" si="2"/>
        <v>481.8</v>
      </c>
      <c r="BO25" s="160">
        <f t="shared" ref="BO25:CW25" si="3">SUM(BO20:BO24)</f>
        <v>274.3</v>
      </c>
      <c r="BP25" s="160">
        <f t="shared" si="3"/>
        <v>468.9</v>
      </c>
      <c r="BQ25" s="160">
        <f t="shared" si="3"/>
        <v>463.3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676.6</v>
      </c>
      <c r="BV25" s="160">
        <f t="shared" si="3"/>
        <v>100</v>
      </c>
      <c r="BW25" s="160">
        <f t="shared" si="3"/>
        <v>345.3</v>
      </c>
      <c r="BX25" s="160">
        <f t="shared" si="3"/>
        <v>527.4</v>
      </c>
      <c r="BY25" s="160">
        <f t="shared" si="3"/>
        <v>479.8</v>
      </c>
      <c r="BZ25" s="160">
        <f t="shared" si="3"/>
        <v>246.4</v>
      </c>
      <c r="CA25" s="160">
        <f t="shared" si="3"/>
        <v>468.1</v>
      </c>
      <c r="CB25" s="160">
        <f t="shared" si="3"/>
        <v>680.6</v>
      </c>
      <c r="CC25" s="160">
        <f t="shared" si="3"/>
        <v>751.6</v>
      </c>
      <c r="CD25" s="160">
        <f t="shared" si="3"/>
        <v>544.29999999999995</v>
      </c>
      <c r="CE25" s="160">
        <f t="shared" si="3"/>
        <v>532.70000000000005</v>
      </c>
      <c r="CF25" s="160">
        <f t="shared" si="3"/>
        <v>481.2</v>
      </c>
      <c r="CG25" s="160">
        <f t="shared" si="3"/>
        <v>512</v>
      </c>
      <c r="CH25" s="160">
        <f t="shared" si="3"/>
        <v>809.1</v>
      </c>
      <c r="CI25" s="160">
        <f t="shared" si="3"/>
        <v>945.1</v>
      </c>
      <c r="CJ25" s="160">
        <f t="shared" si="3"/>
        <v>1016.4</v>
      </c>
      <c r="CK25" s="160">
        <f t="shared" si="3"/>
        <v>872.7</v>
      </c>
      <c r="CL25" s="160">
        <f t="shared" si="3"/>
        <v>913.19999999999993</v>
      </c>
      <c r="CM25" s="160">
        <f t="shared" si="3"/>
        <v>775.6</v>
      </c>
      <c r="CN25" s="160">
        <f t="shared" si="3"/>
        <v>527.20000000000005</v>
      </c>
      <c r="CO25" s="160">
        <f t="shared" si="3"/>
        <v>842.5</v>
      </c>
      <c r="CP25" s="160">
        <f t="shared" si="3"/>
        <v>1205.0999999999999</v>
      </c>
      <c r="CQ25" s="160">
        <f t="shared" si="3"/>
        <v>1066.7</v>
      </c>
      <c r="CR25" s="160">
        <f t="shared" si="3"/>
        <v>1029</v>
      </c>
      <c r="CS25" s="160">
        <f t="shared" si="3"/>
        <v>911.1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18105.224999999999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2026-06-08T11:07:49Z</dcterms:created>
  <dcterms:modified xsi:type="dcterms:W3CDTF">2026-06-08T11:07:51Z</dcterms:modified>
</cp:coreProperties>
</file>