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<sst xmlns="http://schemas.openxmlformats.org/spreadsheetml/2006/main" count="119" uniqueCount="54">
  <si>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19/08/2025 16:30:16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</si>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</sst>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A2D-4199-B7F1-FB9DE55565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A2D-4199-B7F1-FB9DE55565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4">
                  <c:v>1.9330000000000001</c:v>
                </c:pt>
                <c:pt idx="15">
                  <c:v>15.003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2D-4199-B7F1-FB9DE55565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2.59</c:v>
                </c:pt>
                <c:pt idx="1">
                  <c:v>2.5389999999999997</c:v>
                </c:pt>
                <c:pt idx="2">
                  <c:v>2.544</c:v>
                </c:pt>
                <c:pt idx="3">
                  <c:v>2.5760000000000001</c:v>
                </c:pt>
                <c:pt idx="4">
                  <c:v>2.1150000000000002</c:v>
                </c:pt>
                <c:pt idx="5">
                  <c:v>0.41799999999999998</c:v>
                </c:pt>
                <c:pt idx="6">
                  <c:v>0.86699999999999999</c:v>
                </c:pt>
                <c:pt idx="7">
                  <c:v>0.85799999999999998</c:v>
                </c:pt>
                <c:pt idx="8">
                  <c:v>2.1829999999999998</c:v>
                </c:pt>
                <c:pt idx="9">
                  <c:v>2.6040000000000001</c:v>
                </c:pt>
                <c:pt idx="10">
                  <c:v>3.1149999999999998</c:v>
                </c:pt>
                <c:pt idx="11">
                  <c:v>3.65</c:v>
                </c:pt>
                <c:pt idx="12">
                  <c:v>0.97199999999999998</c:v>
                </c:pt>
                <c:pt idx="13">
                  <c:v>0.74</c:v>
                </c:pt>
                <c:pt idx="14">
                  <c:v>3.5419999999999998</c:v>
                </c:pt>
                <c:pt idx="15">
                  <c:v>1.3959999999999999</c:v>
                </c:pt>
                <c:pt idx="16">
                  <c:v>0.80299999999999994</c:v>
                </c:pt>
                <c:pt idx="17">
                  <c:v>0.92199999999999993</c:v>
                </c:pt>
                <c:pt idx="21">
                  <c:v>0.45599999999999996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2D-4199-B7F1-FB9DE55565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A2D-4199-B7F1-FB9DE55565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A2D-4199-B7F1-FB9DE55565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1">
                  <c:v>35.771000000000001</c:v>
                </c:pt>
                <c:pt idx="12">
                  <c:v>110</c:v>
                </c:pt>
                <c:pt idx="1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A2D-4199-B7F1-FB9DE55565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A2D-4199-B7F1-FB9DE55565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A2D-4199-B7F1-FB9DE55565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5">
                  <c:v>60</c:v>
                </c:pt>
                <c:pt idx="6">
                  <c:v>101.61799999999999</c:v>
                </c:pt>
                <c:pt idx="7">
                  <c:v>82.314999999999998</c:v>
                </c:pt>
                <c:pt idx="15">
                  <c:v>49.4</c:v>
                </c:pt>
                <c:pt idx="17">
                  <c:v>57.936</c:v>
                </c:pt>
                <c:pt idx="18">
                  <c:v>68.564999999999998</c:v>
                </c:pt>
                <c:pt idx="19">
                  <c:v>74.567000000000007</c:v>
                </c:pt>
                <c:pt idx="20">
                  <c:v>66.45</c:v>
                </c:pt>
                <c:pt idx="21">
                  <c:v>87.819000000000003</c:v>
                </c:pt>
                <c:pt idx="22">
                  <c:v>73.382999999999996</c:v>
                </c:pt>
                <c:pt idx="23">
                  <c:v>60.489000000000004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A2D-4199-B7F1-FB9DE555652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1.6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A2D-4199-B7F1-FB9DE55565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1.708</c:v>
                </c:pt>
                <c:pt idx="1">
                  <c:v>1.7090000000000001</c:v>
                </c:pt>
                <c:pt idx="2">
                  <c:v>0.67700000000000005</c:v>
                </c:pt>
                <c:pt idx="3">
                  <c:v>0.7</c:v>
                </c:pt>
                <c:pt idx="4">
                  <c:v>1.514</c:v>
                </c:pt>
                <c:pt idx="8">
                  <c:v>15.728000000000002</c:v>
                </c:pt>
                <c:pt idx="9">
                  <c:v>21.928999999999998</c:v>
                </c:pt>
                <c:pt idx="10">
                  <c:v>26.413999999999998</c:v>
                </c:pt>
                <c:pt idx="11">
                  <c:v>0.16600000000000001</c:v>
                </c:pt>
                <c:pt idx="14">
                  <c:v>12.645</c:v>
                </c:pt>
                <c:pt idx="15">
                  <c:v>0.60199999999999998</c:v>
                </c:pt>
                <c:pt idx="16">
                  <c:v>0.13999999999999999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A2D-4199-B7F1-FB9DE55565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A2D-4199-B7F1-FB9DE55565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A2D-4199-B7F1-FB9DE5556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101.74</c:v>
                </c:pt>
                <c:pt idx="1">
                  <c:v>96.94</c:v>
                </c:pt>
                <c:pt idx="2">
                  <c:v>89.46</c:v>
                </c:pt>
                <c:pt idx="3">
                  <c:v>87.5</c:v>
                </c:pt>
                <c:pt idx="4">
                  <c:v>92.71</c:v>
                </c:pt>
                <c:pt idx="5">
                  <c:v>97.24</c:v>
                </c:pt>
                <c:pt idx="6">
                  <c:v>106.3</c:v>
                </c:pt>
                <c:pt idx="7">
                  <c:v>107.85</c:v>
                </c:pt>
                <c:pt idx="8">
                  <c:v>93.78</c:v>
                </c:pt>
                <c:pt idx="9">
                  <c:v>41.68</c:v>
                </c:pt>
                <c:pt idx="10">
                  <c:v>20</c:v>
                </c:pt>
                <c:pt idx="11">
                  <c:v>35.22</c:v>
                </c:pt>
                <c:pt idx="12">
                  <c:v>15.37</c:v>
                </c:pt>
                <c:pt idx="13">
                  <c:v>15.61</c:v>
                </c:pt>
                <c:pt idx="14">
                  <c:v>40.5</c:v>
                </c:pt>
                <c:pt idx="15">
                  <c:v>59.45</c:v>
                </c:pt>
                <c:pt idx="16">
                  <c:v>78.83</c:v>
                </c:pt>
                <c:pt idx="17">
                  <c:v>98.79</c:v>
                </c:pt>
                <c:pt idx="18">
                  <c:v>111.85</c:v>
                </c:pt>
                <c:pt idx="19">
                  <c:v>132.03</c:v>
                </c:pt>
                <c:pt idx="20">
                  <c:v>135.29</c:v>
                </c:pt>
                <c:pt idx="21">
                  <c:v>112.78</c:v>
                </c:pt>
                <c:pt idx="22">
                  <c:v>104.28</c:v>
                </c:pt>
                <c:pt idx="23">
                  <c:v>96.14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A2D-4199-B7F1-FB9DE5556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5C3-49E2-980C-E52201C382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C3-49E2-980C-E52201C382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1.3480000000000001</c:v>
                </c:pt>
                <c:pt idx="1">
                  <c:v>0.71799999999999997</c:v>
                </c:pt>
                <c:pt idx="2">
                  <c:v>0.877</c:v>
                </c:pt>
                <c:pt idx="3">
                  <c:v>0.82699999999999996</c:v>
                </c:pt>
                <c:pt idx="4">
                  <c:v>0.90700000000000003</c:v>
                </c:pt>
                <c:pt idx="5">
                  <c:v>10.332000000000001</c:v>
                </c:pt>
                <c:pt idx="6">
                  <c:v>10.545</c:v>
                </c:pt>
                <c:pt idx="7">
                  <c:v>10.606999999999999</c:v>
                </c:pt>
                <c:pt idx="9">
                  <c:v>2.5489999999999999</c:v>
                </c:pt>
                <c:pt idx="11">
                  <c:v>1.6559999999999999</c:v>
                </c:pt>
                <c:pt idx="12">
                  <c:v>4.0350000000000001</c:v>
                </c:pt>
                <c:pt idx="13">
                  <c:v>4.0679999999999996</c:v>
                </c:pt>
                <c:pt idx="14">
                  <c:v>8.9600000000000009</c:v>
                </c:pt>
                <c:pt idx="15">
                  <c:v>8.9090000000000007</c:v>
                </c:pt>
                <c:pt idx="16">
                  <c:v>1.3320000000000001</c:v>
                </c:pt>
                <c:pt idx="17">
                  <c:v>10.234000000000002</c:v>
                </c:pt>
                <c:pt idx="18">
                  <c:v>10.375</c:v>
                </c:pt>
                <c:pt idx="19">
                  <c:v>1.1850000000000001</c:v>
                </c:pt>
                <c:pt idx="20">
                  <c:v>10.494</c:v>
                </c:pt>
                <c:pt idx="21">
                  <c:v>10.393000000000001</c:v>
                </c:pt>
                <c:pt idx="22">
                  <c:v>10.303000000000001</c:v>
                </c:pt>
                <c:pt idx="23">
                  <c:v>10.161000000000001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C3-49E2-980C-E52201C382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2.8820000000000001</c:v>
                </c:pt>
                <c:pt idx="1">
                  <c:v>2.7989999999999999</c:v>
                </c:pt>
                <c:pt idx="2">
                  <c:v>0.73</c:v>
                </c:pt>
                <c:pt idx="3">
                  <c:v>0.71</c:v>
                </c:pt>
                <c:pt idx="4">
                  <c:v>0.73599999999999999</c:v>
                </c:pt>
                <c:pt idx="5">
                  <c:v>32.769000000000005</c:v>
                </c:pt>
                <c:pt idx="6">
                  <c:v>46.445999999999998</c:v>
                </c:pt>
                <c:pt idx="7">
                  <c:v>31.486000000000001</c:v>
                </c:pt>
                <c:pt idx="9">
                  <c:v>0.88800000000000001</c:v>
                </c:pt>
                <c:pt idx="11">
                  <c:v>8.6929999999999996</c:v>
                </c:pt>
                <c:pt idx="12">
                  <c:v>17.09</c:v>
                </c:pt>
                <c:pt idx="13">
                  <c:v>31.027999999999999</c:v>
                </c:pt>
                <c:pt idx="14">
                  <c:v>4.3600000000000003</c:v>
                </c:pt>
                <c:pt idx="15">
                  <c:v>9.7370000000000001</c:v>
                </c:pt>
                <c:pt idx="16">
                  <c:v>1.1990000000000001</c:v>
                </c:pt>
                <c:pt idx="17">
                  <c:v>26.842999999999996</c:v>
                </c:pt>
                <c:pt idx="18">
                  <c:v>49.057000000000002</c:v>
                </c:pt>
                <c:pt idx="19">
                  <c:v>34.445999999999998</c:v>
                </c:pt>
                <c:pt idx="20">
                  <c:v>29.448</c:v>
                </c:pt>
                <c:pt idx="21">
                  <c:v>50.566999999999993</c:v>
                </c:pt>
                <c:pt idx="22">
                  <c:v>46.125999999999998</c:v>
                </c:pt>
                <c:pt idx="23">
                  <c:v>44.027000000000001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C3-49E2-980C-E52201C382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5C3-49E2-980C-E52201C382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5C3-49E2-980C-E52201C382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5C3-49E2-980C-E52201C382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5C3-49E2-980C-E52201C382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5C3-49E2-980C-E52201C382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5C3-49E2-980C-E52201C3821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2.1</c:v>
                </c:pt>
                <c:pt idx="20">
                  <c:v>0</c:v>
                </c:pt>
                <c:pt idx="21">
                  <c:v>5</c:v>
                </c:pt>
                <c:pt idx="22">
                  <c:v>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5C3-49E2-980C-E52201C3821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6.8000000000000005E-2</c:v>
                </c:pt>
                <c:pt idx="1">
                  <c:v>0.73099999999999998</c:v>
                </c:pt>
                <c:pt idx="2">
                  <c:v>1.6139999999999999</c:v>
                </c:pt>
                <c:pt idx="3">
                  <c:v>1.7389999999999999</c:v>
                </c:pt>
                <c:pt idx="4">
                  <c:v>1.986</c:v>
                </c:pt>
                <c:pt idx="5">
                  <c:v>17.317</c:v>
                </c:pt>
                <c:pt idx="6">
                  <c:v>45.494000000000007</c:v>
                </c:pt>
                <c:pt idx="7">
                  <c:v>41.08</c:v>
                </c:pt>
                <c:pt idx="8">
                  <c:v>17.911000000000001</c:v>
                </c:pt>
                <c:pt idx="9">
                  <c:v>21.096</c:v>
                </c:pt>
                <c:pt idx="10">
                  <c:v>29.529</c:v>
                </c:pt>
                <c:pt idx="11">
                  <c:v>26.937999999999999</c:v>
                </c:pt>
                <c:pt idx="12">
                  <c:v>82.747</c:v>
                </c:pt>
                <c:pt idx="13">
                  <c:v>73.543999999999997</c:v>
                </c:pt>
                <c:pt idx="15">
                  <c:v>47.755000000000003</c:v>
                </c:pt>
                <c:pt idx="17">
                  <c:v>21.780999999999999</c:v>
                </c:pt>
                <c:pt idx="18">
                  <c:v>9.1329999999999991</c:v>
                </c:pt>
                <c:pt idx="19">
                  <c:v>36.811000000000007</c:v>
                </c:pt>
                <c:pt idx="20">
                  <c:v>26.507999999999999</c:v>
                </c:pt>
                <c:pt idx="21">
                  <c:v>22.314999999999998</c:v>
                </c:pt>
                <c:pt idx="22">
                  <c:v>11.954000000000001</c:v>
                </c:pt>
                <c:pt idx="23">
                  <c:v>6.3010000000000002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5C3-49E2-980C-E52201C3821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5C3-49E2-980C-E52201C3821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5C3-49E2-980C-E52201C382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101.74</c:v>
                </c:pt>
                <c:pt idx="1">
                  <c:v>96.94</c:v>
                </c:pt>
                <c:pt idx="2">
                  <c:v>89.46</c:v>
                </c:pt>
                <c:pt idx="3">
                  <c:v>87.5</c:v>
                </c:pt>
                <c:pt idx="4">
                  <c:v>92.71</c:v>
                </c:pt>
                <c:pt idx="5">
                  <c:v>97.24</c:v>
                </c:pt>
                <c:pt idx="6">
                  <c:v>106.3</c:v>
                </c:pt>
                <c:pt idx="7">
                  <c:v>107.85</c:v>
                </c:pt>
                <c:pt idx="8">
                  <c:v>93.78</c:v>
                </c:pt>
                <c:pt idx="9">
                  <c:v>41.68</c:v>
                </c:pt>
                <c:pt idx="10">
                  <c:v>20</c:v>
                </c:pt>
                <c:pt idx="11">
                  <c:v>35.22</c:v>
                </c:pt>
                <c:pt idx="12">
                  <c:v>15.37</c:v>
                </c:pt>
                <c:pt idx="13">
                  <c:v>15.61</c:v>
                </c:pt>
                <c:pt idx="14">
                  <c:v>40.5</c:v>
                </c:pt>
                <c:pt idx="15">
                  <c:v>59.45</c:v>
                </c:pt>
                <c:pt idx="16">
                  <c:v>78.83</c:v>
                </c:pt>
                <c:pt idx="17">
                  <c:v>98.79</c:v>
                </c:pt>
                <c:pt idx="18">
                  <c:v>111.85</c:v>
                </c:pt>
                <c:pt idx="19">
                  <c:v>132.03</c:v>
                </c:pt>
                <c:pt idx="20">
                  <c:v>135.29</c:v>
                </c:pt>
                <c:pt idx="21">
                  <c:v>112.78</c:v>
                </c:pt>
                <c:pt idx="22">
                  <c:v>104.28</c:v>
                </c:pt>
                <c:pt idx="23">
                  <c:v>96.14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5C3-49E2-980C-E52201C382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4.298</v>
      </c>
      <c r="C4" s="18">
        <v>4.2480000000000002</v>
      </c>
      <c r="D4" s="18">
        <v>3.2210000000000005</v>
      </c>
      <c r="E4" s="18">
        <v>3.2760000000000002</v>
      </c>
      <c r="F4" s="18">
        <v>3.6290000000000004</v>
      </c>
      <c r="G4" s="18">
        <v>60.417999999999999</v>
      </c>
      <c r="H4" s="18">
        <v>102.485</v>
      </c>
      <c r="I4" s="18">
        <v>83.173000000000002</v>
      </c>
      <c r="J4" s="18">
        <v>17.911000000000001</v>
      </c>
      <c r="K4" s="18">
        <v>24.533000000000001</v>
      </c>
      <c r="L4" s="18">
        <v>29.529</v>
      </c>
      <c r="M4" s="18">
        <v>39.586999999999996</v>
      </c>
      <c r="N4" s="18">
        <v>110.97199999999999</v>
      </c>
      <c r="O4" s="18">
        <v>110.74</v>
      </c>
      <c r="P4" s="18">
        <v>18.12</v>
      </c>
      <c r="Q4" s="18">
        <v>66.400999999999996</v>
      </c>
      <c r="R4" s="18">
        <v>2.5430000000000001</v>
      </c>
      <c r="S4" s="18">
        <v>58.858000000000004</v>
      </c>
      <c r="T4" s="18">
        <v>68.564999999999998</v>
      </c>
      <c r="U4" s="18">
        <v>74.567000000000007</v>
      </c>
      <c r="V4" s="18">
        <v>66.45</v>
      </c>
      <c r="W4" s="18">
        <v>88.275000000000006</v>
      </c>
      <c r="X4" s="18">
        <v>73.382999999999996</v>
      </c>
      <c r="Y4" s="18">
        <v>60.489000000000004</v>
      </c>
      <c r="Z4" s="19"/>
      <c r="AA4" s="20">
        <f>SUM(B4:Z4)</f>
        <v>1175.6710000000003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101.74</v>
      </c>
      <c r="C7" s="28">
        <v>96.94</v>
      </c>
      <c r="D7" s="28">
        <v>89.46</v>
      </c>
      <c r="E7" s="28">
        <v>87.5</v>
      </c>
      <c r="F7" s="28">
        <v>92.71</v>
      </c>
      <c r="G7" s="28">
        <v>97.24</v>
      </c>
      <c r="H7" s="28">
        <v>106.3</v>
      </c>
      <c r="I7" s="28">
        <v>107.85</v>
      </c>
      <c r="J7" s="28">
        <v>93.78</v>
      </c>
      <c r="K7" s="28">
        <v>41.68</v>
      </c>
      <c r="L7" s="28">
        <v>20</v>
      </c>
      <c r="M7" s="28">
        <v>35.22</v>
      </c>
      <c r="N7" s="28">
        <v>15.37</v>
      </c>
      <c r="O7" s="28">
        <v>15.61</v>
      </c>
      <c r="P7" s="28">
        <v>40.5</v>
      </c>
      <c r="Q7" s="28">
        <v>59.45</v>
      </c>
      <c r="R7" s="28">
        <v>78.83</v>
      </c>
      <c r="S7" s="28">
        <v>98.79</v>
      </c>
      <c r="T7" s="28">
        <v>111.85</v>
      </c>
      <c r="U7" s="28">
        <v>132.03</v>
      </c>
      <c r="V7" s="28">
        <v>135.29</v>
      </c>
      <c r="W7" s="28">
        <v>112.78</v>
      </c>
      <c r="X7" s="28">
        <v>104.28</v>
      </c>
      <c r="Y7" s="28">
        <v>96.14</v>
      </c>
      <c r="Z7" s="29"/>
      <c r="AA7" s="30">
        <f>IF(SUM(B7:Z7)&lt;&gt;0,AVERAGEIF(B7:Z7,"&lt;&gt;"""),"")</f>
        <v>82.139166666666654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60</v>
      </c>
      <c r="H12" s="52">
        <v>101.61799999999999</v>
      </c>
      <c r="I12" s="52">
        <v>82.314999999999998</v>
      </c>
      <c r="J12" s="52"/>
      <c r="K12" s="52"/>
      <c r="L12" s="52"/>
      <c r="M12" s="52"/>
      <c r="N12" s="52"/>
      <c r="O12" s="52"/>
      <c r="P12" s="52"/>
      <c r="Q12" s="52">
        <v>49.4</v>
      </c>
      <c r="R12" s="52"/>
      <c r="S12" s="52">
        <v>57.936</v>
      </c>
      <c r="T12" s="52">
        <v>68.564999999999998</v>
      </c>
      <c r="U12" s="52">
        <v>74.567000000000007</v>
      </c>
      <c r="V12" s="52">
        <v>66.45</v>
      </c>
      <c r="W12" s="52">
        <v>87.819000000000003</v>
      </c>
      <c r="X12" s="52">
        <v>73.382999999999996</v>
      </c>
      <c r="Y12" s="52">
        <v>60.489000000000004</v>
      </c>
      <c r="Z12" s="53"/>
      <c r="AA12" s="54">
        <f t="shared" si="0"/>
        <v>782.54200000000003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1.708</v>
      </c>
      <c r="C14" s="57">
        <v>1.7090000000000001</v>
      </c>
      <c r="D14" s="57">
        <v>0.67700000000000005</v>
      </c>
      <c r="E14" s="57">
        <v>0.7</v>
      </c>
      <c r="F14" s="57">
        <v>1.514</v>
      </c>
      <c r="G14" s="57"/>
      <c r="H14" s="57"/>
      <c r="I14" s="57"/>
      <c r="J14" s="57">
        <v>15.728000000000002</v>
      </c>
      <c r="K14" s="57">
        <v>21.928999999999998</v>
      </c>
      <c r="L14" s="57">
        <v>26.413999999999998</v>
      </c>
      <c r="M14" s="57">
        <v>0.16600000000000001</v>
      </c>
      <c r="N14" s="57"/>
      <c r="O14" s="57"/>
      <c r="P14" s="57">
        <v>12.645</v>
      </c>
      <c r="Q14" s="57">
        <v>0.60199999999999998</v>
      </c>
      <c r="R14" s="57">
        <v>0.13999999999999999</v>
      </c>
      <c r="S14" s="57"/>
      <c r="T14" s="57"/>
      <c r="U14" s="57"/>
      <c r="V14" s="57"/>
      <c r="W14" s="57"/>
      <c r="X14" s="57"/>
      <c r="Y14" s="57"/>
      <c r="Z14" s="58"/>
      <c r="AA14" s="59">
        <f t="shared" si="0"/>
        <v>83.932000000000002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1.708</v>
      </c>
      <c r="C16" s="62">
        <f t="shared" si="1"/>
        <v>1.7090000000000001</v>
      </c>
      <c r="D16" s="62">
        <f t="shared" si="1"/>
        <v>0.67700000000000005</v>
      </c>
      <c r="E16" s="62">
        <f t="shared" si="1"/>
        <v>0.7</v>
      </c>
      <c r="F16" s="62">
        <f t="shared" si="1"/>
        <v>1.514</v>
      </c>
      <c r="G16" s="62">
        <f t="shared" si="1"/>
        <v>60</v>
      </c>
      <c r="H16" s="62">
        <f t="shared" si="1"/>
        <v>101.61799999999999</v>
      </c>
      <c r="I16" s="62">
        <f t="shared" si="1"/>
        <v>82.314999999999998</v>
      </c>
      <c r="J16" s="62">
        <f t="shared" si="1"/>
        <v>15.728000000000002</v>
      </c>
      <c r="K16" s="62">
        <f t="shared" si="1"/>
        <v>21.928999999999998</v>
      </c>
      <c r="L16" s="62">
        <f t="shared" si="1"/>
        <v>26.413999999999998</v>
      </c>
      <c r="M16" s="62">
        <f t="shared" si="1"/>
        <v>0.16600000000000001</v>
      </c>
      <c r="N16" s="62">
        <f t="shared" si="1"/>
        <v>0</v>
      </c>
      <c r="O16" s="62">
        <f t="shared" si="1"/>
        <v>0</v>
      </c>
      <c r="P16" s="62">
        <f t="shared" si="1"/>
        <v>12.645</v>
      </c>
      <c r="Q16" s="62">
        <f t="shared" si="1"/>
        <v>50.001999999999995</v>
      </c>
      <c r="R16" s="62">
        <f t="shared" si="1"/>
        <v>0.13999999999999999</v>
      </c>
      <c r="S16" s="62">
        <f t="shared" si="1"/>
        <v>57.936</v>
      </c>
      <c r="T16" s="62">
        <f t="shared" si="1"/>
        <v>68.564999999999998</v>
      </c>
      <c r="U16" s="62">
        <f t="shared" si="1"/>
        <v>74.567000000000007</v>
      </c>
      <c r="V16" s="62">
        <f t="shared" si="1"/>
        <v>66.45</v>
      </c>
      <c r="W16" s="62">
        <f t="shared" si="1"/>
        <v>87.819000000000003</v>
      </c>
      <c r="X16" s="62">
        <f t="shared" si="1"/>
        <v>73.382999999999996</v>
      </c>
      <c r="Y16" s="62">
        <f t="shared" si="1"/>
        <v>60.489000000000004</v>
      </c>
      <c r="Z16" s="63" t="str">
        <f t="shared" si="1"/>
        <v/>
      </c>
      <c r="AA16" s="64">
        <f>SUM(AA10:AA15)</f>
        <v>866.47400000000005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>
        <v>1.9330000000000001</v>
      </c>
      <c r="Q20" s="77">
        <v>15.003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16.936</v>
      </c>
    </row>
    <row r="21" spans="1:27" ht="24.95" customHeight="1" x14ac:dyDescent="0.2">
      <c r="A21" s="75" t="s">
        <v>16</v>
      </c>
      <c r="B21" s="80">
        <v>2.59</v>
      </c>
      <c r="C21" s="81">
        <v>2.5389999999999997</v>
      </c>
      <c r="D21" s="81">
        <v>2.544</v>
      </c>
      <c r="E21" s="81">
        <v>2.5760000000000001</v>
      </c>
      <c r="F21" s="81">
        <v>2.1150000000000002</v>
      </c>
      <c r="G21" s="81">
        <v>0.41799999999999998</v>
      </c>
      <c r="H21" s="81">
        <v>0.86699999999999999</v>
      </c>
      <c r="I21" s="81">
        <v>0.85799999999999998</v>
      </c>
      <c r="J21" s="81">
        <v>2.1829999999999998</v>
      </c>
      <c r="K21" s="81">
        <v>2.6040000000000001</v>
      </c>
      <c r="L21" s="81">
        <v>3.1149999999999998</v>
      </c>
      <c r="M21" s="81">
        <v>3.65</v>
      </c>
      <c r="N21" s="81">
        <v>0.97199999999999998</v>
      </c>
      <c r="O21" s="81">
        <v>0.74</v>
      </c>
      <c r="P21" s="81">
        <v>3.5419999999999998</v>
      </c>
      <c r="Q21" s="81">
        <v>1.3959999999999999</v>
      </c>
      <c r="R21" s="81">
        <v>0.80299999999999994</v>
      </c>
      <c r="S21" s="81">
        <v>0.92199999999999993</v>
      </c>
      <c r="T21" s="81"/>
      <c r="U21" s="81"/>
      <c r="V21" s="81"/>
      <c r="W21" s="81">
        <v>0.45599999999999996</v>
      </c>
      <c r="X21" s="81"/>
      <c r="Y21" s="81"/>
      <c r="Z21" s="78"/>
      <c r="AA21" s="79">
        <f t="shared" si="2"/>
        <v>34.889999999999993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35.771000000000001</v>
      </c>
      <c r="N22" s="81">
        <v>110</v>
      </c>
      <c r="O22" s="81">
        <v>110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255.77100000000002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2.59</v>
      </c>
      <c r="C26" s="88">
        <f t="shared" si="3"/>
        <v>2.5389999999999997</v>
      </c>
      <c r="D26" s="88">
        <f t="shared" si="3"/>
        <v>2.544</v>
      </c>
      <c r="E26" s="88">
        <f t="shared" si="3"/>
        <v>2.5760000000000001</v>
      </c>
      <c r="F26" s="88">
        <f t="shared" si="3"/>
        <v>2.1150000000000002</v>
      </c>
      <c r="G26" s="88">
        <f t="shared" si="3"/>
        <v>0.41799999999999998</v>
      </c>
      <c r="H26" s="88">
        <f t="shared" si="3"/>
        <v>0.86699999999999999</v>
      </c>
      <c r="I26" s="88">
        <f t="shared" si="3"/>
        <v>0.85799999999999998</v>
      </c>
      <c r="J26" s="88">
        <f t="shared" si="3"/>
        <v>2.1829999999999998</v>
      </c>
      <c r="K26" s="88">
        <f t="shared" si="3"/>
        <v>2.6040000000000001</v>
      </c>
      <c r="L26" s="88">
        <f t="shared" si="3"/>
        <v>3.1149999999999998</v>
      </c>
      <c r="M26" s="88">
        <f t="shared" si="3"/>
        <v>39.420999999999999</v>
      </c>
      <c r="N26" s="88">
        <f t="shared" si="3"/>
        <v>110.97199999999999</v>
      </c>
      <c r="O26" s="88">
        <f t="shared" si="3"/>
        <v>110.74</v>
      </c>
      <c r="P26" s="88">
        <f t="shared" si="3"/>
        <v>5.4749999999999996</v>
      </c>
      <c r="Q26" s="88">
        <f t="shared" si="3"/>
        <v>16.399000000000001</v>
      </c>
      <c r="R26" s="88">
        <f t="shared" si="3"/>
        <v>0.80299999999999994</v>
      </c>
      <c r="S26" s="88">
        <f t="shared" si="3"/>
        <v>0.92199999999999993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0.45599999999999996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307.59699999999998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4.298</v>
      </c>
      <c r="C30" s="77">
        <v>4.2480000000000002</v>
      </c>
      <c r="D30" s="77">
        <v>3.2210000000000001</v>
      </c>
      <c r="E30" s="77">
        <v>3.2759999999999998</v>
      </c>
      <c r="F30" s="77">
        <v>3.629</v>
      </c>
      <c r="G30" s="77">
        <v>60.417999999999999</v>
      </c>
      <c r="H30" s="77">
        <v>102.485</v>
      </c>
      <c r="I30" s="77">
        <v>83.173000000000002</v>
      </c>
      <c r="J30" s="77">
        <v>17.911000000000001</v>
      </c>
      <c r="K30" s="77">
        <v>24.533000000000001</v>
      </c>
      <c r="L30" s="77">
        <v>29.529</v>
      </c>
      <c r="M30" s="77">
        <v>39.587000000000003</v>
      </c>
      <c r="N30" s="77">
        <v>110.97199999999999</v>
      </c>
      <c r="O30" s="77">
        <v>110.74</v>
      </c>
      <c r="P30" s="77">
        <v>18.12</v>
      </c>
      <c r="Q30" s="77">
        <v>66.400999999999996</v>
      </c>
      <c r="R30" s="77">
        <v>0.94299999999999995</v>
      </c>
      <c r="S30" s="77">
        <v>58.857999999999997</v>
      </c>
      <c r="T30" s="77">
        <v>68.564999999999998</v>
      </c>
      <c r="U30" s="77">
        <v>74.566999999999993</v>
      </c>
      <c r="V30" s="77">
        <v>66.45</v>
      </c>
      <c r="W30" s="77">
        <v>88.275000000000006</v>
      </c>
      <c r="X30" s="77">
        <v>73.382999999999996</v>
      </c>
      <c r="Y30" s="77">
        <v>60.488999999999997</v>
      </c>
      <c r="Z30" s="78"/>
      <c r="AA30" s="79">
        <f>SUM(B30:Z30)</f>
        <v>1174.0710000000001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4.298</v>
      </c>
      <c r="C32" s="62">
        <f t="shared" ref="C32:Z32" si="4">IF(LEN(C$2)&gt;0,SUM(C29:C31),"")</f>
        <v>4.2480000000000002</v>
      </c>
      <c r="D32" s="62">
        <f t="shared" si="4"/>
        <v>3.2210000000000001</v>
      </c>
      <c r="E32" s="62">
        <f t="shared" si="4"/>
        <v>3.2759999999999998</v>
      </c>
      <c r="F32" s="62">
        <f t="shared" si="4"/>
        <v>3.629</v>
      </c>
      <c r="G32" s="62">
        <f t="shared" si="4"/>
        <v>60.417999999999999</v>
      </c>
      <c r="H32" s="62">
        <f t="shared" si="4"/>
        <v>102.485</v>
      </c>
      <c r="I32" s="62">
        <f t="shared" si="4"/>
        <v>83.173000000000002</v>
      </c>
      <c r="J32" s="62">
        <f t="shared" si="4"/>
        <v>17.911000000000001</v>
      </c>
      <c r="K32" s="62">
        <f t="shared" si="4"/>
        <v>24.533000000000001</v>
      </c>
      <c r="L32" s="62">
        <f t="shared" si="4"/>
        <v>29.529</v>
      </c>
      <c r="M32" s="62">
        <f t="shared" si="4"/>
        <v>39.587000000000003</v>
      </c>
      <c r="N32" s="62">
        <f t="shared" si="4"/>
        <v>110.97199999999999</v>
      </c>
      <c r="O32" s="62">
        <f t="shared" si="4"/>
        <v>110.74</v>
      </c>
      <c r="P32" s="62">
        <f t="shared" si="4"/>
        <v>18.12</v>
      </c>
      <c r="Q32" s="62">
        <f t="shared" si="4"/>
        <v>66.400999999999996</v>
      </c>
      <c r="R32" s="62">
        <f t="shared" si="4"/>
        <v>0.94299999999999995</v>
      </c>
      <c r="S32" s="62">
        <f t="shared" si="4"/>
        <v>58.857999999999997</v>
      </c>
      <c r="T32" s="62">
        <f t="shared" si="4"/>
        <v>68.564999999999998</v>
      </c>
      <c r="U32" s="62">
        <f t="shared" si="4"/>
        <v>74.566999999999993</v>
      </c>
      <c r="V32" s="62">
        <f t="shared" si="4"/>
        <v>66.45</v>
      </c>
      <c r="W32" s="62">
        <f t="shared" si="4"/>
        <v>88.275000000000006</v>
      </c>
      <c r="X32" s="62">
        <f t="shared" si="4"/>
        <v>73.382999999999996</v>
      </c>
      <c r="Y32" s="62">
        <f t="shared" si="4"/>
        <v>60.488999999999997</v>
      </c>
      <c r="Z32" s="63" t="str">
        <f t="shared" si="4"/>
        <v/>
      </c>
      <c r="AA32" s="64">
        <f>SUM(AA29:AA31)</f>
        <v>1174.0710000000001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1.6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1.6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1.6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1.6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4.298</v>
      </c>
      <c r="C52" s="88">
        <f t="shared" si="10"/>
        <v>4.2479999999999993</v>
      </c>
      <c r="D52" s="88">
        <f t="shared" si="10"/>
        <v>3.2210000000000001</v>
      </c>
      <c r="E52" s="88">
        <f t="shared" si="10"/>
        <v>3.2759999999999998</v>
      </c>
      <c r="F52" s="88">
        <f t="shared" si="10"/>
        <v>3.6290000000000004</v>
      </c>
      <c r="G52" s="88">
        <f t="shared" si="10"/>
        <v>60.417999999999999</v>
      </c>
      <c r="H52" s="88">
        <f t="shared" si="10"/>
        <v>102.485</v>
      </c>
      <c r="I52" s="88">
        <f t="shared" si="10"/>
        <v>83.173000000000002</v>
      </c>
      <c r="J52" s="88">
        <f t="shared" si="10"/>
        <v>17.911000000000001</v>
      </c>
      <c r="K52" s="88">
        <f t="shared" si="10"/>
        <v>24.532999999999998</v>
      </c>
      <c r="L52" s="88">
        <f t="shared" si="10"/>
        <v>29.528999999999996</v>
      </c>
      <c r="M52" s="88">
        <f t="shared" si="10"/>
        <v>39.586999999999996</v>
      </c>
      <c r="N52" s="88">
        <f t="shared" si="10"/>
        <v>110.97199999999999</v>
      </c>
      <c r="O52" s="88">
        <f t="shared" si="10"/>
        <v>110.74</v>
      </c>
      <c r="P52" s="88">
        <f t="shared" si="10"/>
        <v>18.119999999999997</v>
      </c>
      <c r="Q52" s="88">
        <f t="shared" si="10"/>
        <v>66.400999999999996</v>
      </c>
      <c r="R52" s="88">
        <f t="shared" si="10"/>
        <v>2.5430000000000001</v>
      </c>
      <c r="S52" s="88">
        <f t="shared" si="10"/>
        <v>58.857999999999997</v>
      </c>
      <c r="T52" s="88">
        <f t="shared" si="10"/>
        <v>68.564999999999998</v>
      </c>
      <c r="U52" s="88">
        <f t="shared" si="10"/>
        <v>74.567000000000007</v>
      </c>
      <c r="V52" s="88">
        <f t="shared" si="10"/>
        <v>66.45</v>
      </c>
      <c r="W52" s="88">
        <f t="shared" si="10"/>
        <v>88.275000000000006</v>
      </c>
      <c r="X52" s="88">
        <f t="shared" si="10"/>
        <v>73.382999999999996</v>
      </c>
      <c r="Y52" s="88">
        <f t="shared" si="10"/>
        <v>60.489000000000004</v>
      </c>
      <c r="Z52" s="89" t="str">
        <f t="shared" si="10"/>
        <v/>
      </c>
      <c r="AA52" s="104">
        <f>SUM(B52:Z52)</f>
        <v>1175.671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4.298</v>
      </c>
      <c r="C4" s="18">
        <v>4.2480000000000002</v>
      </c>
      <c r="D4" s="18">
        <v>3.2210000000000001</v>
      </c>
      <c r="E4" s="18">
        <v>3.2760000000000002</v>
      </c>
      <c r="F4" s="18">
        <v>3.629</v>
      </c>
      <c r="G4" s="18">
        <v>60.418000000000006</v>
      </c>
      <c r="H4" s="18">
        <v>102.48500000000001</v>
      </c>
      <c r="I4" s="18">
        <v>83.173000000000002</v>
      </c>
      <c r="J4" s="18">
        <v>17.911000000000001</v>
      </c>
      <c r="K4" s="18">
        <v>24.533000000000001</v>
      </c>
      <c r="L4" s="18">
        <v>29.529</v>
      </c>
      <c r="M4" s="18">
        <v>39.586999999999996</v>
      </c>
      <c r="N4" s="18">
        <v>110.97200000000001</v>
      </c>
      <c r="O4" s="18">
        <v>110.74000000000001</v>
      </c>
      <c r="P4" s="18">
        <v>18.12</v>
      </c>
      <c r="Q4" s="18">
        <v>66.400999999999996</v>
      </c>
      <c r="R4" s="18">
        <v>2.5310000000000001</v>
      </c>
      <c r="S4" s="18">
        <v>58.858000000000004</v>
      </c>
      <c r="T4" s="18">
        <v>68.564999999999998</v>
      </c>
      <c r="U4" s="18">
        <v>74.542000000000002</v>
      </c>
      <c r="V4" s="18">
        <v>66.45</v>
      </c>
      <c r="W4" s="18">
        <v>88.275000000000006</v>
      </c>
      <c r="X4" s="18">
        <v>73.38300000000001</v>
      </c>
      <c r="Y4" s="18">
        <v>60.488999999999997</v>
      </c>
      <c r="Z4" s="19"/>
      <c r="AA4" s="20">
        <f>SUM(B4:Z4)</f>
        <v>1175.6340000000002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101.74</v>
      </c>
      <c r="C7" s="28">
        <v>96.94</v>
      </c>
      <c r="D7" s="28">
        <v>89.46</v>
      </c>
      <c r="E7" s="28">
        <v>87.5</v>
      </c>
      <c r="F7" s="28">
        <v>92.71</v>
      </c>
      <c r="G7" s="28">
        <v>97.24</v>
      </c>
      <c r="H7" s="28">
        <v>106.3</v>
      </c>
      <c r="I7" s="28">
        <v>107.85</v>
      </c>
      <c r="J7" s="28">
        <v>93.78</v>
      </c>
      <c r="K7" s="28">
        <v>41.68</v>
      </c>
      <c r="L7" s="28">
        <v>20</v>
      </c>
      <c r="M7" s="28">
        <v>35.22</v>
      </c>
      <c r="N7" s="28">
        <v>15.37</v>
      </c>
      <c r="O7" s="28">
        <v>15.61</v>
      </c>
      <c r="P7" s="28">
        <v>40.5</v>
      </c>
      <c r="Q7" s="28">
        <v>59.45</v>
      </c>
      <c r="R7" s="28">
        <v>78.83</v>
      </c>
      <c r="S7" s="28">
        <v>98.79</v>
      </c>
      <c r="T7" s="28">
        <v>111.85</v>
      </c>
      <c r="U7" s="28">
        <v>132.03</v>
      </c>
      <c r="V7" s="28">
        <v>135.29</v>
      </c>
      <c r="W7" s="28">
        <v>112.78</v>
      </c>
      <c r="X7" s="28">
        <v>104.28</v>
      </c>
      <c r="Y7" s="28">
        <v>96.14</v>
      </c>
      <c r="Z7" s="29"/>
      <c r="AA7" s="30">
        <f>IF(SUM(B7:Z7)&lt;&gt;0,AVERAGEIF(B7:Z7,"&lt;&gt;"""),"")</f>
        <v>82.139166666666654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6.8000000000000005E-2</v>
      </c>
      <c r="C14" s="57">
        <v>0.73099999999999998</v>
      </c>
      <c r="D14" s="57">
        <v>1.6139999999999999</v>
      </c>
      <c r="E14" s="57">
        <v>1.7389999999999999</v>
      </c>
      <c r="F14" s="57">
        <v>1.986</v>
      </c>
      <c r="G14" s="57">
        <v>17.317</v>
      </c>
      <c r="H14" s="57">
        <v>45.494000000000007</v>
      </c>
      <c r="I14" s="57">
        <v>41.08</v>
      </c>
      <c r="J14" s="57">
        <v>17.911000000000001</v>
      </c>
      <c r="K14" s="57">
        <v>21.096</v>
      </c>
      <c r="L14" s="57">
        <v>29.529</v>
      </c>
      <c r="M14" s="57">
        <v>26.937999999999999</v>
      </c>
      <c r="N14" s="57">
        <v>82.747</v>
      </c>
      <c r="O14" s="57">
        <v>73.543999999999997</v>
      </c>
      <c r="P14" s="57"/>
      <c r="Q14" s="57">
        <v>47.755000000000003</v>
      </c>
      <c r="R14" s="57"/>
      <c r="S14" s="57">
        <v>21.780999999999999</v>
      </c>
      <c r="T14" s="57">
        <v>9.1329999999999991</v>
      </c>
      <c r="U14" s="57">
        <v>36.811000000000007</v>
      </c>
      <c r="V14" s="57">
        <v>26.507999999999999</v>
      </c>
      <c r="W14" s="57">
        <v>22.314999999999998</v>
      </c>
      <c r="X14" s="57">
        <v>11.954000000000001</v>
      </c>
      <c r="Y14" s="57">
        <v>6.3010000000000002</v>
      </c>
      <c r="Z14" s="58"/>
      <c r="AA14" s="59">
        <f t="shared" si="0"/>
        <v>544.35199999999998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6.8000000000000005E-2</v>
      </c>
      <c r="C16" s="62">
        <f t="shared" ref="C16:Z16" si="1">IF(LEN(C$2)&gt;0,SUM(C10:C15),"")</f>
        <v>0.73099999999999998</v>
      </c>
      <c r="D16" s="62">
        <f t="shared" si="1"/>
        <v>1.6139999999999999</v>
      </c>
      <c r="E16" s="62">
        <f t="shared" si="1"/>
        <v>1.7389999999999999</v>
      </c>
      <c r="F16" s="62">
        <f t="shared" si="1"/>
        <v>1.986</v>
      </c>
      <c r="G16" s="62">
        <f t="shared" si="1"/>
        <v>17.317</v>
      </c>
      <c r="H16" s="62">
        <f t="shared" si="1"/>
        <v>45.494000000000007</v>
      </c>
      <c r="I16" s="62">
        <f t="shared" si="1"/>
        <v>41.08</v>
      </c>
      <c r="J16" s="62">
        <f t="shared" si="1"/>
        <v>17.911000000000001</v>
      </c>
      <c r="K16" s="62">
        <f t="shared" si="1"/>
        <v>21.096</v>
      </c>
      <c r="L16" s="62">
        <f t="shared" si="1"/>
        <v>29.529</v>
      </c>
      <c r="M16" s="62">
        <f t="shared" si="1"/>
        <v>26.937999999999999</v>
      </c>
      <c r="N16" s="62">
        <f t="shared" si="1"/>
        <v>82.747</v>
      </c>
      <c r="O16" s="62">
        <f t="shared" si="1"/>
        <v>73.543999999999997</v>
      </c>
      <c r="P16" s="62">
        <f t="shared" si="1"/>
        <v>0</v>
      </c>
      <c r="Q16" s="62">
        <f t="shared" si="1"/>
        <v>47.755000000000003</v>
      </c>
      <c r="R16" s="62">
        <f t="shared" si="1"/>
        <v>0</v>
      </c>
      <c r="S16" s="62">
        <f t="shared" si="1"/>
        <v>21.780999999999999</v>
      </c>
      <c r="T16" s="62">
        <f t="shared" si="1"/>
        <v>9.1329999999999991</v>
      </c>
      <c r="U16" s="62">
        <f t="shared" si="1"/>
        <v>36.811000000000007</v>
      </c>
      <c r="V16" s="62">
        <f t="shared" si="1"/>
        <v>26.507999999999999</v>
      </c>
      <c r="W16" s="62">
        <f t="shared" si="1"/>
        <v>22.314999999999998</v>
      </c>
      <c r="X16" s="62">
        <f t="shared" si="1"/>
        <v>11.954000000000001</v>
      </c>
      <c r="Y16" s="62">
        <f t="shared" si="1"/>
        <v>6.3010000000000002</v>
      </c>
      <c r="Z16" s="63" t="str">
        <f t="shared" si="1"/>
        <v/>
      </c>
      <c r="AA16" s="64">
        <f>SUM(AA10:AA15)</f>
        <v>544.35199999999998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1.3480000000000001</v>
      </c>
      <c r="C20" s="77">
        <v>0.71799999999999997</v>
      </c>
      <c r="D20" s="77">
        <v>0.877</v>
      </c>
      <c r="E20" s="77">
        <v>0.82699999999999996</v>
      </c>
      <c r="F20" s="77">
        <v>0.90700000000000003</v>
      </c>
      <c r="G20" s="77">
        <v>10.332000000000001</v>
      </c>
      <c r="H20" s="77">
        <v>10.545</v>
      </c>
      <c r="I20" s="77">
        <v>10.606999999999999</v>
      </c>
      <c r="J20" s="77"/>
      <c r="K20" s="77">
        <v>2.5489999999999999</v>
      </c>
      <c r="L20" s="77"/>
      <c r="M20" s="77">
        <v>1.6559999999999999</v>
      </c>
      <c r="N20" s="77">
        <v>4.0350000000000001</v>
      </c>
      <c r="O20" s="77">
        <v>4.0679999999999996</v>
      </c>
      <c r="P20" s="77">
        <v>8.9600000000000009</v>
      </c>
      <c r="Q20" s="77">
        <v>8.9090000000000007</v>
      </c>
      <c r="R20" s="77">
        <v>1.3320000000000001</v>
      </c>
      <c r="S20" s="77">
        <v>10.234000000000002</v>
      </c>
      <c r="T20" s="77">
        <v>10.375</v>
      </c>
      <c r="U20" s="77">
        <v>1.1850000000000001</v>
      </c>
      <c r="V20" s="77">
        <v>10.494</v>
      </c>
      <c r="W20" s="77">
        <v>10.393000000000001</v>
      </c>
      <c r="X20" s="77">
        <v>10.303000000000001</v>
      </c>
      <c r="Y20" s="77">
        <v>10.161000000000001</v>
      </c>
      <c r="Z20" s="78"/>
      <c r="AA20" s="79">
        <f t="shared" si="2"/>
        <v>130.815</v>
      </c>
    </row>
    <row r="21" spans="1:27" ht="24.95" customHeight="1" x14ac:dyDescent="0.2">
      <c r="A21" s="75" t="s">
        <v>16</v>
      </c>
      <c r="B21" s="80">
        <v>2.8820000000000001</v>
      </c>
      <c r="C21" s="81">
        <v>2.7989999999999999</v>
      </c>
      <c r="D21" s="81">
        <v>0.73</v>
      </c>
      <c r="E21" s="81">
        <v>0.71</v>
      </c>
      <c r="F21" s="81">
        <v>0.73599999999999999</v>
      </c>
      <c r="G21" s="81">
        <v>32.769000000000005</v>
      </c>
      <c r="H21" s="81">
        <v>46.445999999999998</v>
      </c>
      <c r="I21" s="81">
        <v>31.486000000000001</v>
      </c>
      <c r="J21" s="81"/>
      <c r="K21" s="81">
        <v>0.88800000000000001</v>
      </c>
      <c r="L21" s="81"/>
      <c r="M21" s="81">
        <v>8.6929999999999996</v>
      </c>
      <c r="N21" s="81">
        <v>17.09</v>
      </c>
      <c r="O21" s="81">
        <v>31.027999999999999</v>
      </c>
      <c r="P21" s="81">
        <v>4.3600000000000003</v>
      </c>
      <c r="Q21" s="81">
        <v>9.7370000000000001</v>
      </c>
      <c r="R21" s="81">
        <v>1.1990000000000001</v>
      </c>
      <c r="S21" s="81">
        <v>26.842999999999996</v>
      </c>
      <c r="T21" s="81">
        <v>49.057000000000002</v>
      </c>
      <c r="U21" s="81">
        <v>34.445999999999998</v>
      </c>
      <c r="V21" s="81">
        <v>29.448</v>
      </c>
      <c r="W21" s="81">
        <v>50.566999999999993</v>
      </c>
      <c r="X21" s="81">
        <v>46.125999999999998</v>
      </c>
      <c r="Y21" s="81">
        <v>44.027000000000001</v>
      </c>
      <c r="Z21" s="78"/>
      <c r="AA21" s="79">
        <f t="shared" si="2"/>
        <v>472.06699999999995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4.2300000000000004</v>
      </c>
      <c r="C26" s="88">
        <f t="shared" ref="C26:Z26" si="3">IF(LEN(C$2)&gt;0,SUM(C19:C25),"")</f>
        <v>3.5169999999999999</v>
      </c>
      <c r="D26" s="88">
        <f t="shared" si="3"/>
        <v>1.607</v>
      </c>
      <c r="E26" s="88">
        <f t="shared" si="3"/>
        <v>1.5369999999999999</v>
      </c>
      <c r="F26" s="88">
        <f t="shared" si="3"/>
        <v>1.643</v>
      </c>
      <c r="G26" s="88">
        <f t="shared" si="3"/>
        <v>43.101000000000006</v>
      </c>
      <c r="H26" s="88">
        <f t="shared" si="3"/>
        <v>56.991</v>
      </c>
      <c r="I26" s="88">
        <f t="shared" si="3"/>
        <v>42.093000000000004</v>
      </c>
      <c r="J26" s="88">
        <f t="shared" si="3"/>
        <v>0</v>
      </c>
      <c r="K26" s="88">
        <f t="shared" si="3"/>
        <v>3.4369999999999998</v>
      </c>
      <c r="L26" s="88">
        <f t="shared" si="3"/>
        <v>0</v>
      </c>
      <c r="M26" s="88">
        <f t="shared" si="3"/>
        <v>12.648999999999999</v>
      </c>
      <c r="N26" s="88">
        <f t="shared" si="3"/>
        <v>23.225000000000001</v>
      </c>
      <c r="O26" s="88">
        <f t="shared" si="3"/>
        <v>37.195999999999998</v>
      </c>
      <c r="P26" s="88">
        <f t="shared" si="3"/>
        <v>18.12</v>
      </c>
      <c r="Q26" s="88">
        <f t="shared" si="3"/>
        <v>18.646000000000001</v>
      </c>
      <c r="R26" s="88">
        <f t="shared" si="3"/>
        <v>2.5310000000000001</v>
      </c>
      <c r="S26" s="88">
        <f t="shared" si="3"/>
        <v>37.076999999999998</v>
      </c>
      <c r="T26" s="88">
        <f t="shared" si="3"/>
        <v>59.432000000000002</v>
      </c>
      <c r="U26" s="88">
        <f t="shared" si="3"/>
        <v>35.631</v>
      </c>
      <c r="V26" s="88">
        <f t="shared" si="3"/>
        <v>39.942</v>
      </c>
      <c r="W26" s="88">
        <f t="shared" si="3"/>
        <v>60.959999999999994</v>
      </c>
      <c r="X26" s="88">
        <f t="shared" si="3"/>
        <v>56.429000000000002</v>
      </c>
      <c r="Y26" s="88">
        <f t="shared" si="3"/>
        <v>54.188000000000002</v>
      </c>
      <c r="Z26" s="89" t="str">
        <f t="shared" si="3"/>
        <v/>
      </c>
      <c r="AA26" s="90">
        <f>SUM(AA19:AA25)</f>
        <v>614.18200000000002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4.298</v>
      </c>
      <c r="C30" s="77">
        <v>4.2480000000000002</v>
      </c>
      <c r="D30" s="77">
        <v>3.2210000000000001</v>
      </c>
      <c r="E30" s="77">
        <v>3.2759999999999998</v>
      </c>
      <c r="F30" s="77">
        <v>3.629</v>
      </c>
      <c r="G30" s="77">
        <v>60.417999999999999</v>
      </c>
      <c r="H30" s="77">
        <v>102.485</v>
      </c>
      <c r="I30" s="77">
        <v>83.173000000000002</v>
      </c>
      <c r="J30" s="77">
        <v>17.911000000000001</v>
      </c>
      <c r="K30" s="77">
        <v>24.533000000000001</v>
      </c>
      <c r="L30" s="77">
        <v>29.529</v>
      </c>
      <c r="M30" s="77">
        <v>39.587000000000003</v>
      </c>
      <c r="N30" s="77">
        <v>105.97199999999999</v>
      </c>
      <c r="O30" s="77">
        <v>110.74</v>
      </c>
      <c r="P30" s="77">
        <v>18.12</v>
      </c>
      <c r="Q30" s="77">
        <v>66.400999999999996</v>
      </c>
      <c r="R30" s="77">
        <v>2.5310000000000001</v>
      </c>
      <c r="S30" s="77">
        <v>58.857999999999997</v>
      </c>
      <c r="T30" s="77">
        <v>68.564999999999998</v>
      </c>
      <c r="U30" s="77">
        <v>72.441999999999993</v>
      </c>
      <c r="V30" s="77">
        <v>66.45</v>
      </c>
      <c r="W30" s="77">
        <v>83.275000000000006</v>
      </c>
      <c r="X30" s="77">
        <v>68.382999999999996</v>
      </c>
      <c r="Y30" s="77">
        <v>60.488999999999997</v>
      </c>
      <c r="Z30" s="78"/>
      <c r="AA30" s="79">
        <f>SUM(B30:Z30)</f>
        <v>1158.5340000000001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4.298</v>
      </c>
      <c r="C32" s="62">
        <f t="shared" ref="C32:Z32" si="4">IF(LEN(C$2)&gt;0,SUM(C29:C31),"")</f>
        <v>4.2480000000000002</v>
      </c>
      <c r="D32" s="62">
        <f t="shared" si="4"/>
        <v>3.2210000000000001</v>
      </c>
      <c r="E32" s="62">
        <f t="shared" si="4"/>
        <v>3.2759999999999998</v>
      </c>
      <c r="F32" s="62">
        <f t="shared" si="4"/>
        <v>3.629</v>
      </c>
      <c r="G32" s="62">
        <f t="shared" si="4"/>
        <v>60.417999999999999</v>
      </c>
      <c r="H32" s="62">
        <f t="shared" si="4"/>
        <v>102.485</v>
      </c>
      <c r="I32" s="62">
        <f t="shared" si="4"/>
        <v>83.173000000000002</v>
      </c>
      <c r="J32" s="62">
        <f t="shared" si="4"/>
        <v>17.911000000000001</v>
      </c>
      <c r="K32" s="62">
        <f t="shared" si="4"/>
        <v>24.533000000000001</v>
      </c>
      <c r="L32" s="62">
        <f t="shared" si="4"/>
        <v>29.529</v>
      </c>
      <c r="M32" s="62">
        <f t="shared" si="4"/>
        <v>39.587000000000003</v>
      </c>
      <c r="N32" s="62">
        <f t="shared" si="4"/>
        <v>105.97199999999999</v>
      </c>
      <c r="O32" s="62">
        <f t="shared" si="4"/>
        <v>110.74</v>
      </c>
      <c r="P32" s="62">
        <f t="shared" si="4"/>
        <v>18.12</v>
      </c>
      <c r="Q32" s="62">
        <f t="shared" si="4"/>
        <v>66.400999999999996</v>
      </c>
      <c r="R32" s="62">
        <f t="shared" si="4"/>
        <v>2.5310000000000001</v>
      </c>
      <c r="S32" s="62">
        <f t="shared" si="4"/>
        <v>58.857999999999997</v>
      </c>
      <c r="T32" s="62">
        <f t="shared" si="4"/>
        <v>68.564999999999998</v>
      </c>
      <c r="U32" s="62">
        <f t="shared" si="4"/>
        <v>72.441999999999993</v>
      </c>
      <c r="V32" s="62">
        <f t="shared" si="4"/>
        <v>66.45</v>
      </c>
      <c r="W32" s="62">
        <f t="shared" si="4"/>
        <v>83.275000000000006</v>
      </c>
      <c r="X32" s="62">
        <f t="shared" si="4"/>
        <v>68.382999999999996</v>
      </c>
      <c r="Y32" s="62">
        <f t="shared" si="4"/>
        <v>60.488999999999997</v>
      </c>
      <c r="Z32" s="63" t="str">
        <f t="shared" si="4"/>
        <v/>
      </c>
      <c r="AA32" s="64">
        <f>SUM(AA29:AA31)</f>
        <v>1158.5340000000001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5</v>
      </c>
      <c r="O37" s="99"/>
      <c r="P37" s="99"/>
      <c r="Q37" s="99"/>
      <c r="R37" s="99"/>
      <c r="S37" s="99"/>
      <c r="T37" s="99"/>
      <c r="U37" s="99">
        <v>2.1</v>
      </c>
      <c r="V37" s="99"/>
      <c r="W37" s="99">
        <v>5</v>
      </c>
      <c r="X37" s="99">
        <v>5</v>
      </c>
      <c r="Y37" s="99"/>
      <c r="Z37" s="100"/>
      <c r="AA37" s="79">
        <f t="shared" si="5"/>
        <v>17.100000000000001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5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2.1</v>
      </c>
      <c r="V40" s="88">
        <f t="shared" si="6"/>
        <v>0</v>
      </c>
      <c r="W40" s="88">
        <f t="shared" si="6"/>
        <v>5</v>
      </c>
      <c r="X40" s="88">
        <f t="shared" si="6"/>
        <v>5</v>
      </c>
      <c r="Y40" s="88">
        <f t="shared" si="6"/>
        <v>0</v>
      </c>
      <c r="Z40" s="89" t="str">
        <f t="shared" si="6"/>
        <v/>
      </c>
      <c r="AA40" s="90">
        <f t="shared" si="5"/>
        <v>17.100000000000001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5</v>
      </c>
      <c r="O45" s="99"/>
      <c r="P45" s="99"/>
      <c r="Q45" s="99"/>
      <c r="R45" s="99"/>
      <c r="S45" s="99"/>
      <c r="T45" s="99"/>
      <c r="U45" s="99">
        <v>2.1</v>
      </c>
      <c r="V45" s="99"/>
      <c r="W45" s="99">
        <v>5</v>
      </c>
      <c r="X45" s="99">
        <v>5</v>
      </c>
      <c r="Y45" s="99"/>
      <c r="Z45" s="100"/>
      <c r="AA45" s="79">
        <f t="shared" si="7"/>
        <v>17.100000000000001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5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2.1</v>
      </c>
      <c r="V49" s="88">
        <f t="shared" si="8"/>
        <v>0</v>
      </c>
      <c r="W49" s="88">
        <f t="shared" si="8"/>
        <v>5</v>
      </c>
      <c r="X49" s="88">
        <f t="shared" si="8"/>
        <v>5</v>
      </c>
      <c r="Y49" s="88">
        <f t="shared" si="8"/>
        <v>0</v>
      </c>
      <c r="Z49" s="89" t="str">
        <f t="shared" si="8"/>
        <v/>
      </c>
      <c r="AA49" s="90">
        <f t="shared" si="7"/>
        <v>17.100000000000001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4.298</v>
      </c>
      <c r="C52" s="88">
        <f t="shared" ref="C52:Z52" si="10">IF(LEN(C$2)&gt;0,SUM(C10:C15)+C26+C40,"")</f>
        <v>4.2480000000000002</v>
      </c>
      <c r="D52" s="88">
        <f t="shared" si="10"/>
        <v>3.2210000000000001</v>
      </c>
      <c r="E52" s="88">
        <f t="shared" si="10"/>
        <v>3.2759999999999998</v>
      </c>
      <c r="F52" s="88">
        <f t="shared" si="10"/>
        <v>3.629</v>
      </c>
      <c r="G52" s="88">
        <f t="shared" si="10"/>
        <v>60.418000000000006</v>
      </c>
      <c r="H52" s="88">
        <f t="shared" si="10"/>
        <v>102.48500000000001</v>
      </c>
      <c r="I52" s="88">
        <f t="shared" si="10"/>
        <v>83.173000000000002</v>
      </c>
      <c r="J52" s="88">
        <f t="shared" si="10"/>
        <v>17.911000000000001</v>
      </c>
      <c r="K52" s="88">
        <f t="shared" si="10"/>
        <v>24.533000000000001</v>
      </c>
      <c r="L52" s="88">
        <f t="shared" si="10"/>
        <v>29.529</v>
      </c>
      <c r="M52" s="88">
        <f t="shared" si="10"/>
        <v>39.586999999999996</v>
      </c>
      <c r="N52" s="88">
        <f t="shared" si="10"/>
        <v>110.97200000000001</v>
      </c>
      <c r="O52" s="88">
        <f t="shared" si="10"/>
        <v>110.74</v>
      </c>
      <c r="P52" s="88">
        <f t="shared" si="10"/>
        <v>18.12</v>
      </c>
      <c r="Q52" s="88">
        <f t="shared" si="10"/>
        <v>66.40100000000001</v>
      </c>
      <c r="R52" s="88">
        <f t="shared" si="10"/>
        <v>2.5310000000000001</v>
      </c>
      <c r="S52" s="88">
        <f t="shared" si="10"/>
        <v>58.857999999999997</v>
      </c>
      <c r="T52" s="88">
        <f t="shared" si="10"/>
        <v>68.564999999999998</v>
      </c>
      <c r="U52" s="88">
        <f t="shared" si="10"/>
        <v>74.542000000000002</v>
      </c>
      <c r="V52" s="88">
        <f t="shared" si="10"/>
        <v>66.45</v>
      </c>
      <c r="W52" s="88">
        <f t="shared" si="10"/>
        <v>88.274999999999991</v>
      </c>
      <c r="X52" s="88">
        <f t="shared" si="10"/>
        <v>73.38300000000001</v>
      </c>
      <c r="Y52" s="88">
        <f t="shared" si="10"/>
        <v>60.489000000000004</v>
      </c>
      <c r="Z52" s="89" t="str">
        <f t="shared" si="10"/>
        <v/>
      </c>
      <c r="AA52" s="104">
        <f>SUM(B52:Z52)</f>
        <v>1175.6340000000002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</v>
      </c>
      <c r="O4" s="18"/>
      <c r="P4" s="18"/>
      <c r="Q4" s="18"/>
      <c r="R4" s="18">
        <v>-1.6</v>
      </c>
      <c r="S4" s="18"/>
      <c r="T4" s="18"/>
      <c r="U4" s="18">
        <v>2.1</v>
      </c>
      <c r="V4" s="18"/>
      <c r="W4" s="18">
        <v>5</v>
      </c>
      <c r="X4" s="18">
        <v>5</v>
      </c>
      <c r="Y4" s="18"/>
      <c r="Z4" s="19"/>
      <c r="AA4" s="111">
        <f>SUM(B4:Z4)</f>
        <v>15.5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101.74</v>
      </c>
      <c r="C7" s="117">
        <v>96.94</v>
      </c>
      <c r="D7" s="117">
        <v>89.46</v>
      </c>
      <c r="E7" s="117">
        <v>87.5</v>
      </c>
      <c r="F7" s="117">
        <v>92.71</v>
      </c>
      <c r="G7" s="117">
        <v>97.24</v>
      </c>
      <c r="H7" s="117">
        <v>106.3</v>
      </c>
      <c r="I7" s="117">
        <v>107.85</v>
      </c>
      <c r="J7" s="117">
        <v>93.78</v>
      </c>
      <c r="K7" s="117">
        <v>41.68</v>
      </c>
      <c r="L7" s="117">
        <v>20</v>
      </c>
      <c r="M7" s="117">
        <v>35.22</v>
      </c>
      <c r="N7" s="117">
        <v>15.37</v>
      </c>
      <c r="O7" s="117">
        <v>15.61</v>
      </c>
      <c r="P7" s="117">
        <v>40.5</v>
      </c>
      <c r="Q7" s="117">
        <v>59.45</v>
      </c>
      <c r="R7" s="117">
        <v>78.83</v>
      </c>
      <c r="S7" s="117">
        <v>98.79</v>
      </c>
      <c r="T7" s="117">
        <v>111.85</v>
      </c>
      <c r="U7" s="117">
        <v>132.03</v>
      </c>
      <c r="V7" s="117">
        <v>135.29</v>
      </c>
      <c r="W7" s="117">
        <v>112.78</v>
      </c>
      <c r="X7" s="117">
        <v>104.28</v>
      </c>
      <c r="Y7" s="117">
        <v>96.14</v>
      </c>
      <c r="Z7" s="118"/>
      <c r="AA7" s="119">
        <f>IF(SUM(B7:Z7)&lt;&gt;0,AVERAGEIF(B7:Z7,"&lt;&gt;"""),"")</f>
        <v>82.139166666666654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1.6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1.6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5</v>
      </c>
      <c r="O21" s="129"/>
      <c r="P21" s="129"/>
      <c r="Q21" s="129"/>
      <c r="R21" s="129"/>
      <c r="S21" s="129"/>
      <c r="T21" s="129"/>
      <c r="U21" s="129">
        <v>2.1</v>
      </c>
      <c r="V21" s="129"/>
      <c r="W21" s="129">
        <v>5</v>
      </c>
      <c r="X21" s="129">
        <v>5</v>
      </c>
      <c r="Y21" s="130"/>
      <c r="Z21" s="131"/>
      <c r="AA21" s="132">
        <f t="shared" si="2"/>
        <v>17.100000000000001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5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2.1</v>
      </c>
      <c r="V24" s="135">
        <f t="shared" si="3"/>
        <v>0</v>
      </c>
      <c r="W24" s="135">
        <f t="shared" si="3"/>
        <v>5</v>
      </c>
      <c r="X24" s="135">
        <f t="shared" si="3"/>
        <v>5</v>
      </c>
      <c r="Y24" s="135">
        <f t="shared" si="3"/>
        <v>0</v>
      </c>
      <c r="Z24" s="136" t="str">
        <f t="shared" si="3"/>
        <v/>
      </c>
      <c r="AA24" s="90">
        <f t="shared" si="2"/>
        <v>17.100000000000001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2025-08-19T13:30:16Z</dcterms:created>
  <dcterms:modified xsi:type="dcterms:W3CDTF">2025-08-19T13:30:18Z</dcterms:modified>
</cp:coreProperties>
</file>