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<sst xmlns="http://schemas.openxmlformats.org/spreadsheetml/2006/main" count="124" uniqueCount="57">
  <si>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23/04/2026 14:04:37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</si>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</sst>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14-4CD5-BF38-134D710012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214-4CD5-BF38-134D710012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214-4CD5-BF38-134D710012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214-4CD5-BF38-134D710012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14-4CD5-BF38-134D710012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14-4CD5-BF38-134D710012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14-4CD5-BF38-134D710012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186</c:v>
                </c:pt>
                <c:pt idx="9">
                  <c:v>186</c:v>
                </c:pt>
                <c:pt idx="10">
                  <c:v>186</c:v>
                </c:pt>
                <c:pt idx="11">
                  <c:v>186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218</c:v>
                </c:pt>
                <c:pt idx="17">
                  <c:v>218</c:v>
                </c:pt>
                <c:pt idx="18">
                  <c:v>218</c:v>
                </c:pt>
                <c:pt idx="19">
                  <c:v>218</c:v>
                </c:pt>
                <c:pt idx="20">
                  <c:v>216</c:v>
                </c:pt>
                <c:pt idx="21">
                  <c:v>216</c:v>
                </c:pt>
                <c:pt idx="22">
                  <c:v>216</c:v>
                </c:pt>
                <c:pt idx="23">
                  <c:v>216</c:v>
                </c:pt>
                <c:pt idx="24">
                  <c:v>263</c:v>
                </c:pt>
                <c:pt idx="25">
                  <c:v>263</c:v>
                </c:pt>
                <c:pt idx="26">
                  <c:v>263</c:v>
                </c:pt>
                <c:pt idx="27">
                  <c:v>263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263</c:v>
                </c:pt>
                <c:pt idx="33">
                  <c:v>263</c:v>
                </c:pt>
                <c:pt idx="34">
                  <c:v>263</c:v>
                </c:pt>
                <c:pt idx="35">
                  <c:v>263</c:v>
                </c:pt>
                <c:pt idx="36">
                  <c:v>259</c:v>
                </c:pt>
                <c:pt idx="37">
                  <c:v>259</c:v>
                </c:pt>
                <c:pt idx="38">
                  <c:v>259</c:v>
                </c:pt>
                <c:pt idx="39">
                  <c:v>259</c:v>
                </c:pt>
                <c:pt idx="40">
                  <c:v>238</c:v>
                </c:pt>
                <c:pt idx="41">
                  <c:v>238</c:v>
                </c:pt>
                <c:pt idx="42">
                  <c:v>238</c:v>
                </c:pt>
                <c:pt idx="43">
                  <c:v>238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233</c:v>
                </c:pt>
                <c:pt idx="49">
                  <c:v>233</c:v>
                </c:pt>
                <c:pt idx="50">
                  <c:v>233</c:v>
                </c:pt>
                <c:pt idx="51">
                  <c:v>233</c:v>
                </c:pt>
                <c:pt idx="52">
                  <c:v>197</c:v>
                </c:pt>
                <c:pt idx="53">
                  <c:v>197</c:v>
                </c:pt>
                <c:pt idx="54">
                  <c:v>197</c:v>
                </c:pt>
                <c:pt idx="55">
                  <c:v>197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187</c:v>
                </c:pt>
                <c:pt idx="61">
                  <c:v>187</c:v>
                </c:pt>
                <c:pt idx="62">
                  <c:v>187</c:v>
                </c:pt>
                <c:pt idx="63">
                  <c:v>187</c:v>
                </c:pt>
                <c:pt idx="64">
                  <c:v>185</c:v>
                </c:pt>
                <c:pt idx="65">
                  <c:v>185</c:v>
                </c:pt>
                <c:pt idx="66">
                  <c:v>185</c:v>
                </c:pt>
                <c:pt idx="67">
                  <c:v>185</c:v>
                </c:pt>
                <c:pt idx="68">
                  <c:v>191</c:v>
                </c:pt>
                <c:pt idx="69">
                  <c:v>191</c:v>
                </c:pt>
                <c:pt idx="70">
                  <c:v>191</c:v>
                </c:pt>
                <c:pt idx="71">
                  <c:v>191</c:v>
                </c:pt>
                <c:pt idx="72">
                  <c:v>199</c:v>
                </c:pt>
                <c:pt idx="73">
                  <c:v>199</c:v>
                </c:pt>
                <c:pt idx="74">
                  <c:v>199</c:v>
                </c:pt>
                <c:pt idx="75">
                  <c:v>199</c:v>
                </c:pt>
                <c:pt idx="76">
                  <c:v>228</c:v>
                </c:pt>
                <c:pt idx="77">
                  <c:v>228</c:v>
                </c:pt>
                <c:pt idx="78">
                  <c:v>228</c:v>
                </c:pt>
                <c:pt idx="79">
                  <c:v>228</c:v>
                </c:pt>
                <c:pt idx="80">
                  <c:v>222</c:v>
                </c:pt>
                <c:pt idx="81">
                  <c:v>222</c:v>
                </c:pt>
                <c:pt idx="82">
                  <c:v>222</c:v>
                </c:pt>
                <c:pt idx="83">
                  <c:v>222</c:v>
                </c:pt>
                <c:pt idx="84">
                  <c:v>242</c:v>
                </c:pt>
                <c:pt idx="85">
                  <c:v>242</c:v>
                </c:pt>
                <c:pt idx="86">
                  <c:v>242</c:v>
                </c:pt>
                <c:pt idx="87">
                  <c:v>242</c:v>
                </c:pt>
                <c:pt idx="88">
                  <c:v>261</c:v>
                </c:pt>
                <c:pt idx="89">
                  <c:v>261</c:v>
                </c:pt>
                <c:pt idx="90">
                  <c:v>261</c:v>
                </c:pt>
                <c:pt idx="91">
                  <c:v>261</c:v>
                </c:pt>
                <c:pt idx="92">
                  <c:v>201</c:v>
                </c:pt>
                <c:pt idx="93">
                  <c:v>201</c:v>
                </c:pt>
                <c:pt idx="94">
                  <c:v>201</c:v>
                </c:pt>
                <c:pt idx="95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214-4CD5-BF38-134D710012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14-4CD5-BF38-134D710012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2359.114</c:v>
                </c:pt>
                <c:pt idx="1">
                  <c:v>1994.4740000000002</c:v>
                </c:pt>
                <c:pt idx="2">
                  <c:v>1772.691</c:v>
                </c:pt>
                <c:pt idx="3">
                  <c:v>1640.761</c:v>
                </c:pt>
                <c:pt idx="4">
                  <c:v>1779.3989999999999</c:v>
                </c:pt>
                <c:pt idx="5">
                  <c:v>1574.7630000000001</c:v>
                </c:pt>
                <c:pt idx="6">
                  <c:v>1588.9320000000002</c:v>
                </c:pt>
                <c:pt idx="7">
                  <c:v>1682.9580000000001</c:v>
                </c:pt>
                <c:pt idx="8">
                  <c:v>1772.8730000000003</c:v>
                </c:pt>
                <c:pt idx="9">
                  <c:v>1618.777</c:v>
                </c:pt>
                <c:pt idx="10">
                  <c:v>1796.8200000000002</c:v>
                </c:pt>
                <c:pt idx="11">
                  <c:v>1707.076</c:v>
                </c:pt>
                <c:pt idx="12">
                  <c:v>1677.1360000000002</c:v>
                </c:pt>
                <c:pt idx="13">
                  <c:v>1631.316</c:v>
                </c:pt>
                <c:pt idx="14">
                  <c:v>1730.4580000000001</c:v>
                </c:pt>
                <c:pt idx="15">
                  <c:v>1733.0400000000002</c:v>
                </c:pt>
                <c:pt idx="16">
                  <c:v>1518.3610000000001</c:v>
                </c:pt>
                <c:pt idx="17">
                  <c:v>1735.502</c:v>
                </c:pt>
                <c:pt idx="18">
                  <c:v>1862.2930000000001</c:v>
                </c:pt>
                <c:pt idx="19">
                  <c:v>1924.6020000000001</c:v>
                </c:pt>
                <c:pt idx="20">
                  <c:v>1912.424</c:v>
                </c:pt>
                <c:pt idx="21">
                  <c:v>1904.1030000000001</c:v>
                </c:pt>
                <c:pt idx="22">
                  <c:v>2120.864</c:v>
                </c:pt>
                <c:pt idx="23">
                  <c:v>2143.2489999999998</c:v>
                </c:pt>
                <c:pt idx="24">
                  <c:v>2147.5709999999999</c:v>
                </c:pt>
                <c:pt idx="25">
                  <c:v>2167.1950000000002</c:v>
                </c:pt>
                <c:pt idx="26">
                  <c:v>2167.3069999999998</c:v>
                </c:pt>
                <c:pt idx="27">
                  <c:v>2167.326</c:v>
                </c:pt>
                <c:pt idx="28">
                  <c:v>2089.4189999999999</c:v>
                </c:pt>
                <c:pt idx="29">
                  <c:v>1623.1490000000001</c:v>
                </c:pt>
                <c:pt idx="30">
                  <c:v>1109.9000000000001</c:v>
                </c:pt>
                <c:pt idx="31">
                  <c:v>1109.9000000000001</c:v>
                </c:pt>
                <c:pt idx="32">
                  <c:v>1109.9000000000001</c:v>
                </c:pt>
                <c:pt idx="33">
                  <c:v>1109.9000000000001</c:v>
                </c:pt>
                <c:pt idx="34">
                  <c:v>1080.9000000000001</c:v>
                </c:pt>
                <c:pt idx="35">
                  <c:v>1080.9000000000001</c:v>
                </c:pt>
                <c:pt idx="36">
                  <c:v>1077.9000000000001</c:v>
                </c:pt>
                <c:pt idx="37">
                  <c:v>1077.9000000000001</c:v>
                </c:pt>
                <c:pt idx="38">
                  <c:v>1077.9000000000001</c:v>
                </c:pt>
                <c:pt idx="39">
                  <c:v>1077.9000000000001</c:v>
                </c:pt>
                <c:pt idx="40">
                  <c:v>1077.9000000000001</c:v>
                </c:pt>
                <c:pt idx="41">
                  <c:v>1076.9000000000001</c:v>
                </c:pt>
                <c:pt idx="42">
                  <c:v>978.23299999999995</c:v>
                </c:pt>
                <c:pt idx="43">
                  <c:v>726.56700000000001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292.89999999999998</c:v>
                </c:pt>
                <c:pt idx="61">
                  <c:v>370.9</c:v>
                </c:pt>
                <c:pt idx="62">
                  <c:v>572.9</c:v>
                </c:pt>
                <c:pt idx="63">
                  <c:v>802.9</c:v>
                </c:pt>
                <c:pt idx="64">
                  <c:v>1006.9</c:v>
                </c:pt>
                <c:pt idx="65">
                  <c:v>1051.9000000000001</c:v>
                </c:pt>
                <c:pt idx="66">
                  <c:v>1151.9000000000001</c:v>
                </c:pt>
                <c:pt idx="67">
                  <c:v>1242.9000000000001</c:v>
                </c:pt>
                <c:pt idx="68">
                  <c:v>1300.9000000000001</c:v>
                </c:pt>
                <c:pt idx="69">
                  <c:v>1355.9</c:v>
                </c:pt>
                <c:pt idx="70">
                  <c:v>1938.38</c:v>
                </c:pt>
                <c:pt idx="71">
                  <c:v>2734.3130000000001</c:v>
                </c:pt>
                <c:pt idx="72">
                  <c:v>2370.4580000000001</c:v>
                </c:pt>
                <c:pt idx="73">
                  <c:v>2430.3360000000002</c:v>
                </c:pt>
                <c:pt idx="74">
                  <c:v>3148.7060000000001</c:v>
                </c:pt>
                <c:pt idx="75">
                  <c:v>3313.9440000000004</c:v>
                </c:pt>
                <c:pt idx="76">
                  <c:v>3310.8590000000004</c:v>
                </c:pt>
                <c:pt idx="77">
                  <c:v>3368.9110000000001</c:v>
                </c:pt>
                <c:pt idx="78">
                  <c:v>3369.6819999999998</c:v>
                </c:pt>
                <c:pt idx="79">
                  <c:v>3370.866</c:v>
                </c:pt>
                <c:pt idx="80">
                  <c:v>3393.7080000000001</c:v>
                </c:pt>
                <c:pt idx="81">
                  <c:v>3360.8199999999997</c:v>
                </c:pt>
                <c:pt idx="82">
                  <c:v>3313.2030000000004</c:v>
                </c:pt>
                <c:pt idx="83">
                  <c:v>3313.2090000000003</c:v>
                </c:pt>
                <c:pt idx="84">
                  <c:v>3397.8850000000002</c:v>
                </c:pt>
                <c:pt idx="85">
                  <c:v>3397.45</c:v>
                </c:pt>
                <c:pt idx="86">
                  <c:v>3264.5880000000002</c:v>
                </c:pt>
                <c:pt idx="87">
                  <c:v>3396.6390000000001</c:v>
                </c:pt>
                <c:pt idx="88">
                  <c:v>3233.0280000000002</c:v>
                </c:pt>
                <c:pt idx="89">
                  <c:v>3285.5370000000003</c:v>
                </c:pt>
                <c:pt idx="90">
                  <c:v>3215.1850000000004</c:v>
                </c:pt>
                <c:pt idx="91">
                  <c:v>3027.98</c:v>
                </c:pt>
                <c:pt idx="92">
                  <c:v>3042.328</c:v>
                </c:pt>
                <c:pt idx="93">
                  <c:v>3028.328</c:v>
                </c:pt>
                <c:pt idx="94">
                  <c:v>2821.9410000000003</c:v>
                </c:pt>
                <c:pt idx="95">
                  <c:v>2614.1390000000001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14-4CD5-BF38-134D7100123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206.3</c:v>
                </c:pt>
                <c:pt idx="1">
                  <c:v>528.70000000000005</c:v>
                </c:pt>
                <c:pt idx="2">
                  <c:v>718.7</c:v>
                </c:pt>
                <c:pt idx="3">
                  <c:v>784.8</c:v>
                </c:pt>
                <c:pt idx="4">
                  <c:v>601.4</c:v>
                </c:pt>
                <c:pt idx="5">
                  <c:v>804</c:v>
                </c:pt>
                <c:pt idx="6">
                  <c:v>855.8</c:v>
                </c:pt>
                <c:pt idx="7">
                  <c:v>706.7</c:v>
                </c:pt>
                <c:pt idx="8">
                  <c:v>612.29999999999995</c:v>
                </c:pt>
                <c:pt idx="9">
                  <c:v>738.9</c:v>
                </c:pt>
                <c:pt idx="10">
                  <c:v>540.70000000000005</c:v>
                </c:pt>
                <c:pt idx="11">
                  <c:v>602.29999999999995</c:v>
                </c:pt>
                <c:pt idx="12">
                  <c:v>583.70000000000005</c:v>
                </c:pt>
                <c:pt idx="13">
                  <c:v>615.9</c:v>
                </c:pt>
                <c:pt idx="14">
                  <c:v>517.9</c:v>
                </c:pt>
                <c:pt idx="15">
                  <c:v>518.79999999999995</c:v>
                </c:pt>
                <c:pt idx="16">
                  <c:v>688.5</c:v>
                </c:pt>
                <c:pt idx="17">
                  <c:v>484.3</c:v>
                </c:pt>
                <c:pt idx="18">
                  <c:v>391.1</c:v>
                </c:pt>
                <c:pt idx="19">
                  <c:v>344.5</c:v>
                </c:pt>
                <c:pt idx="20">
                  <c:v>399.9</c:v>
                </c:pt>
                <c:pt idx="21">
                  <c:v>247.1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88</c:v>
                </c:pt>
                <c:pt idx="29">
                  <c:v>88</c:v>
                </c:pt>
                <c:pt idx="30">
                  <c:v>88</c:v>
                </c:pt>
                <c:pt idx="31">
                  <c:v>88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67</c:v>
                </c:pt>
                <c:pt idx="41">
                  <c:v>67</c:v>
                </c:pt>
                <c:pt idx="42">
                  <c:v>67</c:v>
                </c:pt>
                <c:pt idx="43">
                  <c:v>67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98</c:v>
                </c:pt>
                <c:pt idx="49">
                  <c:v>98</c:v>
                </c:pt>
                <c:pt idx="50">
                  <c:v>98</c:v>
                </c:pt>
                <c:pt idx="51">
                  <c:v>98</c:v>
                </c:pt>
                <c:pt idx="52">
                  <c:v>86</c:v>
                </c:pt>
                <c:pt idx="53">
                  <c:v>86</c:v>
                </c:pt>
                <c:pt idx="54">
                  <c:v>86</c:v>
                </c:pt>
                <c:pt idx="55">
                  <c:v>86</c:v>
                </c:pt>
                <c:pt idx="56">
                  <c:v>92</c:v>
                </c:pt>
                <c:pt idx="57">
                  <c:v>92</c:v>
                </c:pt>
                <c:pt idx="58">
                  <c:v>92</c:v>
                </c:pt>
                <c:pt idx="59">
                  <c:v>92</c:v>
                </c:pt>
                <c:pt idx="60">
                  <c:v>201.6</c:v>
                </c:pt>
                <c:pt idx="61">
                  <c:v>321.2</c:v>
                </c:pt>
                <c:pt idx="62">
                  <c:v>124.3</c:v>
                </c:pt>
                <c:pt idx="63">
                  <c:v>102</c:v>
                </c:pt>
                <c:pt idx="64">
                  <c:v>146</c:v>
                </c:pt>
                <c:pt idx="65">
                  <c:v>146</c:v>
                </c:pt>
                <c:pt idx="66">
                  <c:v>146</c:v>
                </c:pt>
                <c:pt idx="67">
                  <c:v>146</c:v>
                </c:pt>
                <c:pt idx="68">
                  <c:v>79</c:v>
                </c:pt>
                <c:pt idx="69">
                  <c:v>325.89999999999998</c:v>
                </c:pt>
                <c:pt idx="70">
                  <c:v>208.1</c:v>
                </c:pt>
                <c:pt idx="71">
                  <c:v>79</c:v>
                </c:pt>
                <c:pt idx="72">
                  <c:v>241.8</c:v>
                </c:pt>
                <c:pt idx="73">
                  <c:v>108</c:v>
                </c:pt>
                <c:pt idx="74">
                  <c:v>108</c:v>
                </c:pt>
                <c:pt idx="75">
                  <c:v>108</c:v>
                </c:pt>
                <c:pt idx="76">
                  <c:v>110</c:v>
                </c:pt>
                <c:pt idx="77">
                  <c:v>110</c:v>
                </c:pt>
                <c:pt idx="78">
                  <c:v>208.8</c:v>
                </c:pt>
                <c:pt idx="79">
                  <c:v>230</c:v>
                </c:pt>
                <c:pt idx="80">
                  <c:v>310.39999999999998</c:v>
                </c:pt>
                <c:pt idx="81">
                  <c:v>316.8</c:v>
                </c:pt>
                <c:pt idx="82">
                  <c:v>312.39999999999998</c:v>
                </c:pt>
                <c:pt idx="83">
                  <c:v>169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110</c:v>
                </c:pt>
                <c:pt idx="88">
                  <c:v>71</c:v>
                </c:pt>
                <c:pt idx="89">
                  <c:v>71</c:v>
                </c:pt>
                <c:pt idx="90">
                  <c:v>71</c:v>
                </c:pt>
                <c:pt idx="91">
                  <c:v>71</c:v>
                </c:pt>
                <c:pt idx="92">
                  <c:v>79</c:v>
                </c:pt>
                <c:pt idx="93">
                  <c:v>79</c:v>
                </c:pt>
                <c:pt idx="94">
                  <c:v>79</c:v>
                </c:pt>
                <c:pt idx="95">
                  <c:v>130.69999999999999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14-4CD5-BF38-134D7100123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6.2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10.6</c:v>
                </c:pt>
                <c:pt idx="31">
                  <c:v>4.5</c:v>
                </c:pt>
                <c:pt idx="32">
                  <c:v>1</c:v>
                </c:pt>
                <c:pt idx="73">
                  <c:v>1</c:v>
                </c:pt>
                <c:pt idx="74">
                  <c:v>6.8</c:v>
                </c:pt>
                <c:pt idx="75">
                  <c:v>7.8</c:v>
                </c:pt>
                <c:pt idx="76">
                  <c:v>18.399999999999999</c:v>
                </c:pt>
                <c:pt idx="77">
                  <c:v>21.6</c:v>
                </c:pt>
                <c:pt idx="78">
                  <c:v>23.9</c:v>
                </c:pt>
                <c:pt idx="79">
                  <c:v>23.9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24.9</c:v>
                </c:pt>
                <c:pt idx="88">
                  <c:v>17.100000000000001</c:v>
                </c:pt>
                <c:pt idx="89">
                  <c:v>12.1</c:v>
                </c:pt>
                <c:pt idx="9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14-4CD5-BF38-134D7100123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1718.0609999999999</c:v>
                </c:pt>
                <c:pt idx="1">
                  <c:v>1729.0070000000001</c:v>
                </c:pt>
                <c:pt idx="2">
                  <c:v>1737.009</c:v>
                </c:pt>
                <c:pt idx="3">
                  <c:v>1744.874</c:v>
                </c:pt>
                <c:pt idx="4">
                  <c:v>1764.8909999999998</c:v>
                </c:pt>
                <c:pt idx="5">
                  <c:v>1782.7269999999999</c:v>
                </c:pt>
                <c:pt idx="6">
                  <c:v>1794.31</c:v>
                </c:pt>
                <c:pt idx="7">
                  <c:v>1819.3710000000001</c:v>
                </c:pt>
                <c:pt idx="8">
                  <c:v>1833.1320000000001</c:v>
                </c:pt>
                <c:pt idx="9">
                  <c:v>1844.5890000000002</c:v>
                </c:pt>
                <c:pt idx="10">
                  <c:v>1855.5100000000002</c:v>
                </c:pt>
                <c:pt idx="11">
                  <c:v>1867.7439999999999</c:v>
                </c:pt>
                <c:pt idx="12">
                  <c:v>1882.9859999999999</c:v>
                </c:pt>
                <c:pt idx="13">
                  <c:v>1889.7820000000002</c:v>
                </c:pt>
                <c:pt idx="14">
                  <c:v>1890.155</c:v>
                </c:pt>
                <c:pt idx="15">
                  <c:v>1897.8590000000002</c:v>
                </c:pt>
                <c:pt idx="16">
                  <c:v>1900.412</c:v>
                </c:pt>
                <c:pt idx="17">
                  <c:v>1909.2050000000002</c:v>
                </c:pt>
                <c:pt idx="18">
                  <c:v>1920.943</c:v>
                </c:pt>
                <c:pt idx="19">
                  <c:v>1925.135</c:v>
                </c:pt>
                <c:pt idx="20">
                  <c:v>1931.252</c:v>
                </c:pt>
                <c:pt idx="21">
                  <c:v>1929.5590000000002</c:v>
                </c:pt>
                <c:pt idx="22">
                  <c:v>1931.8720000000001</c:v>
                </c:pt>
                <c:pt idx="23">
                  <c:v>1973.932</c:v>
                </c:pt>
                <c:pt idx="24">
                  <c:v>2076.3669999999997</c:v>
                </c:pt>
                <c:pt idx="25">
                  <c:v>2232.6750000000002</c:v>
                </c:pt>
                <c:pt idx="26">
                  <c:v>2479.6089999999999</c:v>
                </c:pt>
                <c:pt idx="27">
                  <c:v>2806.7130000000002</c:v>
                </c:pt>
                <c:pt idx="28">
                  <c:v>3203.7130000000002</c:v>
                </c:pt>
                <c:pt idx="29">
                  <c:v>3672.6640000000002</c:v>
                </c:pt>
                <c:pt idx="30">
                  <c:v>4185.8149999999996</c:v>
                </c:pt>
                <c:pt idx="31">
                  <c:v>4700.5619999999999</c:v>
                </c:pt>
                <c:pt idx="32">
                  <c:v>5172.6750000000002</c:v>
                </c:pt>
                <c:pt idx="33">
                  <c:v>5644.8560000000007</c:v>
                </c:pt>
                <c:pt idx="34">
                  <c:v>5768.576</c:v>
                </c:pt>
                <c:pt idx="35">
                  <c:v>5789.2830000000004</c:v>
                </c:pt>
                <c:pt idx="36">
                  <c:v>5640.893</c:v>
                </c:pt>
                <c:pt idx="37">
                  <c:v>5871.2950000000001</c:v>
                </c:pt>
                <c:pt idx="38">
                  <c:v>5836.1660000000002</c:v>
                </c:pt>
                <c:pt idx="39">
                  <c:v>5801.9840000000004</c:v>
                </c:pt>
                <c:pt idx="40">
                  <c:v>5793.7820000000002</c:v>
                </c:pt>
                <c:pt idx="41">
                  <c:v>5777.4609999999993</c:v>
                </c:pt>
                <c:pt idx="42">
                  <c:v>5858.85</c:v>
                </c:pt>
                <c:pt idx="43">
                  <c:v>6097.7930000000006</c:v>
                </c:pt>
                <c:pt idx="44">
                  <c:v>6315.5209999999997</c:v>
                </c:pt>
                <c:pt idx="45">
                  <c:v>6320.0099999999993</c:v>
                </c:pt>
                <c:pt idx="46">
                  <c:v>6340.7179999999998</c:v>
                </c:pt>
                <c:pt idx="47">
                  <c:v>6341.049</c:v>
                </c:pt>
                <c:pt idx="48">
                  <c:v>6259.7790000000005</c:v>
                </c:pt>
                <c:pt idx="49">
                  <c:v>6257.2669999999998</c:v>
                </c:pt>
                <c:pt idx="50">
                  <c:v>6056.05</c:v>
                </c:pt>
                <c:pt idx="51">
                  <c:v>5901.1779999999999</c:v>
                </c:pt>
                <c:pt idx="52">
                  <c:v>5790.2359999999999</c:v>
                </c:pt>
                <c:pt idx="53">
                  <c:v>5776.9030000000002</c:v>
                </c:pt>
                <c:pt idx="54">
                  <c:v>5723.0830000000005</c:v>
                </c:pt>
                <c:pt idx="55">
                  <c:v>5694.4750000000004</c:v>
                </c:pt>
                <c:pt idx="56">
                  <c:v>5490.2699999999995</c:v>
                </c:pt>
                <c:pt idx="57">
                  <c:v>5300.4670000000006</c:v>
                </c:pt>
                <c:pt idx="58">
                  <c:v>5327.567</c:v>
                </c:pt>
                <c:pt idx="59">
                  <c:v>5137.0650000000005</c:v>
                </c:pt>
                <c:pt idx="60">
                  <c:v>4708.125</c:v>
                </c:pt>
                <c:pt idx="61">
                  <c:v>4517.0439999999999</c:v>
                </c:pt>
                <c:pt idx="62">
                  <c:v>4500.2669999999998</c:v>
                </c:pt>
                <c:pt idx="63">
                  <c:v>4341.6009999999997</c:v>
                </c:pt>
                <c:pt idx="64">
                  <c:v>4457.0349999999999</c:v>
                </c:pt>
                <c:pt idx="65">
                  <c:v>4728.7669999999998</c:v>
                </c:pt>
                <c:pt idx="66">
                  <c:v>4899.527</c:v>
                </c:pt>
                <c:pt idx="67">
                  <c:v>4618.3900000000003</c:v>
                </c:pt>
                <c:pt idx="68">
                  <c:v>4102.2780000000002</c:v>
                </c:pt>
                <c:pt idx="69">
                  <c:v>3771.538</c:v>
                </c:pt>
                <c:pt idx="70">
                  <c:v>3247.4979999999996</c:v>
                </c:pt>
                <c:pt idx="71">
                  <c:v>2770.1679999999997</c:v>
                </c:pt>
                <c:pt idx="72">
                  <c:v>2381.2649999999999</c:v>
                </c:pt>
                <c:pt idx="73">
                  <c:v>2023.028</c:v>
                </c:pt>
                <c:pt idx="74">
                  <c:v>1742.443</c:v>
                </c:pt>
                <c:pt idx="75">
                  <c:v>1525.874</c:v>
                </c:pt>
                <c:pt idx="76">
                  <c:v>1407.6279999999999</c:v>
                </c:pt>
                <c:pt idx="77">
                  <c:v>1342.3710000000001</c:v>
                </c:pt>
                <c:pt idx="78">
                  <c:v>1312.896</c:v>
                </c:pt>
                <c:pt idx="79">
                  <c:v>1292.509</c:v>
                </c:pt>
                <c:pt idx="80">
                  <c:v>1287.5170000000001</c:v>
                </c:pt>
                <c:pt idx="81">
                  <c:v>1287.9089999999999</c:v>
                </c:pt>
                <c:pt idx="82">
                  <c:v>1274.2810000000002</c:v>
                </c:pt>
                <c:pt idx="83">
                  <c:v>1252.912</c:v>
                </c:pt>
                <c:pt idx="84">
                  <c:v>1245.056</c:v>
                </c:pt>
                <c:pt idx="85">
                  <c:v>1244.7350000000001</c:v>
                </c:pt>
                <c:pt idx="86">
                  <c:v>1249.825</c:v>
                </c:pt>
                <c:pt idx="87">
                  <c:v>1255.124</c:v>
                </c:pt>
                <c:pt idx="88">
                  <c:v>1251.8129999999999</c:v>
                </c:pt>
                <c:pt idx="89">
                  <c:v>1274.989</c:v>
                </c:pt>
                <c:pt idx="90">
                  <c:v>1273.769</c:v>
                </c:pt>
                <c:pt idx="91">
                  <c:v>1296.8139999999999</c:v>
                </c:pt>
                <c:pt idx="92">
                  <c:v>1278.3110000000001</c:v>
                </c:pt>
                <c:pt idx="93">
                  <c:v>1307.47</c:v>
                </c:pt>
                <c:pt idx="94">
                  <c:v>1331.04</c:v>
                </c:pt>
                <c:pt idx="95">
                  <c:v>1356.84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14-4CD5-BF38-134D7100123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6.2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10.6</c:v>
                </c:pt>
                <c:pt idx="31">
                  <c:v>4.5</c:v>
                </c:pt>
                <c:pt idx="32">
                  <c:v>1</c:v>
                </c:pt>
                <c:pt idx="73">
                  <c:v>1</c:v>
                </c:pt>
                <c:pt idx="74">
                  <c:v>6.8</c:v>
                </c:pt>
                <c:pt idx="75">
                  <c:v>7.8</c:v>
                </c:pt>
                <c:pt idx="76">
                  <c:v>18.399999999999999</c:v>
                </c:pt>
                <c:pt idx="77">
                  <c:v>21.6</c:v>
                </c:pt>
                <c:pt idx="78">
                  <c:v>23.9</c:v>
                </c:pt>
                <c:pt idx="79">
                  <c:v>23.9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24.9</c:v>
                </c:pt>
                <c:pt idx="88">
                  <c:v>17.100000000000001</c:v>
                </c:pt>
                <c:pt idx="89">
                  <c:v>12.1</c:v>
                </c:pt>
                <c:pt idx="9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14-4CD5-BF38-134D7100123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250</c:v>
                </c:pt>
                <c:pt idx="1">
                  <c:v>250</c:v>
                </c:pt>
                <c:pt idx="2">
                  <c:v>224</c:v>
                </c:pt>
                <c:pt idx="3">
                  <c:v>224</c:v>
                </c:pt>
                <c:pt idx="4">
                  <c:v>224</c:v>
                </c:pt>
                <c:pt idx="5">
                  <c:v>184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134</c:v>
                </c:pt>
                <c:pt idx="17">
                  <c:v>134</c:v>
                </c:pt>
                <c:pt idx="18">
                  <c:v>134</c:v>
                </c:pt>
                <c:pt idx="19">
                  <c:v>179</c:v>
                </c:pt>
                <c:pt idx="20">
                  <c:v>329</c:v>
                </c:pt>
                <c:pt idx="21">
                  <c:v>604</c:v>
                </c:pt>
                <c:pt idx="22">
                  <c:v>756</c:v>
                </c:pt>
                <c:pt idx="23">
                  <c:v>791</c:v>
                </c:pt>
                <c:pt idx="24">
                  <c:v>1076</c:v>
                </c:pt>
                <c:pt idx="25">
                  <c:v>1076</c:v>
                </c:pt>
                <c:pt idx="26">
                  <c:v>1076</c:v>
                </c:pt>
                <c:pt idx="27">
                  <c:v>1076</c:v>
                </c:pt>
                <c:pt idx="28">
                  <c:v>1050</c:v>
                </c:pt>
                <c:pt idx="29">
                  <c:v>1050</c:v>
                </c:pt>
                <c:pt idx="30">
                  <c:v>987.99099999999999</c:v>
                </c:pt>
                <c:pt idx="31">
                  <c:v>775</c:v>
                </c:pt>
                <c:pt idx="32">
                  <c:v>428</c:v>
                </c:pt>
                <c:pt idx="33">
                  <c:v>108</c:v>
                </c:pt>
                <c:pt idx="34">
                  <c:v>84</c:v>
                </c:pt>
                <c:pt idx="35">
                  <c:v>84</c:v>
                </c:pt>
                <c:pt idx="36">
                  <c:v>83</c:v>
                </c:pt>
                <c:pt idx="37">
                  <c:v>83</c:v>
                </c:pt>
                <c:pt idx="38">
                  <c:v>83</c:v>
                </c:pt>
                <c:pt idx="39">
                  <c:v>83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96</c:v>
                </c:pt>
                <c:pt idx="45">
                  <c:v>96</c:v>
                </c:pt>
                <c:pt idx="46">
                  <c:v>96</c:v>
                </c:pt>
                <c:pt idx="47">
                  <c:v>96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147</c:v>
                </c:pt>
                <c:pt idx="53">
                  <c:v>147</c:v>
                </c:pt>
                <c:pt idx="54">
                  <c:v>147</c:v>
                </c:pt>
                <c:pt idx="55">
                  <c:v>147</c:v>
                </c:pt>
                <c:pt idx="56">
                  <c:v>134</c:v>
                </c:pt>
                <c:pt idx="57">
                  <c:v>134</c:v>
                </c:pt>
                <c:pt idx="58">
                  <c:v>134</c:v>
                </c:pt>
                <c:pt idx="59">
                  <c:v>134</c:v>
                </c:pt>
                <c:pt idx="60">
                  <c:v>134</c:v>
                </c:pt>
                <c:pt idx="61">
                  <c:v>134</c:v>
                </c:pt>
                <c:pt idx="62">
                  <c:v>134</c:v>
                </c:pt>
                <c:pt idx="63">
                  <c:v>134</c:v>
                </c:pt>
                <c:pt idx="64">
                  <c:v>121</c:v>
                </c:pt>
                <c:pt idx="65">
                  <c:v>121</c:v>
                </c:pt>
                <c:pt idx="66">
                  <c:v>147</c:v>
                </c:pt>
                <c:pt idx="67">
                  <c:v>122</c:v>
                </c:pt>
                <c:pt idx="68">
                  <c:v>135</c:v>
                </c:pt>
                <c:pt idx="69">
                  <c:v>135</c:v>
                </c:pt>
                <c:pt idx="70">
                  <c:v>161</c:v>
                </c:pt>
                <c:pt idx="71">
                  <c:v>391</c:v>
                </c:pt>
                <c:pt idx="72">
                  <c:v>738</c:v>
                </c:pt>
                <c:pt idx="73">
                  <c:v>1263</c:v>
                </c:pt>
                <c:pt idx="74">
                  <c:v>1313</c:v>
                </c:pt>
                <c:pt idx="75">
                  <c:v>1313</c:v>
                </c:pt>
                <c:pt idx="76">
                  <c:v>1333</c:v>
                </c:pt>
                <c:pt idx="77">
                  <c:v>1549.498</c:v>
                </c:pt>
                <c:pt idx="78">
                  <c:v>1395.8589999999999</c:v>
                </c:pt>
                <c:pt idx="79">
                  <c:v>1378.624</c:v>
                </c:pt>
                <c:pt idx="80">
                  <c:v>1335</c:v>
                </c:pt>
                <c:pt idx="81">
                  <c:v>1335</c:v>
                </c:pt>
                <c:pt idx="82">
                  <c:v>1331</c:v>
                </c:pt>
                <c:pt idx="83">
                  <c:v>1390</c:v>
                </c:pt>
                <c:pt idx="84">
                  <c:v>1397.0029999999999</c:v>
                </c:pt>
                <c:pt idx="85">
                  <c:v>1516.375</c:v>
                </c:pt>
                <c:pt idx="86">
                  <c:v>1328</c:v>
                </c:pt>
                <c:pt idx="87">
                  <c:v>1328</c:v>
                </c:pt>
                <c:pt idx="88">
                  <c:v>1327</c:v>
                </c:pt>
                <c:pt idx="89">
                  <c:v>1277</c:v>
                </c:pt>
                <c:pt idx="90">
                  <c:v>1232</c:v>
                </c:pt>
                <c:pt idx="91">
                  <c:v>1132</c:v>
                </c:pt>
                <c:pt idx="92">
                  <c:v>979</c:v>
                </c:pt>
                <c:pt idx="93">
                  <c:v>800</c:v>
                </c:pt>
                <c:pt idx="94">
                  <c:v>710</c:v>
                </c:pt>
                <c:pt idx="95">
                  <c:v>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214-4CD5-BF38-134D71001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118.65</c:v>
                </c:pt>
                <c:pt idx="1">
                  <c:v>111.78</c:v>
                </c:pt>
                <c:pt idx="2">
                  <c:v>110.57</c:v>
                </c:pt>
                <c:pt idx="3">
                  <c:v>109.4</c:v>
                </c:pt>
                <c:pt idx="4">
                  <c:v>111.6</c:v>
                </c:pt>
                <c:pt idx="5">
                  <c:v>108.07</c:v>
                </c:pt>
                <c:pt idx="6">
                  <c:v>108.31</c:v>
                </c:pt>
                <c:pt idx="7">
                  <c:v>109.8</c:v>
                </c:pt>
                <c:pt idx="8">
                  <c:v>111.07</c:v>
                </c:pt>
                <c:pt idx="9">
                  <c:v>108.81</c:v>
                </c:pt>
                <c:pt idx="10">
                  <c:v>111.4</c:v>
                </c:pt>
                <c:pt idx="11">
                  <c:v>110.16</c:v>
                </c:pt>
                <c:pt idx="12">
                  <c:v>109.7</c:v>
                </c:pt>
                <c:pt idx="13">
                  <c:v>109.02</c:v>
                </c:pt>
                <c:pt idx="14">
                  <c:v>110.48</c:v>
                </c:pt>
                <c:pt idx="15">
                  <c:v>110.52</c:v>
                </c:pt>
                <c:pt idx="16">
                  <c:v>107.11</c:v>
                </c:pt>
                <c:pt idx="17">
                  <c:v>110.68</c:v>
                </c:pt>
                <c:pt idx="18">
                  <c:v>112.3</c:v>
                </c:pt>
                <c:pt idx="19">
                  <c:v>113.72</c:v>
                </c:pt>
                <c:pt idx="20">
                  <c:v>120.92</c:v>
                </c:pt>
                <c:pt idx="21">
                  <c:v>120.67</c:v>
                </c:pt>
                <c:pt idx="22">
                  <c:v>128.96</c:v>
                </c:pt>
                <c:pt idx="23">
                  <c:v>136.87</c:v>
                </c:pt>
                <c:pt idx="24">
                  <c:v>132.41</c:v>
                </c:pt>
                <c:pt idx="25">
                  <c:v>136.43</c:v>
                </c:pt>
                <c:pt idx="26">
                  <c:v>138.54</c:v>
                </c:pt>
                <c:pt idx="27">
                  <c:v>138.9</c:v>
                </c:pt>
                <c:pt idx="28">
                  <c:v>123.45</c:v>
                </c:pt>
                <c:pt idx="29">
                  <c:v>109.18</c:v>
                </c:pt>
                <c:pt idx="30">
                  <c:v>85</c:v>
                </c:pt>
                <c:pt idx="31">
                  <c:v>11</c:v>
                </c:pt>
                <c:pt idx="32">
                  <c:v>15.34</c:v>
                </c:pt>
                <c:pt idx="33">
                  <c:v>11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-0.1</c:v>
                </c:pt>
                <c:pt idx="39">
                  <c:v>-1.99</c:v>
                </c:pt>
                <c:pt idx="40">
                  <c:v>-5</c:v>
                </c:pt>
                <c:pt idx="41">
                  <c:v>-5</c:v>
                </c:pt>
                <c:pt idx="42">
                  <c:v>-5.01</c:v>
                </c:pt>
                <c:pt idx="43">
                  <c:v>-5</c:v>
                </c:pt>
                <c:pt idx="44">
                  <c:v>-2.0099999999999998</c:v>
                </c:pt>
                <c:pt idx="45">
                  <c:v>-5</c:v>
                </c:pt>
                <c:pt idx="46">
                  <c:v>-5</c:v>
                </c:pt>
                <c:pt idx="47">
                  <c:v>-5</c:v>
                </c:pt>
                <c:pt idx="48">
                  <c:v>-5</c:v>
                </c:pt>
                <c:pt idx="49">
                  <c:v>-5</c:v>
                </c:pt>
                <c:pt idx="50">
                  <c:v>-7.05</c:v>
                </c:pt>
                <c:pt idx="51">
                  <c:v>-14.57</c:v>
                </c:pt>
                <c:pt idx="52">
                  <c:v>-15</c:v>
                </c:pt>
                <c:pt idx="53">
                  <c:v>-15</c:v>
                </c:pt>
                <c:pt idx="54">
                  <c:v>-12.3</c:v>
                </c:pt>
                <c:pt idx="55">
                  <c:v>-11.78</c:v>
                </c:pt>
                <c:pt idx="56">
                  <c:v>-14.68</c:v>
                </c:pt>
                <c:pt idx="57">
                  <c:v>-15</c:v>
                </c:pt>
                <c:pt idx="58">
                  <c:v>-10.94</c:v>
                </c:pt>
                <c:pt idx="59">
                  <c:v>-12</c:v>
                </c:pt>
                <c:pt idx="60">
                  <c:v>-18.920000000000002</c:v>
                </c:pt>
                <c:pt idx="61">
                  <c:v>-19.68</c:v>
                </c:pt>
                <c:pt idx="62">
                  <c:v>-12.49</c:v>
                </c:pt>
                <c:pt idx="63">
                  <c:v>-7</c:v>
                </c:pt>
                <c:pt idx="64">
                  <c:v>-0.63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0.01</c:v>
                </c:pt>
                <c:pt idx="69">
                  <c:v>19.18</c:v>
                </c:pt>
                <c:pt idx="70">
                  <c:v>113.87</c:v>
                </c:pt>
                <c:pt idx="71">
                  <c:v>146.22999999999999</c:v>
                </c:pt>
                <c:pt idx="72">
                  <c:v>104.36</c:v>
                </c:pt>
                <c:pt idx="73">
                  <c:v>107.27</c:v>
                </c:pt>
                <c:pt idx="74">
                  <c:v>133</c:v>
                </c:pt>
                <c:pt idx="75">
                  <c:v>140.72999999999999</c:v>
                </c:pt>
                <c:pt idx="76">
                  <c:v>151.09</c:v>
                </c:pt>
                <c:pt idx="77">
                  <c:v>195.64</c:v>
                </c:pt>
                <c:pt idx="78">
                  <c:v>210.04</c:v>
                </c:pt>
                <c:pt idx="79">
                  <c:v>232.13</c:v>
                </c:pt>
                <c:pt idx="80">
                  <c:v>190.65</c:v>
                </c:pt>
                <c:pt idx="81">
                  <c:v>156.97999999999999</c:v>
                </c:pt>
                <c:pt idx="82">
                  <c:v>145.01</c:v>
                </c:pt>
                <c:pt idx="83">
                  <c:v>145.01</c:v>
                </c:pt>
                <c:pt idx="84">
                  <c:v>214.58</c:v>
                </c:pt>
                <c:pt idx="85">
                  <c:v>204.4</c:v>
                </c:pt>
                <c:pt idx="86">
                  <c:v>139</c:v>
                </c:pt>
                <c:pt idx="87">
                  <c:v>185.44</c:v>
                </c:pt>
                <c:pt idx="88">
                  <c:v>127.22</c:v>
                </c:pt>
                <c:pt idx="89">
                  <c:v>138.03</c:v>
                </c:pt>
                <c:pt idx="90">
                  <c:v>124.5</c:v>
                </c:pt>
                <c:pt idx="91">
                  <c:v>133.82</c:v>
                </c:pt>
                <c:pt idx="92">
                  <c:v>137.21</c:v>
                </c:pt>
                <c:pt idx="93">
                  <c:v>136.25</c:v>
                </c:pt>
                <c:pt idx="94">
                  <c:v>121.68</c:v>
                </c:pt>
                <c:pt idx="95">
                  <c:v>113.57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214-4CD5-BF38-134D71001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91</c:v>
                </c:pt>
                <c:pt idx="17">
                  <c:v>91</c:v>
                </c:pt>
                <c:pt idx="18">
                  <c:v>92</c:v>
                </c:pt>
                <c:pt idx="19">
                  <c:v>94</c:v>
                </c:pt>
                <c:pt idx="20">
                  <c:v>97</c:v>
                </c:pt>
                <c:pt idx="21">
                  <c:v>99</c:v>
                </c:pt>
                <c:pt idx="22">
                  <c:v>101</c:v>
                </c:pt>
                <c:pt idx="23">
                  <c:v>105</c:v>
                </c:pt>
                <c:pt idx="24">
                  <c:v>106</c:v>
                </c:pt>
                <c:pt idx="25">
                  <c:v>106</c:v>
                </c:pt>
                <c:pt idx="26">
                  <c:v>106</c:v>
                </c:pt>
                <c:pt idx="27">
                  <c:v>104</c:v>
                </c:pt>
                <c:pt idx="28">
                  <c:v>101</c:v>
                </c:pt>
                <c:pt idx="29">
                  <c:v>97</c:v>
                </c:pt>
                <c:pt idx="30">
                  <c:v>92</c:v>
                </c:pt>
                <c:pt idx="31">
                  <c:v>86</c:v>
                </c:pt>
                <c:pt idx="32">
                  <c:v>79</c:v>
                </c:pt>
                <c:pt idx="33">
                  <c:v>73</c:v>
                </c:pt>
                <c:pt idx="34">
                  <c:v>67</c:v>
                </c:pt>
                <c:pt idx="35">
                  <c:v>61</c:v>
                </c:pt>
                <c:pt idx="36">
                  <c:v>55</c:v>
                </c:pt>
                <c:pt idx="37">
                  <c:v>50</c:v>
                </c:pt>
                <c:pt idx="38">
                  <c:v>46</c:v>
                </c:pt>
                <c:pt idx="39">
                  <c:v>41</c:v>
                </c:pt>
                <c:pt idx="40">
                  <c:v>37</c:v>
                </c:pt>
                <c:pt idx="41">
                  <c:v>34</c:v>
                </c:pt>
                <c:pt idx="42">
                  <c:v>31</c:v>
                </c:pt>
                <c:pt idx="43">
                  <c:v>29</c:v>
                </c:pt>
                <c:pt idx="44">
                  <c:v>27</c:v>
                </c:pt>
                <c:pt idx="45">
                  <c:v>26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24</c:v>
                </c:pt>
                <c:pt idx="50">
                  <c:v>24</c:v>
                </c:pt>
                <c:pt idx="51">
                  <c:v>24</c:v>
                </c:pt>
                <c:pt idx="52">
                  <c:v>23</c:v>
                </c:pt>
                <c:pt idx="53">
                  <c:v>23</c:v>
                </c:pt>
                <c:pt idx="54">
                  <c:v>23</c:v>
                </c:pt>
                <c:pt idx="55">
                  <c:v>24</c:v>
                </c:pt>
                <c:pt idx="56">
                  <c:v>26</c:v>
                </c:pt>
                <c:pt idx="57">
                  <c:v>27</c:v>
                </c:pt>
                <c:pt idx="58">
                  <c:v>29</c:v>
                </c:pt>
                <c:pt idx="59">
                  <c:v>31</c:v>
                </c:pt>
                <c:pt idx="60">
                  <c:v>33</c:v>
                </c:pt>
                <c:pt idx="61">
                  <c:v>36</c:v>
                </c:pt>
                <c:pt idx="62">
                  <c:v>40</c:v>
                </c:pt>
                <c:pt idx="63">
                  <c:v>44</c:v>
                </c:pt>
                <c:pt idx="64">
                  <c:v>50</c:v>
                </c:pt>
                <c:pt idx="65">
                  <c:v>56</c:v>
                </c:pt>
                <c:pt idx="66">
                  <c:v>63</c:v>
                </c:pt>
                <c:pt idx="67">
                  <c:v>71</c:v>
                </c:pt>
                <c:pt idx="68">
                  <c:v>80</c:v>
                </c:pt>
                <c:pt idx="69">
                  <c:v>89</c:v>
                </c:pt>
                <c:pt idx="70">
                  <c:v>96</c:v>
                </c:pt>
                <c:pt idx="71">
                  <c:v>103</c:v>
                </c:pt>
                <c:pt idx="72">
                  <c:v>110</c:v>
                </c:pt>
                <c:pt idx="73">
                  <c:v>117</c:v>
                </c:pt>
                <c:pt idx="74">
                  <c:v>124</c:v>
                </c:pt>
                <c:pt idx="75">
                  <c:v>131</c:v>
                </c:pt>
                <c:pt idx="76">
                  <c:v>138</c:v>
                </c:pt>
                <c:pt idx="77">
                  <c:v>139</c:v>
                </c:pt>
                <c:pt idx="78">
                  <c:v>139</c:v>
                </c:pt>
                <c:pt idx="79">
                  <c:v>139</c:v>
                </c:pt>
                <c:pt idx="80">
                  <c:v>139</c:v>
                </c:pt>
                <c:pt idx="81">
                  <c:v>138</c:v>
                </c:pt>
                <c:pt idx="82">
                  <c:v>137</c:v>
                </c:pt>
                <c:pt idx="83">
                  <c:v>135</c:v>
                </c:pt>
                <c:pt idx="84">
                  <c:v>131</c:v>
                </c:pt>
                <c:pt idx="85">
                  <c:v>127</c:v>
                </c:pt>
                <c:pt idx="86">
                  <c:v>124</c:v>
                </c:pt>
                <c:pt idx="87">
                  <c:v>120</c:v>
                </c:pt>
                <c:pt idx="88">
                  <c:v>118</c:v>
                </c:pt>
                <c:pt idx="89">
                  <c:v>115</c:v>
                </c:pt>
                <c:pt idx="90">
                  <c:v>112</c:v>
                </c:pt>
                <c:pt idx="91">
                  <c:v>109</c:v>
                </c:pt>
                <c:pt idx="92">
                  <c:v>107</c:v>
                </c:pt>
                <c:pt idx="93">
                  <c:v>105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AB-4EDE-879C-68C154B141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806.11800000000005</c:v>
                </c:pt>
                <c:pt idx="1">
                  <c:v>806.18899999999996</c:v>
                </c:pt>
                <c:pt idx="2">
                  <c:v>806.51300000000003</c:v>
                </c:pt>
                <c:pt idx="3">
                  <c:v>805.678</c:v>
                </c:pt>
                <c:pt idx="4">
                  <c:v>824.33</c:v>
                </c:pt>
                <c:pt idx="5">
                  <c:v>823.61500000000001</c:v>
                </c:pt>
                <c:pt idx="6">
                  <c:v>824.59500000000003</c:v>
                </c:pt>
                <c:pt idx="7">
                  <c:v>824.13099999999997</c:v>
                </c:pt>
                <c:pt idx="8">
                  <c:v>851.65200000000004</c:v>
                </c:pt>
                <c:pt idx="9">
                  <c:v>850.66300000000001</c:v>
                </c:pt>
                <c:pt idx="10">
                  <c:v>851.17700000000002</c:v>
                </c:pt>
                <c:pt idx="11">
                  <c:v>850.60199999999998</c:v>
                </c:pt>
                <c:pt idx="12">
                  <c:v>842.56200000000001</c:v>
                </c:pt>
                <c:pt idx="13">
                  <c:v>841.67600000000004</c:v>
                </c:pt>
                <c:pt idx="14">
                  <c:v>841.54899999999998</c:v>
                </c:pt>
                <c:pt idx="15">
                  <c:v>841.13</c:v>
                </c:pt>
                <c:pt idx="16">
                  <c:v>842.97799999999995</c:v>
                </c:pt>
                <c:pt idx="17">
                  <c:v>841.95699999999999</c:v>
                </c:pt>
                <c:pt idx="18">
                  <c:v>840.73599999999999</c:v>
                </c:pt>
                <c:pt idx="19">
                  <c:v>839.44399999999996</c:v>
                </c:pt>
                <c:pt idx="20">
                  <c:v>850.20399999999995</c:v>
                </c:pt>
                <c:pt idx="21">
                  <c:v>850.39499999999998</c:v>
                </c:pt>
                <c:pt idx="22">
                  <c:v>851.21199999999999</c:v>
                </c:pt>
                <c:pt idx="23">
                  <c:v>852.01</c:v>
                </c:pt>
                <c:pt idx="24">
                  <c:v>860.06799999999998</c:v>
                </c:pt>
                <c:pt idx="25">
                  <c:v>860.78300000000002</c:v>
                </c:pt>
                <c:pt idx="26">
                  <c:v>861.36400000000003</c:v>
                </c:pt>
                <c:pt idx="27">
                  <c:v>861.63199999999995</c:v>
                </c:pt>
                <c:pt idx="28">
                  <c:v>858.04499999999996</c:v>
                </c:pt>
                <c:pt idx="29">
                  <c:v>858.14800000000002</c:v>
                </c:pt>
                <c:pt idx="30">
                  <c:v>857.65599999999995</c:v>
                </c:pt>
                <c:pt idx="31">
                  <c:v>858.60299999999995</c:v>
                </c:pt>
                <c:pt idx="32">
                  <c:v>849.45600000000002</c:v>
                </c:pt>
                <c:pt idx="33">
                  <c:v>849.34799999999996</c:v>
                </c:pt>
                <c:pt idx="34">
                  <c:v>843.73500000000001</c:v>
                </c:pt>
                <c:pt idx="35">
                  <c:v>843.88300000000004</c:v>
                </c:pt>
                <c:pt idx="36">
                  <c:v>872.85599999999999</c:v>
                </c:pt>
                <c:pt idx="37">
                  <c:v>872.47299999999996</c:v>
                </c:pt>
                <c:pt idx="38">
                  <c:v>872.06899999999996</c:v>
                </c:pt>
                <c:pt idx="39">
                  <c:v>872.21</c:v>
                </c:pt>
                <c:pt idx="40">
                  <c:v>883.20699999999999</c:v>
                </c:pt>
                <c:pt idx="41">
                  <c:v>885.90700000000004</c:v>
                </c:pt>
                <c:pt idx="42">
                  <c:v>884.82399999999996</c:v>
                </c:pt>
                <c:pt idx="43">
                  <c:v>885.16399999999999</c:v>
                </c:pt>
                <c:pt idx="44">
                  <c:v>861.36099999999999</c:v>
                </c:pt>
                <c:pt idx="45">
                  <c:v>860.66800000000001</c:v>
                </c:pt>
                <c:pt idx="46">
                  <c:v>875.44299999999998</c:v>
                </c:pt>
                <c:pt idx="47">
                  <c:v>876.97199999999998</c:v>
                </c:pt>
                <c:pt idx="48">
                  <c:v>876.57899999999995</c:v>
                </c:pt>
                <c:pt idx="49">
                  <c:v>877.22</c:v>
                </c:pt>
                <c:pt idx="50">
                  <c:v>870.976</c:v>
                </c:pt>
                <c:pt idx="51">
                  <c:v>874.35599999999999</c:v>
                </c:pt>
                <c:pt idx="52">
                  <c:v>863.32399999999996</c:v>
                </c:pt>
                <c:pt idx="53">
                  <c:v>864.33199999999999</c:v>
                </c:pt>
                <c:pt idx="54">
                  <c:v>861.98599999999999</c:v>
                </c:pt>
                <c:pt idx="55">
                  <c:v>863.29</c:v>
                </c:pt>
                <c:pt idx="56">
                  <c:v>872.952</c:v>
                </c:pt>
                <c:pt idx="57">
                  <c:v>872.73199999999997</c:v>
                </c:pt>
                <c:pt idx="58">
                  <c:v>873.91499999999996</c:v>
                </c:pt>
                <c:pt idx="59">
                  <c:v>874.26599999999996</c:v>
                </c:pt>
                <c:pt idx="60">
                  <c:v>880.68200000000002</c:v>
                </c:pt>
                <c:pt idx="61">
                  <c:v>881.83399999999995</c:v>
                </c:pt>
                <c:pt idx="62">
                  <c:v>882.91300000000001</c:v>
                </c:pt>
                <c:pt idx="63">
                  <c:v>883.11800000000005</c:v>
                </c:pt>
                <c:pt idx="64">
                  <c:v>895.452</c:v>
                </c:pt>
                <c:pt idx="65">
                  <c:v>896.23800000000006</c:v>
                </c:pt>
                <c:pt idx="66">
                  <c:v>901.29399999999998</c:v>
                </c:pt>
                <c:pt idx="67">
                  <c:v>901.12199999999996</c:v>
                </c:pt>
                <c:pt idx="68">
                  <c:v>775.15099999999995</c:v>
                </c:pt>
                <c:pt idx="69">
                  <c:v>775.33799999999997</c:v>
                </c:pt>
                <c:pt idx="70">
                  <c:v>771.31799999999998</c:v>
                </c:pt>
                <c:pt idx="71">
                  <c:v>771.93899999999996</c:v>
                </c:pt>
                <c:pt idx="72">
                  <c:v>762.71600000000001</c:v>
                </c:pt>
                <c:pt idx="73">
                  <c:v>762.54600000000005</c:v>
                </c:pt>
                <c:pt idx="74">
                  <c:v>754.20399999999995</c:v>
                </c:pt>
                <c:pt idx="75">
                  <c:v>753.89400000000001</c:v>
                </c:pt>
                <c:pt idx="76">
                  <c:v>726.68100000000004</c:v>
                </c:pt>
                <c:pt idx="77">
                  <c:v>726.86900000000003</c:v>
                </c:pt>
                <c:pt idx="78">
                  <c:v>726.32100000000003</c:v>
                </c:pt>
                <c:pt idx="79">
                  <c:v>726.60199999999998</c:v>
                </c:pt>
                <c:pt idx="80">
                  <c:v>721.87699999999995</c:v>
                </c:pt>
                <c:pt idx="81">
                  <c:v>721.37300000000005</c:v>
                </c:pt>
                <c:pt idx="82">
                  <c:v>721</c:v>
                </c:pt>
                <c:pt idx="83">
                  <c:v>719.899</c:v>
                </c:pt>
                <c:pt idx="84">
                  <c:v>699.88800000000003</c:v>
                </c:pt>
                <c:pt idx="85">
                  <c:v>699.4</c:v>
                </c:pt>
                <c:pt idx="86">
                  <c:v>704.27</c:v>
                </c:pt>
                <c:pt idx="87">
                  <c:v>704.25699999999995</c:v>
                </c:pt>
                <c:pt idx="88">
                  <c:v>712.94</c:v>
                </c:pt>
                <c:pt idx="89">
                  <c:v>712.21100000000001</c:v>
                </c:pt>
                <c:pt idx="90">
                  <c:v>719.79600000000005</c:v>
                </c:pt>
                <c:pt idx="91">
                  <c:v>720.39800000000002</c:v>
                </c:pt>
                <c:pt idx="92">
                  <c:v>811.74900000000002</c:v>
                </c:pt>
                <c:pt idx="93">
                  <c:v>812.79200000000003</c:v>
                </c:pt>
                <c:pt idx="94">
                  <c:v>814.48900000000003</c:v>
                </c:pt>
                <c:pt idx="95">
                  <c:v>814.66399999999999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AB-4EDE-879C-68C154B141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1059.338</c:v>
                </c:pt>
                <c:pt idx="1">
                  <c:v>1059.7819999999999</c:v>
                </c:pt>
                <c:pt idx="2">
                  <c:v>1055.5930000000001</c:v>
                </c:pt>
                <c:pt idx="3">
                  <c:v>1052.925</c:v>
                </c:pt>
                <c:pt idx="4">
                  <c:v>1034.7860000000001</c:v>
                </c:pt>
                <c:pt idx="5">
                  <c:v>1037.3969999999999</c:v>
                </c:pt>
                <c:pt idx="6">
                  <c:v>1038.4480000000001</c:v>
                </c:pt>
                <c:pt idx="7">
                  <c:v>1033.3630000000001</c:v>
                </c:pt>
                <c:pt idx="8">
                  <c:v>1023.9109999999999</c:v>
                </c:pt>
                <c:pt idx="9">
                  <c:v>1025.9690000000001</c:v>
                </c:pt>
                <c:pt idx="10">
                  <c:v>1027.3209999999999</c:v>
                </c:pt>
                <c:pt idx="11">
                  <c:v>1026.6220000000001</c:v>
                </c:pt>
                <c:pt idx="12">
                  <c:v>1035.7080000000001</c:v>
                </c:pt>
                <c:pt idx="13">
                  <c:v>1039.9100000000001</c:v>
                </c:pt>
                <c:pt idx="14">
                  <c:v>1044.595</c:v>
                </c:pt>
                <c:pt idx="15">
                  <c:v>1047.298</c:v>
                </c:pt>
                <c:pt idx="16">
                  <c:v>1074.999</c:v>
                </c:pt>
                <c:pt idx="17">
                  <c:v>1077.837</c:v>
                </c:pt>
                <c:pt idx="18">
                  <c:v>1082.635</c:v>
                </c:pt>
                <c:pt idx="19">
                  <c:v>1095.942</c:v>
                </c:pt>
                <c:pt idx="20">
                  <c:v>1182.5350000000001</c:v>
                </c:pt>
                <c:pt idx="21">
                  <c:v>1212.576</c:v>
                </c:pt>
                <c:pt idx="22">
                  <c:v>1232.836</c:v>
                </c:pt>
                <c:pt idx="23">
                  <c:v>1253.4449999999999</c:v>
                </c:pt>
                <c:pt idx="24">
                  <c:v>1344.6510000000001</c:v>
                </c:pt>
                <c:pt idx="25">
                  <c:v>1375.5709999999999</c:v>
                </c:pt>
                <c:pt idx="26">
                  <c:v>1395.8330000000001</c:v>
                </c:pt>
                <c:pt idx="27">
                  <c:v>1414.4459999999999</c:v>
                </c:pt>
                <c:pt idx="28">
                  <c:v>1481.11</c:v>
                </c:pt>
                <c:pt idx="29">
                  <c:v>1488.501</c:v>
                </c:pt>
                <c:pt idx="30">
                  <c:v>1505.0050000000001</c:v>
                </c:pt>
                <c:pt idx="31">
                  <c:v>1525.681</c:v>
                </c:pt>
                <c:pt idx="32">
                  <c:v>1501.0940000000001</c:v>
                </c:pt>
                <c:pt idx="33">
                  <c:v>1496.338</c:v>
                </c:pt>
                <c:pt idx="34">
                  <c:v>1496.7329999999999</c:v>
                </c:pt>
                <c:pt idx="35">
                  <c:v>1489.9110000000001</c:v>
                </c:pt>
                <c:pt idx="36">
                  <c:v>1455.2059999999999</c:v>
                </c:pt>
                <c:pt idx="37">
                  <c:v>1435.8520000000001</c:v>
                </c:pt>
                <c:pt idx="38">
                  <c:v>1412.4480000000001</c:v>
                </c:pt>
                <c:pt idx="39">
                  <c:v>1394.1479999999999</c:v>
                </c:pt>
                <c:pt idx="40">
                  <c:v>1357.58</c:v>
                </c:pt>
                <c:pt idx="41">
                  <c:v>1354.028</c:v>
                </c:pt>
                <c:pt idx="42">
                  <c:v>1349.752</c:v>
                </c:pt>
                <c:pt idx="43">
                  <c:v>1342.0920000000001</c:v>
                </c:pt>
                <c:pt idx="44">
                  <c:v>1286.085</c:v>
                </c:pt>
                <c:pt idx="45">
                  <c:v>1284.8320000000001</c:v>
                </c:pt>
                <c:pt idx="46">
                  <c:v>1290.242</c:v>
                </c:pt>
                <c:pt idx="47">
                  <c:v>1288.9480000000001</c:v>
                </c:pt>
                <c:pt idx="48">
                  <c:v>1285.152</c:v>
                </c:pt>
                <c:pt idx="49">
                  <c:v>1282.444</c:v>
                </c:pt>
                <c:pt idx="50">
                  <c:v>1282.68</c:v>
                </c:pt>
                <c:pt idx="51">
                  <c:v>1277.211</c:v>
                </c:pt>
                <c:pt idx="52">
                  <c:v>1283.268</c:v>
                </c:pt>
                <c:pt idx="53">
                  <c:v>1272.1679999999999</c:v>
                </c:pt>
                <c:pt idx="54">
                  <c:v>1265.671</c:v>
                </c:pt>
                <c:pt idx="55">
                  <c:v>1259.1089999999999</c:v>
                </c:pt>
                <c:pt idx="56">
                  <c:v>1259.4870000000001</c:v>
                </c:pt>
                <c:pt idx="57">
                  <c:v>1268.0039999999999</c:v>
                </c:pt>
                <c:pt idx="58">
                  <c:v>1249.3499999999999</c:v>
                </c:pt>
                <c:pt idx="59">
                  <c:v>1242.8140000000001</c:v>
                </c:pt>
                <c:pt idx="60">
                  <c:v>1250.2560000000001</c:v>
                </c:pt>
                <c:pt idx="61">
                  <c:v>1255.511</c:v>
                </c:pt>
                <c:pt idx="62">
                  <c:v>1259.4829999999999</c:v>
                </c:pt>
                <c:pt idx="63">
                  <c:v>1254.672</c:v>
                </c:pt>
                <c:pt idx="64">
                  <c:v>1257.2909999999999</c:v>
                </c:pt>
                <c:pt idx="65">
                  <c:v>1259.625</c:v>
                </c:pt>
                <c:pt idx="66">
                  <c:v>1267.673</c:v>
                </c:pt>
                <c:pt idx="67">
                  <c:v>1268.4590000000001</c:v>
                </c:pt>
                <c:pt idx="68">
                  <c:v>1291.28</c:v>
                </c:pt>
                <c:pt idx="69">
                  <c:v>1291.556</c:v>
                </c:pt>
                <c:pt idx="70">
                  <c:v>1269.732</c:v>
                </c:pt>
                <c:pt idx="71">
                  <c:v>1270.4829999999999</c:v>
                </c:pt>
                <c:pt idx="72">
                  <c:v>1281.6099999999999</c:v>
                </c:pt>
                <c:pt idx="73">
                  <c:v>1284.144</c:v>
                </c:pt>
                <c:pt idx="74">
                  <c:v>1289.3699999999999</c:v>
                </c:pt>
                <c:pt idx="75">
                  <c:v>1288.646</c:v>
                </c:pt>
                <c:pt idx="76">
                  <c:v>1304.8050000000001</c:v>
                </c:pt>
                <c:pt idx="77">
                  <c:v>1299.8130000000001</c:v>
                </c:pt>
                <c:pt idx="78">
                  <c:v>1294.568</c:v>
                </c:pt>
                <c:pt idx="79">
                  <c:v>1252.1320000000001</c:v>
                </c:pt>
                <c:pt idx="80">
                  <c:v>1250.6030000000001</c:v>
                </c:pt>
                <c:pt idx="81">
                  <c:v>1236.2449999999999</c:v>
                </c:pt>
                <c:pt idx="82">
                  <c:v>1220.662</c:v>
                </c:pt>
                <c:pt idx="83">
                  <c:v>1198.5889999999999</c:v>
                </c:pt>
                <c:pt idx="84">
                  <c:v>1148.567</c:v>
                </c:pt>
                <c:pt idx="85">
                  <c:v>1144.2</c:v>
                </c:pt>
                <c:pt idx="86">
                  <c:v>1146.8689999999999</c:v>
                </c:pt>
                <c:pt idx="87">
                  <c:v>1129.79</c:v>
                </c:pt>
                <c:pt idx="88">
                  <c:v>1102.2260000000001</c:v>
                </c:pt>
                <c:pt idx="89">
                  <c:v>1092.3900000000001</c:v>
                </c:pt>
                <c:pt idx="90">
                  <c:v>1090.8430000000001</c:v>
                </c:pt>
                <c:pt idx="91">
                  <c:v>1081.3510000000001</c:v>
                </c:pt>
                <c:pt idx="92">
                  <c:v>1064.5429999999999</c:v>
                </c:pt>
                <c:pt idx="93">
                  <c:v>1057.154</c:v>
                </c:pt>
                <c:pt idx="94">
                  <c:v>1056.4949999999999</c:v>
                </c:pt>
                <c:pt idx="95">
                  <c:v>1053.4369999999999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AB-4EDE-879C-68C154B141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2402.056</c:v>
                </c:pt>
                <c:pt idx="1">
                  <c:v>2371.1799999999998</c:v>
                </c:pt>
                <c:pt idx="2">
                  <c:v>2326.33</c:v>
                </c:pt>
                <c:pt idx="3">
                  <c:v>2272.8249999999998</c:v>
                </c:pt>
                <c:pt idx="4">
                  <c:v>2254.5709999999999</c:v>
                </c:pt>
                <c:pt idx="5">
                  <c:v>2228.4989999999998</c:v>
                </c:pt>
                <c:pt idx="6">
                  <c:v>2204.9589999999998</c:v>
                </c:pt>
                <c:pt idx="7">
                  <c:v>2179.489</c:v>
                </c:pt>
                <c:pt idx="8">
                  <c:v>2169.3339999999998</c:v>
                </c:pt>
                <c:pt idx="9">
                  <c:v>2149.5320000000002</c:v>
                </c:pt>
                <c:pt idx="10">
                  <c:v>2135.3119999999999</c:v>
                </c:pt>
                <c:pt idx="11">
                  <c:v>2117.8890000000001</c:v>
                </c:pt>
                <c:pt idx="12">
                  <c:v>2104.5790000000002</c:v>
                </c:pt>
                <c:pt idx="13">
                  <c:v>2099.4059999999999</c:v>
                </c:pt>
                <c:pt idx="14">
                  <c:v>2101.3290000000002</c:v>
                </c:pt>
                <c:pt idx="15">
                  <c:v>2111.183</c:v>
                </c:pt>
                <c:pt idx="16">
                  <c:v>2116.2530000000002</c:v>
                </c:pt>
                <c:pt idx="17">
                  <c:v>2138.252</c:v>
                </c:pt>
                <c:pt idx="18">
                  <c:v>2179.002</c:v>
                </c:pt>
                <c:pt idx="19">
                  <c:v>2229.89</c:v>
                </c:pt>
                <c:pt idx="20">
                  <c:v>2292.788</c:v>
                </c:pt>
                <c:pt idx="21">
                  <c:v>2372.7629999999999</c:v>
                </c:pt>
                <c:pt idx="22">
                  <c:v>2463.605</c:v>
                </c:pt>
                <c:pt idx="23">
                  <c:v>2563.2150000000001</c:v>
                </c:pt>
                <c:pt idx="24">
                  <c:v>2587.0540000000001</c:v>
                </c:pt>
                <c:pt idx="25">
                  <c:v>2742.3969999999999</c:v>
                </c:pt>
                <c:pt idx="26">
                  <c:v>2844.98</c:v>
                </c:pt>
                <c:pt idx="27">
                  <c:v>2949.7069999999999</c:v>
                </c:pt>
                <c:pt idx="28">
                  <c:v>3033.9229999999998</c:v>
                </c:pt>
                <c:pt idx="29">
                  <c:v>3137.27</c:v>
                </c:pt>
                <c:pt idx="30">
                  <c:v>3235.3359999999998</c:v>
                </c:pt>
                <c:pt idx="31">
                  <c:v>3316.509</c:v>
                </c:pt>
                <c:pt idx="32">
                  <c:v>3284.2629999999999</c:v>
                </c:pt>
                <c:pt idx="33">
                  <c:v>3329.8</c:v>
                </c:pt>
                <c:pt idx="34">
                  <c:v>3372.172</c:v>
                </c:pt>
                <c:pt idx="35">
                  <c:v>3407.3890000000001</c:v>
                </c:pt>
                <c:pt idx="36">
                  <c:v>3346.5410000000002</c:v>
                </c:pt>
                <c:pt idx="37">
                  <c:v>3367.87</c:v>
                </c:pt>
                <c:pt idx="38">
                  <c:v>3360.549</c:v>
                </c:pt>
                <c:pt idx="39">
                  <c:v>3349.5259999999998</c:v>
                </c:pt>
                <c:pt idx="40">
                  <c:v>3265.895</c:v>
                </c:pt>
                <c:pt idx="41">
                  <c:v>3252.4259999999999</c:v>
                </c:pt>
                <c:pt idx="42">
                  <c:v>3243.5070000000001</c:v>
                </c:pt>
                <c:pt idx="43">
                  <c:v>3240.1039999999998</c:v>
                </c:pt>
                <c:pt idx="44">
                  <c:v>3225.9749999999999</c:v>
                </c:pt>
                <c:pt idx="45">
                  <c:v>3233.41</c:v>
                </c:pt>
                <c:pt idx="46">
                  <c:v>3232.933</c:v>
                </c:pt>
                <c:pt idx="47">
                  <c:v>3228.029</c:v>
                </c:pt>
                <c:pt idx="48">
                  <c:v>3212.9479999999999</c:v>
                </c:pt>
                <c:pt idx="49">
                  <c:v>3203.0030000000002</c:v>
                </c:pt>
                <c:pt idx="50">
                  <c:v>3178.4119999999998</c:v>
                </c:pt>
                <c:pt idx="51">
                  <c:v>3148.971</c:v>
                </c:pt>
                <c:pt idx="52">
                  <c:v>3144.2150000000001</c:v>
                </c:pt>
                <c:pt idx="53">
                  <c:v>3094.4859999999999</c:v>
                </c:pt>
                <c:pt idx="54">
                  <c:v>3023.808</c:v>
                </c:pt>
                <c:pt idx="55">
                  <c:v>2973.2939999999999</c:v>
                </c:pt>
                <c:pt idx="56">
                  <c:v>2918.701</c:v>
                </c:pt>
                <c:pt idx="57">
                  <c:v>2893.9430000000002</c:v>
                </c:pt>
                <c:pt idx="58">
                  <c:v>2832.627</c:v>
                </c:pt>
                <c:pt idx="59">
                  <c:v>2797.2570000000001</c:v>
                </c:pt>
                <c:pt idx="60">
                  <c:v>2873.3319999999999</c:v>
                </c:pt>
                <c:pt idx="61">
                  <c:v>2867.8069999999998</c:v>
                </c:pt>
                <c:pt idx="62">
                  <c:v>2855.835</c:v>
                </c:pt>
                <c:pt idx="63">
                  <c:v>2862.6109999999999</c:v>
                </c:pt>
                <c:pt idx="64">
                  <c:v>2921.3359999999998</c:v>
                </c:pt>
                <c:pt idx="65">
                  <c:v>2938.2130000000002</c:v>
                </c:pt>
                <c:pt idx="66">
                  <c:v>2969.7829999999999</c:v>
                </c:pt>
                <c:pt idx="67">
                  <c:v>3006.087</c:v>
                </c:pt>
                <c:pt idx="68">
                  <c:v>3121.9720000000002</c:v>
                </c:pt>
                <c:pt idx="69">
                  <c:v>3159.7240000000002</c:v>
                </c:pt>
                <c:pt idx="70">
                  <c:v>3141.759</c:v>
                </c:pt>
                <c:pt idx="71">
                  <c:v>3125.3539999999998</c:v>
                </c:pt>
                <c:pt idx="72">
                  <c:v>3300.3020000000001</c:v>
                </c:pt>
                <c:pt idx="73">
                  <c:v>3363.51</c:v>
                </c:pt>
                <c:pt idx="74">
                  <c:v>3427.4859999999999</c:v>
                </c:pt>
                <c:pt idx="75">
                  <c:v>3535.4929999999999</c:v>
                </c:pt>
                <c:pt idx="76">
                  <c:v>3663.2950000000001</c:v>
                </c:pt>
                <c:pt idx="77">
                  <c:v>3735.4119999999998</c:v>
                </c:pt>
                <c:pt idx="78">
                  <c:v>3804.2710000000002</c:v>
                </c:pt>
                <c:pt idx="79">
                  <c:v>3831.1880000000001</c:v>
                </c:pt>
                <c:pt idx="80">
                  <c:v>3898.337</c:v>
                </c:pt>
                <c:pt idx="81">
                  <c:v>3888.1030000000001</c:v>
                </c:pt>
                <c:pt idx="82">
                  <c:v>3835.4389999999999</c:v>
                </c:pt>
                <c:pt idx="83">
                  <c:v>3754.8389999999999</c:v>
                </c:pt>
                <c:pt idx="84">
                  <c:v>3634.2440000000001</c:v>
                </c:pt>
                <c:pt idx="85">
                  <c:v>3529.0149999999999</c:v>
                </c:pt>
                <c:pt idx="86">
                  <c:v>3464.7890000000002</c:v>
                </c:pt>
                <c:pt idx="87">
                  <c:v>3320.85</c:v>
                </c:pt>
                <c:pt idx="88">
                  <c:v>3173.404</c:v>
                </c:pt>
                <c:pt idx="89">
                  <c:v>3047.97</c:v>
                </c:pt>
                <c:pt idx="90">
                  <c:v>2952.9290000000001</c:v>
                </c:pt>
                <c:pt idx="91">
                  <c:v>2827.8420000000001</c:v>
                </c:pt>
                <c:pt idx="92">
                  <c:v>2712.692</c:v>
                </c:pt>
                <c:pt idx="93">
                  <c:v>2617.6379999999999</c:v>
                </c:pt>
                <c:pt idx="94">
                  <c:v>2546.5590000000002</c:v>
                </c:pt>
                <c:pt idx="95">
                  <c:v>2500.6030000000001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AB-4EDE-879C-68C154B141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249</c:v>
                </c:pt>
                <c:pt idx="1">
                  <c:v>249</c:v>
                </c:pt>
                <c:pt idx="2">
                  <c:v>249</c:v>
                </c:pt>
                <c:pt idx="3">
                  <c:v>249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239</c:v>
                </c:pt>
                <c:pt idx="9">
                  <c:v>239</c:v>
                </c:pt>
                <c:pt idx="10">
                  <c:v>239</c:v>
                </c:pt>
                <c:pt idx="11">
                  <c:v>239</c:v>
                </c:pt>
                <c:pt idx="12">
                  <c:v>238</c:v>
                </c:pt>
                <c:pt idx="13">
                  <c:v>238</c:v>
                </c:pt>
                <c:pt idx="14">
                  <c:v>238</c:v>
                </c:pt>
                <c:pt idx="15">
                  <c:v>238</c:v>
                </c:pt>
                <c:pt idx="16">
                  <c:v>246</c:v>
                </c:pt>
                <c:pt idx="17">
                  <c:v>246</c:v>
                </c:pt>
                <c:pt idx="18">
                  <c:v>246</c:v>
                </c:pt>
                <c:pt idx="19">
                  <c:v>246</c:v>
                </c:pt>
                <c:pt idx="20">
                  <c:v>270</c:v>
                </c:pt>
                <c:pt idx="21">
                  <c:v>270</c:v>
                </c:pt>
                <c:pt idx="22">
                  <c:v>270</c:v>
                </c:pt>
                <c:pt idx="23">
                  <c:v>270</c:v>
                </c:pt>
                <c:pt idx="24">
                  <c:v>311</c:v>
                </c:pt>
                <c:pt idx="25">
                  <c:v>311</c:v>
                </c:pt>
                <c:pt idx="26">
                  <c:v>311</c:v>
                </c:pt>
                <c:pt idx="27">
                  <c:v>311</c:v>
                </c:pt>
                <c:pt idx="28">
                  <c:v>330</c:v>
                </c:pt>
                <c:pt idx="29">
                  <c:v>330</c:v>
                </c:pt>
                <c:pt idx="30">
                  <c:v>330</c:v>
                </c:pt>
                <c:pt idx="31">
                  <c:v>330</c:v>
                </c:pt>
                <c:pt idx="32">
                  <c:v>330</c:v>
                </c:pt>
                <c:pt idx="33">
                  <c:v>330</c:v>
                </c:pt>
                <c:pt idx="34">
                  <c:v>330</c:v>
                </c:pt>
                <c:pt idx="35">
                  <c:v>330</c:v>
                </c:pt>
                <c:pt idx="36">
                  <c:v>317</c:v>
                </c:pt>
                <c:pt idx="37">
                  <c:v>317</c:v>
                </c:pt>
                <c:pt idx="38">
                  <c:v>317</c:v>
                </c:pt>
                <c:pt idx="39">
                  <c:v>317</c:v>
                </c:pt>
                <c:pt idx="40">
                  <c:v>309</c:v>
                </c:pt>
                <c:pt idx="41">
                  <c:v>309</c:v>
                </c:pt>
                <c:pt idx="42">
                  <c:v>309</c:v>
                </c:pt>
                <c:pt idx="43">
                  <c:v>309</c:v>
                </c:pt>
                <c:pt idx="44">
                  <c:v>309</c:v>
                </c:pt>
                <c:pt idx="45">
                  <c:v>309</c:v>
                </c:pt>
                <c:pt idx="46">
                  <c:v>309</c:v>
                </c:pt>
                <c:pt idx="47">
                  <c:v>309</c:v>
                </c:pt>
                <c:pt idx="48">
                  <c:v>305</c:v>
                </c:pt>
                <c:pt idx="49">
                  <c:v>305</c:v>
                </c:pt>
                <c:pt idx="50">
                  <c:v>305</c:v>
                </c:pt>
                <c:pt idx="51">
                  <c:v>305</c:v>
                </c:pt>
                <c:pt idx="52">
                  <c:v>293</c:v>
                </c:pt>
                <c:pt idx="53">
                  <c:v>293</c:v>
                </c:pt>
                <c:pt idx="54">
                  <c:v>293</c:v>
                </c:pt>
                <c:pt idx="55">
                  <c:v>293</c:v>
                </c:pt>
                <c:pt idx="56">
                  <c:v>279</c:v>
                </c:pt>
                <c:pt idx="57">
                  <c:v>279</c:v>
                </c:pt>
                <c:pt idx="58">
                  <c:v>279</c:v>
                </c:pt>
                <c:pt idx="59">
                  <c:v>279</c:v>
                </c:pt>
                <c:pt idx="60">
                  <c:v>280</c:v>
                </c:pt>
                <c:pt idx="61">
                  <c:v>280</c:v>
                </c:pt>
                <c:pt idx="62">
                  <c:v>280</c:v>
                </c:pt>
                <c:pt idx="63">
                  <c:v>280</c:v>
                </c:pt>
                <c:pt idx="64">
                  <c:v>300</c:v>
                </c:pt>
                <c:pt idx="65">
                  <c:v>300</c:v>
                </c:pt>
                <c:pt idx="66">
                  <c:v>300</c:v>
                </c:pt>
                <c:pt idx="67">
                  <c:v>300</c:v>
                </c:pt>
                <c:pt idx="68">
                  <c:v>332</c:v>
                </c:pt>
                <c:pt idx="69">
                  <c:v>332</c:v>
                </c:pt>
                <c:pt idx="70">
                  <c:v>332</c:v>
                </c:pt>
                <c:pt idx="71">
                  <c:v>332</c:v>
                </c:pt>
                <c:pt idx="72">
                  <c:v>363</c:v>
                </c:pt>
                <c:pt idx="73">
                  <c:v>363</c:v>
                </c:pt>
                <c:pt idx="74">
                  <c:v>363</c:v>
                </c:pt>
                <c:pt idx="75">
                  <c:v>363</c:v>
                </c:pt>
                <c:pt idx="76">
                  <c:v>398</c:v>
                </c:pt>
                <c:pt idx="77">
                  <c:v>398</c:v>
                </c:pt>
                <c:pt idx="78">
                  <c:v>398</c:v>
                </c:pt>
                <c:pt idx="79">
                  <c:v>398</c:v>
                </c:pt>
                <c:pt idx="80">
                  <c:v>386</c:v>
                </c:pt>
                <c:pt idx="81">
                  <c:v>386</c:v>
                </c:pt>
                <c:pt idx="82">
                  <c:v>386</c:v>
                </c:pt>
                <c:pt idx="83">
                  <c:v>386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303</c:v>
                </c:pt>
                <c:pt idx="89">
                  <c:v>303</c:v>
                </c:pt>
                <c:pt idx="90">
                  <c:v>303</c:v>
                </c:pt>
                <c:pt idx="91">
                  <c:v>303</c:v>
                </c:pt>
                <c:pt idx="92">
                  <c:v>269</c:v>
                </c:pt>
                <c:pt idx="93">
                  <c:v>269</c:v>
                </c:pt>
                <c:pt idx="94">
                  <c:v>269</c:v>
                </c:pt>
                <c:pt idx="95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AB-4EDE-879C-68C154B141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AB-4EDE-879C-68C154B1413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6">
                  <c:v>2</c:v>
                </c:pt>
                <c:pt idx="47">
                  <c:v>7</c:v>
                </c:pt>
                <c:pt idx="48">
                  <c:v>10</c:v>
                </c:pt>
                <c:pt idx="49">
                  <c:v>20.5</c:v>
                </c:pt>
                <c:pt idx="50">
                  <c:v>28</c:v>
                </c:pt>
                <c:pt idx="51">
                  <c:v>38</c:v>
                </c:pt>
                <c:pt idx="52">
                  <c:v>38</c:v>
                </c:pt>
                <c:pt idx="53">
                  <c:v>38.5</c:v>
                </c:pt>
                <c:pt idx="54">
                  <c:v>38.5</c:v>
                </c:pt>
                <c:pt idx="55">
                  <c:v>38.5</c:v>
                </c:pt>
                <c:pt idx="56">
                  <c:v>38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16.399999999999999</c:v>
                </c:pt>
                <c:pt idx="63">
                  <c:v>5.2</c:v>
                </c:pt>
                <c:pt idx="6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AB-4EDE-879C-68C154B1413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1.19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AB-4EDE-879C-68C154B1413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AB-4EDE-879C-68C154B1413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2AB-4EDE-879C-68C154B1413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2AB-4EDE-879C-68C154B1413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126</c:v>
                </c:pt>
                <c:pt idx="1">
                  <c:v>126</c:v>
                </c:pt>
                <c:pt idx="2">
                  <c:v>126</c:v>
                </c:pt>
                <c:pt idx="3">
                  <c:v>126</c:v>
                </c:pt>
                <c:pt idx="4">
                  <c:v>129</c:v>
                </c:pt>
                <c:pt idx="5">
                  <c:v>129</c:v>
                </c:pt>
                <c:pt idx="6">
                  <c:v>129</c:v>
                </c:pt>
                <c:pt idx="7">
                  <c:v>129</c:v>
                </c:pt>
                <c:pt idx="8">
                  <c:v>127</c:v>
                </c:pt>
                <c:pt idx="9">
                  <c:v>127</c:v>
                </c:pt>
                <c:pt idx="10">
                  <c:v>127</c:v>
                </c:pt>
                <c:pt idx="11">
                  <c:v>127</c:v>
                </c:pt>
                <c:pt idx="12">
                  <c:v>127</c:v>
                </c:pt>
                <c:pt idx="13">
                  <c:v>127</c:v>
                </c:pt>
                <c:pt idx="14">
                  <c:v>127</c:v>
                </c:pt>
                <c:pt idx="15">
                  <c:v>127</c:v>
                </c:pt>
                <c:pt idx="16">
                  <c:v>106</c:v>
                </c:pt>
                <c:pt idx="17">
                  <c:v>106</c:v>
                </c:pt>
                <c:pt idx="18">
                  <c:v>106</c:v>
                </c:pt>
                <c:pt idx="19">
                  <c:v>106</c:v>
                </c:pt>
                <c:pt idx="20">
                  <c:v>118</c:v>
                </c:pt>
                <c:pt idx="21">
                  <c:v>118</c:v>
                </c:pt>
                <c:pt idx="22">
                  <c:v>228.8</c:v>
                </c:pt>
                <c:pt idx="23">
                  <c:v>206.7</c:v>
                </c:pt>
                <c:pt idx="24">
                  <c:v>489.7</c:v>
                </c:pt>
                <c:pt idx="25">
                  <c:v>483.2</c:v>
                </c:pt>
                <c:pt idx="26">
                  <c:v>617.29999999999995</c:v>
                </c:pt>
                <c:pt idx="27">
                  <c:v>829.8</c:v>
                </c:pt>
                <c:pt idx="28">
                  <c:v>961.4</c:v>
                </c:pt>
                <c:pt idx="29">
                  <c:v>856.7</c:v>
                </c:pt>
                <c:pt idx="30">
                  <c:v>687.9</c:v>
                </c:pt>
                <c:pt idx="31">
                  <c:v>892.6</c:v>
                </c:pt>
                <c:pt idx="32">
                  <c:v>1056</c:v>
                </c:pt>
                <c:pt idx="33">
                  <c:v>1178.7</c:v>
                </c:pt>
                <c:pt idx="34">
                  <c:v>1223</c:v>
                </c:pt>
                <c:pt idx="35">
                  <c:v>1223</c:v>
                </c:pt>
                <c:pt idx="36">
                  <c:v>1216</c:v>
                </c:pt>
                <c:pt idx="37">
                  <c:v>1216</c:v>
                </c:pt>
                <c:pt idx="38">
                  <c:v>1216</c:v>
                </c:pt>
                <c:pt idx="39">
                  <c:v>1216</c:v>
                </c:pt>
                <c:pt idx="40">
                  <c:v>1283</c:v>
                </c:pt>
                <c:pt idx="41">
                  <c:v>1283</c:v>
                </c:pt>
                <c:pt idx="42">
                  <c:v>1283</c:v>
                </c:pt>
                <c:pt idx="43">
                  <c:v>1283</c:v>
                </c:pt>
                <c:pt idx="44">
                  <c:v>1123</c:v>
                </c:pt>
                <c:pt idx="45">
                  <c:v>1123</c:v>
                </c:pt>
                <c:pt idx="46">
                  <c:v>1123</c:v>
                </c:pt>
                <c:pt idx="47">
                  <c:v>1123</c:v>
                </c:pt>
                <c:pt idx="48">
                  <c:v>1097</c:v>
                </c:pt>
                <c:pt idx="49">
                  <c:v>1097</c:v>
                </c:pt>
                <c:pt idx="50">
                  <c:v>918.9</c:v>
                </c:pt>
                <c:pt idx="51">
                  <c:v>785.5</c:v>
                </c:pt>
                <c:pt idx="52">
                  <c:v>686.3</c:v>
                </c:pt>
                <c:pt idx="53">
                  <c:v>732.3</c:v>
                </c:pt>
                <c:pt idx="54">
                  <c:v>758</c:v>
                </c:pt>
                <c:pt idx="55">
                  <c:v>784.2</c:v>
                </c:pt>
                <c:pt idx="56">
                  <c:v>738</c:v>
                </c:pt>
                <c:pt idx="57">
                  <c:v>573.70000000000005</c:v>
                </c:pt>
                <c:pt idx="58">
                  <c:v>677.6</c:v>
                </c:pt>
                <c:pt idx="59">
                  <c:v>526.6</c:v>
                </c:pt>
                <c:pt idx="60">
                  <c:v>278</c:v>
                </c:pt>
                <c:pt idx="61">
                  <c:v>278</c:v>
                </c:pt>
                <c:pt idx="62">
                  <c:v>278</c:v>
                </c:pt>
                <c:pt idx="63">
                  <c:v>329.2</c:v>
                </c:pt>
                <c:pt idx="64">
                  <c:v>576.1</c:v>
                </c:pt>
                <c:pt idx="65">
                  <c:v>864.6</c:v>
                </c:pt>
                <c:pt idx="66">
                  <c:v>1105.5999999999999</c:v>
                </c:pt>
                <c:pt idx="67">
                  <c:v>840</c:v>
                </c:pt>
                <c:pt idx="68">
                  <c:v>270.89999999999998</c:v>
                </c:pt>
                <c:pt idx="69">
                  <c:v>190</c:v>
                </c:pt>
                <c:pt idx="70">
                  <c:v>190</c:v>
                </c:pt>
                <c:pt idx="71">
                  <c:v>614.70000000000005</c:v>
                </c:pt>
                <c:pt idx="72">
                  <c:v>160</c:v>
                </c:pt>
                <c:pt idx="73">
                  <c:v>178.9</c:v>
                </c:pt>
                <c:pt idx="74">
                  <c:v>602.79999999999995</c:v>
                </c:pt>
                <c:pt idx="75">
                  <c:v>437.1</c:v>
                </c:pt>
                <c:pt idx="76">
                  <c:v>215.7</c:v>
                </c:pt>
                <c:pt idx="77">
                  <c:v>359.3</c:v>
                </c:pt>
                <c:pt idx="78">
                  <c:v>215</c:v>
                </c:pt>
                <c:pt idx="79">
                  <c:v>215</c:v>
                </c:pt>
                <c:pt idx="80">
                  <c:v>224</c:v>
                </c:pt>
                <c:pt idx="81">
                  <c:v>224</c:v>
                </c:pt>
                <c:pt idx="82">
                  <c:v>224</c:v>
                </c:pt>
                <c:pt idx="83">
                  <c:v>224</c:v>
                </c:pt>
                <c:pt idx="84">
                  <c:v>506.4</c:v>
                </c:pt>
                <c:pt idx="85">
                  <c:v>739.1</c:v>
                </c:pt>
                <c:pt idx="86">
                  <c:v>482.7</c:v>
                </c:pt>
                <c:pt idx="87">
                  <c:v>777.8</c:v>
                </c:pt>
                <c:pt idx="88">
                  <c:v>793.4</c:v>
                </c:pt>
                <c:pt idx="89">
                  <c:v>953.1</c:v>
                </c:pt>
                <c:pt idx="90">
                  <c:v>920.7</c:v>
                </c:pt>
                <c:pt idx="91">
                  <c:v>789.2</c:v>
                </c:pt>
                <c:pt idx="92">
                  <c:v>658.7</c:v>
                </c:pt>
                <c:pt idx="93">
                  <c:v>598.20000000000005</c:v>
                </c:pt>
                <c:pt idx="94">
                  <c:v>397.4</c:v>
                </c:pt>
                <c:pt idx="95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AB-4EDE-879C-68C154B1413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53.256</c:v>
                </c:pt>
                <c:pt idx="23">
                  <c:v>51.86</c:v>
                </c:pt>
                <c:pt idx="24">
                  <c:v>49.64</c:v>
                </c:pt>
                <c:pt idx="25">
                  <c:v>46.96</c:v>
                </c:pt>
                <c:pt idx="26">
                  <c:v>43.747999999999998</c:v>
                </c:pt>
                <c:pt idx="27">
                  <c:v>39.692</c:v>
                </c:pt>
                <c:pt idx="28">
                  <c:v>34.868000000000002</c:v>
                </c:pt>
                <c:pt idx="29">
                  <c:v>30.207999999999998</c:v>
                </c:pt>
                <c:pt idx="30">
                  <c:v>25.411999999999999</c:v>
                </c:pt>
                <c:pt idx="31">
                  <c:v>19.571999999999999</c:v>
                </c:pt>
                <c:pt idx="32">
                  <c:v>12.728</c:v>
                </c:pt>
                <c:pt idx="33">
                  <c:v>6.548</c:v>
                </c:pt>
                <c:pt idx="34">
                  <c:v>1.8360000000000001</c:v>
                </c:pt>
                <c:pt idx="60">
                  <c:v>2.3359999999999999</c:v>
                </c:pt>
                <c:pt idx="61">
                  <c:v>4.9640000000000004</c:v>
                </c:pt>
                <c:pt idx="62">
                  <c:v>7.7880000000000003</c:v>
                </c:pt>
                <c:pt idx="63">
                  <c:v>10.724</c:v>
                </c:pt>
                <c:pt idx="64">
                  <c:v>13.736000000000001</c:v>
                </c:pt>
                <c:pt idx="65">
                  <c:v>16.956</c:v>
                </c:pt>
                <c:pt idx="66">
                  <c:v>21.06</c:v>
                </c:pt>
                <c:pt idx="67">
                  <c:v>26.6</c:v>
                </c:pt>
                <c:pt idx="68">
                  <c:v>32.832000000000001</c:v>
                </c:pt>
                <c:pt idx="69">
                  <c:v>37.752000000000002</c:v>
                </c:pt>
                <c:pt idx="70">
                  <c:v>41.14</c:v>
                </c:pt>
                <c:pt idx="71">
                  <c:v>43.98</c:v>
                </c:pt>
                <c:pt idx="72">
                  <c:v>46.851999999999997</c:v>
                </c:pt>
                <c:pt idx="73">
                  <c:v>49.244</c:v>
                </c:pt>
                <c:pt idx="74">
                  <c:v>51.072000000000003</c:v>
                </c:pt>
                <c:pt idx="75">
                  <c:v>52.444000000000003</c:v>
                </c:pt>
                <c:pt idx="76">
                  <c:v>53.387999999999998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2AB-4EDE-879C-68C154B1413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6">
                  <c:v>2</c:v>
                </c:pt>
                <c:pt idx="47">
                  <c:v>7</c:v>
                </c:pt>
                <c:pt idx="48">
                  <c:v>10</c:v>
                </c:pt>
                <c:pt idx="49">
                  <c:v>20.5</c:v>
                </c:pt>
                <c:pt idx="50">
                  <c:v>28</c:v>
                </c:pt>
                <c:pt idx="51">
                  <c:v>38</c:v>
                </c:pt>
                <c:pt idx="52">
                  <c:v>38</c:v>
                </c:pt>
                <c:pt idx="53">
                  <c:v>38.5</c:v>
                </c:pt>
                <c:pt idx="54">
                  <c:v>38.5</c:v>
                </c:pt>
                <c:pt idx="55">
                  <c:v>38.5</c:v>
                </c:pt>
                <c:pt idx="56">
                  <c:v>38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16.399999999999999</c:v>
                </c:pt>
                <c:pt idx="63">
                  <c:v>5.2</c:v>
                </c:pt>
                <c:pt idx="6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AB-4EDE-879C-68C154B1413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2AB-4EDE-879C-68C154B14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118.65</c:v>
                </c:pt>
                <c:pt idx="1">
                  <c:v>111.78</c:v>
                </c:pt>
                <c:pt idx="2">
                  <c:v>110.57</c:v>
                </c:pt>
                <c:pt idx="3">
                  <c:v>109.4</c:v>
                </c:pt>
                <c:pt idx="4">
                  <c:v>111.6</c:v>
                </c:pt>
                <c:pt idx="5">
                  <c:v>108.07</c:v>
                </c:pt>
                <c:pt idx="6">
                  <c:v>108.31</c:v>
                </c:pt>
                <c:pt idx="7">
                  <c:v>109.8</c:v>
                </c:pt>
                <c:pt idx="8">
                  <c:v>111.07</c:v>
                </c:pt>
                <c:pt idx="9">
                  <c:v>108.81</c:v>
                </c:pt>
                <c:pt idx="10">
                  <c:v>111.4</c:v>
                </c:pt>
                <c:pt idx="11">
                  <c:v>110.16</c:v>
                </c:pt>
                <c:pt idx="12">
                  <c:v>109.7</c:v>
                </c:pt>
                <c:pt idx="13">
                  <c:v>109.02</c:v>
                </c:pt>
                <c:pt idx="14">
                  <c:v>110.48</c:v>
                </c:pt>
                <c:pt idx="15">
                  <c:v>110.52</c:v>
                </c:pt>
                <c:pt idx="16">
                  <c:v>107.11</c:v>
                </c:pt>
                <c:pt idx="17">
                  <c:v>110.68</c:v>
                </c:pt>
                <c:pt idx="18">
                  <c:v>112.3</c:v>
                </c:pt>
                <c:pt idx="19">
                  <c:v>113.72</c:v>
                </c:pt>
                <c:pt idx="20">
                  <c:v>120.92</c:v>
                </c:pt>
                <c:pt idx="21">
                  <c:v>120.67</c:v>
                </c:pt>
                <c:pt idx="22">
                  <c:v>128.96</c:v>
                </c:pt>
                <c:pt idx="23">
                  <c:v>136.87</c:v>
                </c:pt>
                <c:pt idx="24">
                  <c:v>132.41</c:v>
                </c:pt>
                <c:pt idx="25">
                  <c:v>136.43</c:v>
                </c:pt>
                <c:pt idx="26">
                  <c:v>138.54</c:v>
                </c:pt>
                <c:pt idx="27">
                  <c:v>138.9</c:v>
                </c:pt>
                <c:pt idx="28">
                  <c:v>123.45</c:v>
                </c:pt>
                <c:pt idx="29">
                  <c:v>109.18</c:v>
                </c:pt>
                <c:pt idx="30">
                  <c:v>85</c:v>
                </c:pt>
                <c:pt idx="31">
                  <c:v>11</c:v>
                </c:pt>
                <c:pt idx="32">
                  <c:v>15.34</c:v>
                </c:pt>
                <c:pt idx="33">
                  <c:v>11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-0.1</c:v>
                </c:pt>
                <c:pt idx="39">
                  <c:v>-1.99</c:v>
                </c:pt>
                <c:pt idx="40">
                  <c:v>-5</c:v>
                </c:pt>
                <c:pt idx="41">
                  <c:v>-5</c:v>
                </c:pt>
                <c:pt idx="42">
                  <c:v>-5.01</c:v>
                </c:pt>
                <c:pt idx="43">
                  <c:v>-5</c:v>
                </c:pt>
                <c:pt idx="44">
                  <c:v>-2.0099999999999998</c:v>
                </c:pt>
                <c:pt idx="45">
                  <c:v>-5</c:v>
                </c:pt>
                <c:pt idx="46">
                  <c:v>-5</c:v>
                </c:pt>
                <c:pt idx="47">
                  <c:v>-5</c:v>
                </c:pt>
                <c:pt idx="48">
                  <c:v>-5</c:v>
                </c:pt>
                <c:pt idx="49">
                  <c:v>-5</c:v>
                </c:pt>
                <c:pt idx="50">
                  <c:v>-7.05</c:v>
                </c:pt>
                <c:pt idx="51">
                  <c:v>-14.57</c:v>
                </c:pt>
                <c:pt idx="52">
                  <c:v>-15</c:v>
                </c:pt>
                <c:pt idx="53">
                  <c:v>-15</c:v>
                </c:pt>
                <c:pt idx="54">
                  <c:v>-12.3</c:v>
                </c:pt>
                <c:pt idx="55">
                  <c:v>-11.78</c:v>
                </c:pt>
                <c:pt idx="56">
                  <c:v>-14.68</c:v>
                </c:pt>
                <c:pt idx="57">
                  <c:v>-15</c:v>
                </c:pt>
                <c:pt idx="58">
                  <c:v>-10.94</c:v>
                </c:pt>
                <c:pt idx="59">
                  <c:v>-12</c:v>
                </c:pt>
                <c:pt idx="60">
                  <c:v>-18.920000000000002</c:v>
                </c:pt>
                <c:pt idx="61">
                  <c:v>-19.68</c:v>
                </c:pt>
                <c:pt idx="62">
                  <c:v>-12.49</c:v>
                </c:pt>
                <c:pt idx="63">
                  <c:v>-7</c:v>
                </c:pt>
                <c:pt idx="64">
                  <c:v>-0.63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0.01</c:v>
                </c:pt>
                <c:pt idx="69">
                  <c:v>19.18</c:v>
                </c:pt>
                <c:pt idx="70">
                  <c:v>113.87</c:v>
                </c:pt>
                <c:pt idx="71">
                  <c:v>146.22999999999999</c:v>
                </c:pt>
                <c:pt idx="72">
                  <c:v>104.36</c:v>
                </c:pt>
                <c:pt idx="73">
                  <c:v>107.27</c:v>
                </c:pt>
                <c:pt idx="74">
                  <c:v>133</c:v>
                </c:pt>
                <c:pt idx="75">
                  <c:v>140.72999999999999</c:v>
                </c:pt>
                <c:pt idx="76">
                  <c:v>151.09</c:v>
                </c:pt>
                <c:pt idx="77">
                  <c:v>195.64</c:v>
                </c:pt>
                <c:pt idx="78">
                  <c:v>210.04</c:v>
                </c:pt>
                <c:pt idx="79">
                  <c:v>232.13</c:v>
                </c:pt>
                <c:pt idx="80">
                  <c:v>190.65</c:v>
                </c:pt>
                <c:pt idx="81">
                  <c:v>156.97999999999999</c:v>
                </c:pt>
                <c:pt idx="82">
                  <c:v>145.01</c:v>
                </c:pt>
                <c:pt idx="83">
                  <c:v>145.01</c:v>
                </c:pt>
                <c:pt idx="84">
                  <c:v>214.58</c:v>
                </c:pt>
                <c:pt idx="85">
                  <c:v>204.4</c:v>
                </c:pt>
                <c:pt idx="86">
                  <c:v>139</c:v>
                </c:pt>
                <c:pt idx="87">
                  <c:v>185.44</c:v>
                </c:pt>
                <c:pt idx="88">
                  <c:v>127.22</c:v>
                </c:pt>
                <c:pt idx="89">
                  <c:v>138.03</c:v>
                </c:pt>
                <c:pt idx="90">
                  <c:v>124.5</c:v>
                </c:pt>
                <c:pt idx="91">
                  <c:v>133.82</c:v>
                </c:pt>
                <c:pt idx="92">
                  <c:v>137.21</c:v>
                </c:pt>
                <c:pt idx="93">
                  <c:v>136.25</c:v>
                </c:pt>
                <c:pt idx="94">
                  <c:v>121.68</c:v>
                </c:pt>
                <c:pt idx="95">
                  <c:v>113.57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2AB-4EDE-879C-68C154B14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4793.4750000000004</v>
      </c>
      <c r="C5" s="25">
        <v>4762.1809999999996</v>
      </c>
      <c r="D5" s="25">
        <v>4712.3999999999996</v>
      </c>
      <c r="E5" s="25">
        <v>4654.4350000000004</v>
      </c>
      <c r="F5" s="25">
        <v>4631.6899999999996</v>
      </c>
      <c r="G5" s="25">
        <v>4607.49</v>
      </c>
      <c r="H5" s="25">
        <v>4585.0420000000004</v>
      </c>
      <c r="I5" s="25">
        <v>4555.0290000000005</v>
      </c>
      <c r="J5" s="25">
        <v>4565.3050000000003</v>
      </c>
      <c r="K5" s="25">
        <v>4549.2659999999996</v>
      </c>
      <c r="L5" s="25">
        <v>4540.03</v>
      </c>
      <c r="M5" s="25">
        <v>4524.12</v>
      </c>
      <c r="N5" s="25">
        <v>4509.8220000000001</v>
      </c>
      <c r="O5" s="25">
        <v>4502.9979999999996</v>
      </c>
      <c r="P5" s="25">
        <v>4504.5129999999999</v>
      </c>
      <c r="Q5" s="25">
        <v>4515.6989999999996</v>
      </c>
      <c r="R5" s="25">
        <v>4533.2730000000001</v>
      </c>
      <c r="S5" s="25">
        <v>4555.0069999999996</v>
      </c>
      <c r="T5" s="25">
        <v>4600.3360000000002</v>
      </c>
      <c r="U5" s="25">
        <v>4665.2370000000001</v>
      </c>
      <c r="V5" s="25">
        <v>4864.576</v>
      </c>
      <c r="W5" s="25">
        <v>4976.7619999999997</v>
      </c>
      <c r="X5" s="25">
        <v>5200.7359999999999</v>
      </c>
      <c r="Y5" s="25">
        <v>5302.1809999999996</v>
      </c>
      <c r="Z5" s="25">
        <v>5748.1379999999999</v>
      </c>
      <c r="AA5" s="25">
        <v>5925.87</v>
      </c>
      <c r="AB5" s="25">
        <v>6180.2160000000003</v>
      </c>
      <c r="AC5" s="25">
        <v>6510.2389999999996</v>
      </c>
      <c r="AD5" s="25">
        <v>6800.3320000000003</v>
      </c>
      <c r="AE5" s="25">
        <v>6797.8130000000001</v>
      </c>
      <c r="AF5" s="25">
        <v>6733.3059999999996</v>
      </c>
      <c r="AG5" s="25">
        <v>7028.9620000000004</v>
      </c>
      <c r="AH5" s="25">
        <v>7112.5749999999998</v>
      </c>
      <c r="AI5" s="25">
        <v>7263.7560000000003</v>
      </c>
      <c r="AJ5" s="25">
        <v>7334.4759999999997</v>
      </c>
      <c r="AK5" s="25">
        <v>7355.183</v>
      </c>
      <c r="AL5" s="25">
        <v>7263.7929999999997</v>
      </c>
      <c r="AM5" s="25">
        <v>7494.1949999999997</v>
      </c>
      <c r="AN5" s="25">
        <v>7459.0659999999998</v>
      </c>
      <c r="AO5" s="25">
        <v>7424.884</v>
      </c>
      <c r="AP5" s="25">
        <v>7370.6819999999998</v>
      </c>
      <c r="AQ5" s="25">
        <v>7353.3609999999999</v>
      </c>
      <c r="AR5" s="25">
        <v>7336.0829999999996</v>
      </c>
      <c r="AS5" s="25">
        <v>7323.36</v>
      </c>
      <c r="AT5" s="25">
        <v>6957.4210000000003</v>
      </c>
      <c r="AU5" s="25">
        <v>6961.91</v>
      </c>
      <c r="AV5" s="25">
        <v>6982.6180000000004</v>
      </c>
      <c r="AW5" s="25">
        <v>6982.9489999999996</v>
      </c>
      <c r="AX5" s="25">
        <v>6936.6790000000001</v>
      </c>
      <c r="AY5" s="25">
        <v>6934.1670000000004</v>
      </c>
      <c r="AZ5" s="25">
        <v>6732.95</v>
      </c>
      <c r="BA5" s="25">
        <v>6578.0780000000004</v>
      </c>
      <c r="BB5" s="25">
        <v>6456.1360000000004</v>
      </c>
      <c r="BC5" s="25">
        <v>6442.8029999999999</v>
      </c>
      <c r="BD5" s="25">
        <v>6388.9830000000002</v>
      </c>
      <c r="BE5" s="25">
        <v>6360.375</v>
      </c>
      <c r="BF5" s="25">
        <v>6132.17</v>
      </c>
      <c r="BG5" s="25">
        <v>5942.3670000000002</v>
      </c>
      <c r="BH5" s="25">
        <v>5969.4669999999996</v>
      </c>
      <c r="BI5" s="25">
        <v>5778.9650000000001</v>
      </c>
      <c r="BJ5" s="25">
        <v>5625.625</v>
      </c>
      <c r="BK5" s="25">
        <v>5632.1440000000002</v>
      </c>
      <c r="BL5" s="25">
        <v>5620.4669999999996</v>
      </c>
      <c r="BM5" s="25">
        <v>5669.5010000000002</v>
      </c>
      <c r="BN5" s="25">
        <v>6014.9350000000004</v>
      </c>
      <c r="BO5" s="25">
        <v>6331.6670000000004</v>
      </c>
      <c r="BP5" s="25">
        <v>6628.4269999999997</v>
      </c>
      <c r="BQ5" s="25">
        <v>6413.29</v>
      </c>
      <c r="BR5" s="25">
        <v>5904.1779999999999</v>
      </c>
      <c r="BS5" s="25">
        <v>5875.3379999999997</v>
      </c>
      <c r="BT5" s="25">
        <v>5841.9780000000001</v>
      </c>
      <c r="BU5" s="25">
        <v>6261.4809999999998</v>
      </c>
      <c r="BV5" s="25">
        <v>6024.5230000000001</v>
      </c>
      <c r="BW5" s="25">
        <v>6118.3639999999996</v>
      </c>
      <c r="BX5" s="25">
        <v>6611.9489999999996</v>
      </c>
      <c r="BY5" s="25">
        <v>6561.6180000000004</v>
      </c>
      <c r="BZ5" s="25">
        <v>6499.8869999999997</v>
      </c>
      <c r="CA5" s="25">
        <v>6712.38</v>
      </c>
      <c r="CB5" s="25">
        <v>6631.1369999999997</v>
      </c>
      <c r="CC5" s="25">
        <v>6615.8990000000003</v>
      </c>
      <c r="CD5" s="25">
        <v>6673.8249999999998</v>
      </c>
      <c r="CE5" s="25">
        <v>6647.7290000000003</v>
      </c>
      <c r="CF5" s="25">
        <v>6578.0839999999998</v>
      </c>
      <c r="CG5" s="25">
        <v>6472.3209999999999</v>
      </c>
      <c r="CH5" s="25">
        <v>6518.1440000000002</v>
      </c>
      <c r="CI5" s="25">
        <v>6636.76</v>
      </c>
      <c r="CJ5" s="25">
        <v>6320.6130000000003</v>
      </c>
      <c r="CK5" s="25">
        <v>6450.6629999999996</v>
      </c>
      <c r="CL5" s="25">
        <v>6256.9409999999998</v>
      </c>
      <c r="CM5" s="25">
        <v>6277.6260000000002</v>
      </c>
      <c r="CN5" s="25">
        <v>6153.2539999999999</v>
      </c>
      <c r="CO5" s="25">
        <v>5884.7939999999999</v>
      </c>
      <c r="CP5" s="25">
        <v>5677.6390000000001</v>
      </c>
      <c r="CQ5" s="25">
        <v>5513.7979999999998</v>
      </c>
      <c r="CR5" s="25">
        <v>5240.9809999999998</v>
      </c>
      <c r="CS5" s="25">
        <v>4970.6790000000001</v>
      </c>
      <c r="CT5" s="26"/>
      <c r="CU5" s="26"/>
      <c r="CV5" s="26"/>
      <c r="CW5" s="27"/>
      <c r="CX5" s="28">
        <f t="array" ref="CX5">SUMPRODUCT(B5:CW5*0.25)</f>
        <v>144608.64249999999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118.65</v>
      </c>
      <c r="C8" s="37">
        <v>111.78</v>
      </c>
      <c r="D8" s="37">
        <v>110.57</v>
      </c>
      <c r="E8" s="37">
        <v>109.4</v>
      </c>
      <c r="F8" s="37">
        <v>111.6</v>
      </c>
      <c r="G8" s="37">
        <v>108.07</v>
      </c>
      <c r="H8" s="37">
        <v>108.31</v>
      </c>
      <c r="I8" s="37">
        <v>109.8</v>
      </c>
      <c r="J8" s="37">
        <v>111.07</v>
      </c>
      <c r="K8" s="37">
        <v>108.81</v>
      </c>
      <c r="L8" s="37">
        <v>111.4</v>
      </c>
      <c r="M8" s="37">
        <v>110.16</v>
      </c>
      <c r="N8" s="37">
        <v>109.7</v>
      </c>
      <c r="O8" s="37">
        <v>109.02</v>
      </c>
      <c r="P8" s="37">
        <v>110.48</v>
      </c>
      <c r="Q8" s="37">
        <v>110.52</v>
      </c>
      <c r="R8" s="37">
        <v>107.11</v>
      </c>
      <c r="S8" s="37">
        <v>110.68</v>
      </c>
      <c r="T8" s="37">
        <v>112.3</v>
      </c>
      <c r="U8" s="37">
        <v>113.72</v>
      </c>
      <c r="V8" s="37">
        <v>120.92</v>
      </c>
      <c r="W8" s="37">
        <v>120.67</v>
      </c>
      <c r="X8" s="37">
        <v>128.96</v>
      </c>
      <c r="Y8" s="37">
        <v>136.87</v>
      </c>
      <c r="Z8" s="37">
        <v>132.41</v>
      </c>
      <c r="AA8" s="37">
        <v>136.43</v>
      </c>
      <c r="AB8" s="37">
        <v>138.54</v>
      </c>
      <c r="AC8" s="37">
        <v>138.9</v>
      </c>
      <c r="AD8" s="37">
        <v>123.45</v>
      </c>
      <c r="AE8" s="37">
        <v>109.18</v>
      </c>
      <c r="AF8" s="37">
        <v>85</v>
      </c>
      <c r="AG8" s="37">
        <v>11</v>
      </c>
      <c r="AH8" s="37">
        <v>15.34</v>
      </c>
      <c r="AI8" s="37">
        <v>11</v>
      </c>
      <c r="AJ8" s="37">
        <v>0</v>
      </c>
      <c r="AK8" s="37">
        <v>0</v>
      </c>
      <c r="AL8" s="37">
        <v>-0.01</v>
      </c>
      <c r="AM8" s="37">
        <v>-0.01</v>
      </c>
      <c r="AN8" s="37">
        <v>-0.1</v>
      </c>
      <c r="AO8" s="37">
        <v>-1.99</v>
      </c>
      <c r="AP8" s="37">
        <v>-5</v>
      </c>
      <c r="AQ8" s="37">
        <v>-5</v>
      </c>
      <c r="AR8" s="37">
        <v>-5.01</v>
      </c>
      <c r="AS8" s="37">
        <v>-5</v>
      </c>
      <c r="AT8" s="37">
        <v>-2.0099999999999998</v>
      </c>
      <c r="AU8" s="37">
        <v>-5</v>
      </c>
      <c r="AV8" s="37">
        <v>-5</v>
      </c>
      <c r="AW8" s="37">
        <v>-5</v>
      </c>
      <c r="AX8" s="37">
        <v>-5</v>
      </c>
      <c r="AY8" s="37">
        <v>-5</v>
      </c>
      <c r="AZ8" s="37">
        <v>-7.05</v>
      </c>
      <c r="BA8" s="37">
        <v>-14.57</v>
      </c>
      <c r="BB8" s="37">
        <v>-15</v>
      </c>
      <c r="BC8" s="37">
        <v>-15</v>
      </c>
      <c r="BD8" s="37">
        <v>-12.3</v>
      </c>
      <c r="BE8" s="37">
        <v>-11.78</v>
      </c>
      <c r="BF8" s="37">
        <v>-14.68</v>
      </c>
      <c r="BG8" s="37">
        <v>-15</v>
      </c>
      <c r="BH8" s="37">
        <v>-10.94</v>
      </c>
      <c r="BI8" s="37">
        <v>-12</v>
      </c>
      <c r="BJ8" s="37">
        <v>-18.920000000000002</v>
      </c>
      <c r="BK8" s="37">
        <v>-19.68</v>
      </c>
      <c r="BL8" s="37">
        <v>-12.49</v>
      </c>
      <c r="BM8" s="37">
        <v>-7</v>
      </c>
      <c r="BN8" s="37">
        <v>-0.63</v>
      </c>
      <c r="BO8" s="37">
        <v>0</v>
      </c>
      <c r="BP8" s="37">
        <v>0</v>
      </c>
      <c r="BQ8" s="37">
        <v>0.01</v>
      </c>
      <c r="BR8" s="37">
        <v>0.01</v>
      </c>
      <c r="BS8" s="37">
        <v>19.18</v>
      </c>
      <c r="BT8" s="37">
        <v>113.87</v>
      </c>
      <c r="BU8" s="37">
        <v>146.22999999999999</v>
      </c>
      <c r="BV8" s="37">
        <v>104.36</v>
      </c>
      <c r="BW8" s="37">
        <v>107.27</v>
      </c>
      <c r="BX8" s="37">
        <v>133</v>
      </c>
      <c r="BY8" s="37">
        <v>140.72999999999999</v>
      </c>
      <c r="BZ8" s="37">
        <v>151.09</v>
      </c>
      <c r="CA8" s="37">
        <v>195.64</v>
      </c>
      <c r="CB8" s="37">
        <v>210.04</v>
      </c>
      <c r="CC8" s="37">
        <v>232.13</v>
      </c>
      <c r="CD8" s="37">
        <v>190.65</v>
      </c>
      <c r="CE8" s="37">
        <v>156.97999999999999</v>
      </c>
      <c r="CF8" s="37">
        <v>145.01</v>
      </c>
      <c r="CG8" s="37">
        <v>145.01</v>
      </c>
      <c r="CH8" s="37">
        <v>214.58</v>
      </c>
      <c r="CI8" s="37">
        <v>204.4</v>
      </c>
      <c r="CJ8" s="37">
        <v>139</v>
      </c>
      <c r="CK8" s="37">
        <v>185.44</v>
      </c>
      <c r="CL8" s="37">
        <v>127.22</v>
      </c>
      <c r="CM8" s="37">
        <v>138.03</v>
      </c>
      <c r="CN8" s="37">
        <v>124.5</v>
      </c>
      <c r="CO8" s="37">
        <v>133.82</v>
      </c>
      <c r="CP8" s="37">
        <v>137.21</v>
      </c>
      <c r="CQ8" s="37">
        <v>136.25</v>
      </c>
      <c r="CR8" s="37">
        <v>121.68</v>
      </c>
      <c r="CS8" s="37">
        <v>113.57</v>
      </c>
      <c r="CT8" s="38"/>
      <c r="CU8" s="38"/>
      <c r="CV8" s="38"/>
      <c r="CW8" s="39"/>
      <c r="CX8" s="40">
        <f>IF(SUM(B8:CW8)&lt;&gt;0,AVERAGEIF(B8:CW8,"&lt;&gt;"""),"")</f>
        <v>76.589166666666642</v>
      </c>
    </row>
    <row r="9" spans="1:102" ht="24.95" customHeight="1" thickBot="1" x14ac:dyDescent="0.25">
      <c r="A9" s="41" t="s">
        <v>6</v>
      </c>
      <c r="B9" s="42">
        <v>112.6</v>
      </c>
      <c r="C9" s="43">
        <v>112.6</v>
      </c>
      <c r="D9" s="43">
        <v>112.6</v>
      </c>
      <c r="E9" s="43">
        <v>112.6</v>
      </c>
      <c r="F9" s="43">
        <v>109.44499999999999</v>
      </c>
      <c r="G9" s="43">
        <v>109.44499999999999</v>
      </c>
      <c r="H9" s="43">
        <v>109.44499999999999</v>
      </c>
      <c r="I9" s="43">
        <v>109.44499999999999</v>
      </c>
      <c r="J9" s="43">
        <v>110.36</v>
      </c>
      <c r="K9" s="43">
        <v>110.36</v>
      </c>
      <c r="L9" s="43">
        <v>110.36</v>
      </c>
      <c r="M9" s="43">
        <v>110.36</v>
      </c>
      <c r="N9" s="43">
        <v>109.93</v>
      </c>
      <c r="O9" s="43">
        <v>109.93</v>
      </c>
      <c r="P9" s="43">
        <v>109.93</v>
      </c>
      <c r="Q9" s="43">
        <v>109.93</v>
      </c>
      <c r="R9" s="43">
        <v>110.9525</v>
      </c>
      <c r="S9" s="43">
        <v>110.9525</v>
      </c>
      <c r="T9" s="43">
        <v>110.9525</v>
      </c>
      <c r="U9" s="43">
        <v>110.9525</v>
      </c>
      <c r="V9" s="43">
        <v>126.855</v>
      </c>
      <c r="W9" s="43">
        <v>126.855</v>
      </c>
      <c r="X9" s="43">
        <v>126.855</v>
      </c>
      <c r="Y9" s="43">
        <v>126.855</v>
      </c>
      <c r="Z9" s="43">
        <v>136.57</v>
      </c>
      <c r="AA9" s="43">
        <v>136.57</v>
      </c>
      <c r="AB9" s="43">
        <v>136.57</v>
      </c>
      <c r="AC9" s="43">
        <v>136.57</v>
      </c>
      <c r="AD9" s="43">
        <v>82.157499999999999</v>
      </c>
      <c r="AE9" s="43">
        <v>82.157499999999999</v>
      </c>
      <c r="AF9" s="43">
        <v>82.157499999999999</v>
      </c>
      <c r="AG9" s="43">
        <v>82.157499999999999</v>
      </c>
      <c r="AH9" s="43">
        <v>6.585</v>
      </c>
      <c r="AI9" s="43">
        <v>6.585</v>
      </c>
      <c r="AJ9" s="43">
        <v>6.585</v>
      </c>
      <c r="AK9" s="43">
        <v>6.585</v>
      </c>
      <c r="AL9" s="43">
        <v>-0.52749999999999997</v>
      </c>
      <c r="AM9" s="43">
        <v>-0.52749999999999997</v>
      </c>
      <c r="AN9" s="43">
        <v>-0.52749999999999997</v>
      </c>
      <c r="AO9" s="43">
        <v>-0.52749999999999997</v>
      </c>
      <c r="AP9" s="43">
        <v>-5.0025000000000004</v>
      </c>
      <c r="AQ9" s="43">
        <v>-5.0025000000000004</v>
      </c>
      <c r="AR9" s="43">
        <v>-5.0025000000000004</v>
      </c>
      <c r="AS9" s="43">
        <v>-5.0025000000000004</v>
      </c>
      <c r="AT9" s="43">
        <v>-4.2525000000000004</v>
      </c>
      <c r="AU9" s="43">
        <v>-4.2525000000000004</v>
      </c>
      <c r="AV9" s="43">
        <v>-4.2525000000000004</v>
      </c>
      <c r="AW9" s="43">
        <v>-4.2525000000000004</v>
      </c>
      <c r="AX9" s="43">
        <v>-7.9050000000000002</v>
      </c>
      <c r="AY9" s="43">
        <v>-7.9050000000000002</v>
      </c>
      <c r="AZ9" s="43">
        <v>-7.9050000000000002</v>
      </c>
      <c r="BA9" s="43">
        <v>-7.9050000000000002</v>
      </c>
      <c r="BB9" s="43">
        <v>-13.52</v>
      </c>
      <c r="BC9" s="43">
        <v>-13.52</v>
      </c>
      <c r="BD9" s="43">
        <v>-13.52</v>
      </c>
      <c r="BE9" s="43">
        <v>-13.52</v>
      </c>
      <c r="BF9" s="43">
        <v>-13.154999999999999</v>
      </c>
      <c r="BG9" s="43">
        <v>-13.154999999999999</v>
      </c>
      <c r="BH9" s="43">
        <v>-13.154999999999999</v>
      </c>
      <c r="BI9" s="43">
        <v>-13.154999999999999</v>
      </c>
      <c r="BJ9" s="43">
        <v>-14.522500000000001</v>
      </c>
      <c r="BK9" s="43">
        <v>-14.522500000000001</v>
      </c>
      <c r="BL9" s="43">
        <v>-14.522500000000001</v>
      </c>
      <c r="BM9" s="43">
        <v>-14.522500000000001</v>
      </c>
      <c r="BN9" s="43">
        <v>-0.155</v>
      </c>
      <c r="BO9" s="43">
        <v>-0.155</v>
      </c>
      <c r="BP9" s="43">
        <v>-0.155</v>
      </c>
      <c r="BQ9" s="43">
        <v>-0.155</v>
      </c>
      <c r="BR9" s="43">
        <v>69.822500000000005</v>
      </c>
      <c r="BS9" s="43">
        <v>69.822500000000005</v>
      </c>
      <c r="BT9" s="43">
        <v>69.822500000000005</v>
      </c>
      <c r="BU9" s="43">
        <v>69.822500000000005</v>
      </c>
      <c r="BV9" s="43">
        <v>121.34</v>
      </c>
      <c r="BW9" s="43">
        <v>121.34</v>
      </c>
      <c r="BX9" s="43">
        <v>121.34</v>
      </c>
      <c r="BY9" s="43">
        <v>121.34</v>
      </c>
      <c r="BZ9" s="43">
        <v>197.22499999999999</v>
      </c>
      <c r="CA9" s="43">
        <v>197.22499999999999</v>
      </c>
      <c r="CB9" s="43">
        <v>197.22499999999999</v>
      </c>
      <c r="CC9" s="43">
        <v>197.22499999999999</v>
      </c>
      <c r="CD9" s="43">
        <v>159.41249999999999</v>
      </c>
      <c r="CE9" s="43">
        <v>159.41249999999999</v>
      </c>
      <c r="CF9" s="43">
        <v>159.41249999999999</v>
      </c>
      <c r="CG9" s="43">
        <v>159.41249999999999</v>
      </c>
      <c r="CH9" s="43">
        <v>185.85499999999999</v>
      </c>
      <c r="CI9" s="43">
        <v>185.85499999999999</v>
      </c>
      <c r="CJ9" s="43">
        <v>185.85499999999999</v>
      </c>
      <c r="CK9" s="43">
        <v>185.85499999999999</v>
      </c>
      <c r="CL9" s="43">
        <v>130.89250000000001</v>
      </c>
      <c r="CM9" s="43">
        <v>130.89250000000001</v>
      </c>
      <c r="CN9" s="43">
        <v>130.89250000000001</v>
      </c>
      <c r="CO9" s="43">
        <v>130.89250000000001</v>
      </c>
      <c r="CP9" s="43">
        <v>127.17749999999999</v>
      </c>
      <c r="CQ9" s="43">
        <v>127.17749999999999</v>
      </c>
      <c r="CR9" s="43">
        <v>127.17749999999999</v>
      </c>
      <c r="CS9" s="43">
        <v>127.17749999999999</v>
      </c>
      <c r="CT9" s="44"/>
      <c r="CU9" s="44"/>
      <c r="CV9" s="44"/>
      <c r="CW9" s="45"/>
      <c r="CX9" s="46">
        <f>IF(SUM(B9:CW9)&lt;&gt;0,AVERAGEIF(B9:CW9,"&lt;&gt;"""),"")</f>
        <v>76.589166666666642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186</v>
      </c>
      <c r="K11" s="53">
        <v>186</v>
      </c>
      <c r="L11" s="53">
        <v>186</v>
      </c>
      <c r="M11" s="53">
        <v>186</v>
      </c>
      <c r="N11" s="53">
        <v>208</v>
      </c>
      <c r="O11" s="53">
        <v>208</v>
      </c>
      <c r="P11" s="53">
        <v>208</v>
      </c>
      <c r="Q11" s="53">
        <v>208</v>
      </c>
      <c r="R11" s="53">
        <v>218</v>
      </c>
      <c r="S11" s="53">
        <v>218</v>
      </c>
      <c r="T11" s="53">
        <v>218</v>
      </c>
      <c r="U11" s="53">
        <v>218</v>
      </c>
      <c r="V11" s="53">
        <v>216</v>
      </c>
      <c r="W11" s="53">
        <v>216</v>
      </c>
      <c r="X11" s="53">
        <v>216</v>
      </c>
      <c r="Y11" s="53">
        <v>216</v>
      </c>
      <c r="Z11" s="53">
        <v>263</v>
      </c>
      <c r="AA11" s="53">
        <v>263</v>
      </c>
      <c r="AB11" s="53">
        <v>263</v>
      </c>
      <c r="AC11" s="53">
        <v>263</v>
      </c>
      <c r="AD11" s="53">
        <v>263</v>
      </c>
      <c r="AE11" s="53">
        <v>263</v>
      </c>
      <c r="AF11" s="53">
        <v>263</v>
      </c>
      <c r="AG11" s="53">
        <v>263</v>
      </c>
      <c r="AH11" s="53">
        <v>263</v>
      </c>
      <c r="AI11" s="53">
        <v>263</v>
      </c>
      <c r="AJ11" s="53">
        <v>263</v>
      </c>
      <c r="AK11" s="53">
        <v>263</v>
      </c>
      <c r="AL11" s="53">
        <v>259</v>
      </c>
      <c r="AM11" s="53">
        <v>259</v>
      </c>
      <c r="AN11" s="53">
        <v>259</v>
      </c>
      <c r="AO11" s="53">
        <v>259</v>
      </c>
      <c r="AP11" s="53">
        <v>238</v>
      </c>
      <c r="AQ11" s="53">
        <v>238</v>
      </c>
      <c r="AR11" s="53">
        <v>238</v>
      </c>
      <c r="AS11" s="53">
        <v>238</v>
      </c>
      <c r="AT11" s="53">
        <v>235</v>
      </c>
      <c r="AU11" s="53">
        <v>235</v>
      </c>
      <c r="AV11" s="53">
        <v>235</v>
      </c>
      <c r="AW11" s="53">
        <v>235</v>
      </c>
      <c r="AX11" s="53">
        <v>233</v>
      </c>
      <c r="AY11" s="53">
        <v>233</v>
      </c>
      <c r="AZ11" s="53">
        <v>233</v>
      </c>
      <c r="BA11" s="53">
        <v>233</v>
      </c>
      <c r="BB11" s="53">
        <v>197</v>
      </c>
      <c r="BC11" s="53">
        <v>197</v>
      </c>
      <c r="BD11" s="53">
        <v>197</v>
      </c>
      <c r="BE11" s="53">
        <v>197</v>
      </c>
      <c r="BF11" s="53">
        <v>183</v>
      </c>
      <c r="BG11" s="53">
        <v>183</v>
      </c>
      <c r="BH11" s="53">
        <v>183</v>
      </c>
      <c r="BI11" s="53">
        <v>183</v>
      </c>
      <c r="BJ11" s="53">
        <v>187</v>
      </c>
      <c r="BK11" s="53">
        <v>187</v>
      </c>
      <c r="BL11" s="53">
        <v>187</v>
      </c>
      <c r="BM11" s="53">
        <v>187</v>
      </c>
      <c r="BN11" s="53">
        <v>185</v>
      </c>
      <c r="BO11" s="53">
        <v>185</v>
      </c>
      <c r="BP11" s="53">
        <v>185</v>
      </c>
      <c r="BQ11" s="53">
        <v>185</v>
      </c>
      <c r="BR11" s="53">
        <v>191</v>
      </c>
      <c r="BS11" s="53">
        <v>191</v>
      </c>
      <c r="BT11" s="53">
        <v>191</v>
      </c>
      <c r="BU11" s="53">
        <v>191</v>
      </c>
      <c r="BV11" s="53">
        <v>199</v>
      </c>
      <c r="BW11" s="53">
        <v>199</v>
      </c>
      <c r="BX11" s="53">
        <v>199</v>
      </c>
      <c r="BY11" s="53">
        <v>199</v>
      </c>
      <c r="BZ11" s="53">
        <v>228</v>
      </c>
      <c r="CA11" s="53">
        <v>228</v>
      </c>
      <c r="CB11" s="53">
        <v>228</v>
      </c>
      <c r="CC11" s="53">
        <v>228</v>
      </c>
      <c r="CD11" s="53">
        <v>222</v>
      </c>
      <c r="CE11" s="53">
        <v>222</v>
      </c>
      <c r="CF11" s="53">
        <v>222</v>
      </c>
      <c r="CG11" s="53">
        <v>222</v>
      </c>
      <c r="CH11" s="53">
        <v>242</v>
      </c>
      <c r="CI11" s="53">
        <v>242</v>
      </c>
      <c r="CJ11" s="53">
        <v>242</v>
      </c>
      <c r="CK11" s="53">
        <v>242</v>
      </c>
      <c r="CL11" s="53">
        <v>261</v>
      </c>
      <c r="CM11" s="53">
        <v>261</v>
      </c>
      <c r="CN11" s="53">
        <v>261</v>
      </c>
      <c r="CO11" s="53">
        <v>261</v>
      </c>
      <c r="CP11" s="53">
        <v>201</v>
      </c>
      <c r="CQ11" s="53">
        <v>201</v>
      </c>
      <c r="CR11" s="53">
        <v>201</v>
      </c>
      <c r="CS11" s="53">
        <v>201</v>
      </c>
      <c r="CT11" s="54"/>
      <c r="CU11" s="54"/>
      <c r="CV11" s="54"/>
      <c r="CW11" s="55"/>
      <c r="CX11" s="56">
        <f t="array" ref="CX11">SUMPRODUCT(B11:CW11*0.25)</f>
        <v>5244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2359.114</v>
      </c>
      <c r="C13" s="65">
        <v>1994.4740000000002</v>
      </c>
      <c r="D13" s="65">
        <v>1772.691</v>
      </c>
      <c r="E13" s="65">
        <v>1640.761</v>
      </c>
      <c r="F13" s="65">
        <v>1779.3989999999999</v>
      </c>
      <c r="G13" s="65">
        <v>1574.7630000000001</v>
      </c>
      <c r="H13" s="65">
        <v>1588.9320000000002</v>
      </c>
      <c r="I13" s="65">
        <v>1682.9580000000001</v>
      </c>
      <c r="J13" s="65">
        <v>1772.8730000000003</v>
      </c>
      <c r="K13" s="65">
        <v>1618.777</v>
      </c>
      <c r="L13" s="65">
        <v>1796.8200000000002</v>
      </c>
      <c r="M13" s="65">
        <v>1707.076</v>
      </c>
      <c r="N13" s="65">
        <v>1677.1360000000002</v>
      </c>
      <c r="O13" s="65">
        <v>1631.316</v>
      </c>
      <c r="P13" s="65">
        <v>1730.4580000000001</v>
      </c>
      <c r="Q13" s="65">
        <v>1733.0400000000002</v>
      </c>
      <c r="R13" s="65">
        <v>1518.3610000000001</v>
      </c>
      <c r="S13" s="65">
        <v>1735.502</v>
      </c>
      <c r="T13" s="65">
        <v>1862.2930000000001</v>
      </c>
      <c r="U13" s="65">
        <v>1924.6020000000001</v>
      </c>
      <c r="V13" s="65">
        <v>1912.424</v>
      </c>
      <c r="W13" s="65">
        <v>1904.1030000000001</v>
      </c>
      <c r="X13" s="65">
        <v>2120.864</v>
      </c>
      <c r="Y13" s="65">
        <v>2143.2489999999998</v>
      </c>
      <c r="Z13" s="65">
        <v>2147.5709999999999</v>
      </c>
      <c r="AA13" s="65">
        <v>2167.1950000000002</v>
      </c>
      <c r="AB13" s="65">
        <v>2167.3069999999998</v>
      </c>
      <c r="AC13" s="65">
        <v>2167.326</v>
      </c>
      <c r="AD13" s="65">
        <v>2089.4189999999999</v>
      </c>
      <c r="AE13" s="65">
        <v>1623.1490000000001</v>
      </c>
      <c r="AF13" s="65">
        <v>1109.9000000000001</v>
      </c>
      <c r="AG13" s="65">
        <v>1109.9000000000001</v>
      </c>
      <c r="AH13" s="65">
        <v>1109.9000000000001</v>
      </c>
      <c r="AI13" s="65">
        <v>1109.9000000000001</v>
      </c>
      <c r="AJ13" s="65">
        <v>1080.9000000000001</v>
      </c>
      <c r="AK13" s="65">
        <v>1080.9000000000001</v>
      </c>
      <c r="AL13" s="65">
        <v>1077.9000000000001</v>
      </c>
      <c r="AM13" s="65">
        <v>1077.9000000000001</v>
      </c>
      <c r="AN13" s="65">
        <v>1077.9000000000001</v>
      </c>
      <c r="AO13" s="65">
        <v>1077.9000000000001</v>
      </c>
      <c r="AP13" s="65">
        <v>1077.9000000000001</v>
      </c>
      <c r="AQ13" s="65">
        <v>1076.9000000000001</v>
      </c>
      <c r="AR13" s="65">
        <v>978.23299999999995</v>
      </c>
      <c r="AS13" s="65">
        <v>726.56700000000001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292.89999999999998</v>
      </c>
      <c r="BK13" s="65">
        <v>370.9</v>
      </c>
      <c r="BL13" s="65">
        <v>572.9</v>
      </c>
      <c r="BM13" s="65">
        <v>802.9</v>
      </c>
      <c r="BN13" s="65">
        <v>1006.9</v>
      </c>
      <c r="BO13" s="65">
        <v>1051.9000000000001</v>
      </c>
      <c r="BP13" s="65">
        <v>1151.9000000000001</v>
      </c>
      <c r="BQ13" s="65">
        <v>1242.9000000000001</v>
      </c>
      <c r="BR13" s="65">
        <v>1300.9000000000001</v>
      </c>
      <c r="BS13" s="65">
        <v>1355.9</v>
      </c>
      <c r="BT13" s="65">
        <v>1938.38</v>
      </c>
      <c r="BU13" s="65">
        <v>2734.3130000000001</v>
      </c>
      <c r="BV13" s="65">
        <v>2370.4580000000001</v>
      </c>
      <c r="BW13" s="65">
        <v>2430.3360000000002</v>
      </c>
      <c r="BX13" s="65">
        <v>3148.7060000000001</v>
      </c>
      <c r="BY13" s="65">
        <v>3313.9440000000004</v>
      </c>
      <c r="BZ13" s="65">
        <v>3310.8590000000004</v>
      </c>
      <c r="CA13" s="65">
        <v>3368.9110000000001</v>
      </c>
      <c r="CB13" s="65">
        <v>3369.6819999999998</v>
      </c>
      <c r="CC13" s="65">
        <v>3370.866</v>
      </c>
      <c r="CD13" s="65">
        <v>3393.7080000000001</v>
      </c>
      <c r="CE13" s="65">
        <v>3360.8199999999997</v>
      </c>
      <c r="CF13" s="65">
        <v>3313.2030000000004</v>
      </c>
      <c r="CG13" s="65">
        <v>3313.2090000000003</v>
      </c>
      <c r="CH13" s="65">
        <v>3397.8850000000002</v>
      </c>
      <c r="CI13" s="65">
        <v>3397.45</v>
      </c>
      <c r="CJ13" s="65">
        <v>3264.5880000000002</v>
      </c>
      <c r="CK13" s="65">
        <v>3396.6390000000001</v>
      </c>
      <c r="CL13" s="65">
        <v>3233.0280000000002</v>
      </c>
      <c r="CM13" s="65">
        <v>3285.5370000000003</v>
      </c>
      <c r="CN13" s="65">
        <v>3215.1850000000004</v>
      </c>
      <c r="CO13" s="65">
        <v>3027.98</v>
      </c>
      <c r="CP13" s="65">
        <v>3042.328</v>
      </c>
      <c r="CQ13" s="65">
        <v>3028.328</v>
      </c>
      <c r="CR13" s="65">
        <v>2821.9410000000003</v>
      </c>
      <c r="CS13" s="65">
        <v>2614.1390000000001</v>
      </c>
      <c r="CT13" s="66"/>
      <c r="CU13" s="66"/>
      <c r="CV13" s="66"/>
      <c r="CW13" s="67"/>
      <c r="CX13" s="68">
        <f t="array" ref="CX13">SUMPRODUCT(B13:CW13*0.25)</f>
        <v>40493.843999999961</v>
      </c>
    </row>
    <row r="14" spans="1:102" ht="24.95" customHeight="1" x14ac:dyDescent="0.2">
      <c r="A14" s="63" t="s">
        <v>11</v>
      </c>
      <c r="B14" s="64">
        <v>250</v>
      </c>
      <c r="C14" s="65">
        <v>250</v>
      </c>
      <c r="D14" s="65">
        <v>224</v>
      </c>
      <c r="E14" s="65">
        <v>224</v>
      </c>
      <c r="F14" s="65">
        <v>224</v>
      </c>
      <c r="G14" s="65">
        <v>184</v>
      </c>
      <c r="H14" s="65">
        <v>84</v>
      </c>
      <c r="I14" s="65">
        <v>84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134</v>
      </c>
      <c r="S14" s="65">
        <v>134</v>
      </c>
      <c r="T14" s="65">
        <v>134</v>
      </c>
      <c r="U14" s="65">
        <v>179</v>
      </c>
      <c r="V14" s="65">
        <v>329</v>
      </c>
      <c r="W14" s="65">
        <v>604</v>
      </c>
      <c r="X14" s="65">
        <v>756</v>
      </c>
      <c r="Y14" s="65">
        <v>791</v>
      </c>
      <c r="Z14" s="65">
        <v>1076</v>
      </c>
      <c r="AA14" s="65">
        <v>1076</v>
      </c>
      <c r="AB14" s="65">
        <v>1076</v>
      </c>
      <c r="AC14" s="65">
        <v>1076</v>
      </c>
      <c r="AD14" s="65">
        <v>1050</v>
      </c>
      <c r="AE14" s="65">
        <v>1050</v>
      </c>
      <c r="AF14" s="65">
        <v>987.99099999999999</v>
      </c>
      <c r="AG14" s="65">
        <v>775</v>
      </c>
      <c r="AH14" s="65">
        <v>428</v>
      </c>
      <c r="AI14" s="65">
        <v>108</v>
      </c>
      <c r="AJ14" s="65">
        <v>84</v>
      </c>
      <c r="AK14" s="65">
        <v>84</v>
      </c>
      <c r="AL14" s="65">
        <v>83</v>
      </c>
      <c r="AM14" s="65">
        <v>83</v>
      </c>
      <c r="AN14" s="65">
        <v>83</v>
      </c>
      <c r="AO14" s="65">
        <v>83</v>
      </c>
      <c r="AP14" s="65">
        <v>83</v>
      </c>
      <c r="AQ14" s="65">
        <v>83</v>
      </c>
      <c r="AR14" s="65">
        <v>83</v>
      </c>
      <c r="AS14" s="65">
        <v>83</v>
      </c>
      <c r="AT14" s="65">
        <v>96</v>
      </c>
      <c r="AU14" s="65">
        <v>96</v>
      </c>
      <c r="AV14" s="65">
        <v>96</v>
      </c>
      <c r="AW14" s="65">
        <v>96</v>
      </c>
      <c r="AX14" s="65">
        <v>109</v>
      </c>
      <c r="AY14" s="65">
        <v>109</v>
      </c>
      <c r="AZ14" s="65">
        <v>109</v>
      </c>
      <c r="BA14" s="65">
        <v>109</v>
      </c>
      <c r="BB14" s="65">
        <v>147</v>
      </c>
      <c r="BC14" s="65">
        <v>147</v>
      </c>
      <c r="BD14" s="65">
        <v>147</v>
      </c>
      <c r="BE14" s="65">
        <v>147</v>
      </c>
      <c r="BF14" s="65">
        <v>134</v>
      </c>
      <c r="BG14" s="65">
        <v>134</v>
      </c>
      <c r="BH14" s="65">
        <v>134</v>
      </c>
      <c r="BI14" s="65">
        <v>134</v>
      </c>
      <c r="BJ14" s="65">
        <v>134</v>
      </c>
      <c r="BK14" s="65">
        <v>134</v>
      </c>
      <c r="BL14" s="65">
        <v>134</v>
      </c>
      <c r="BM14" s="65">
        <v>134</v>
      </c>
      <c r="BN14" s="65">
        <v>121</v>
      </c>
      <c r="BO14" s="65">
        <v>121</v>
      </c>
      <c r="BP14" s="65">
        <v>147</v>
      </c>
      <c r="BQ14" s="65">
        <v>122</v>
      </c>
      <c r="BR14" s="65">
        <v>135</v>
      </c>
      <c r="BS14" s="65">
        <v>135</v>
      </c>
      <c r="BT14" s="65">
        <v>161</v>
      </c>
      <c r="BU14" s="65">
        <v>391</v>
      </c>
      <c r="BV14" s="65">
        <v>738</v>
      </c>
      <c r="BW14" s="65">
        <v>1263</v>
      </c>
      <c r="BX14" s="65">
        <v>1313</v>
      </c>
      <c r="BY14" s="65">
        <v>1313</v>
      </c>
      <c r="BZ14" s="65">
        <v>1333</v>
      </c>
      <c r="CA14" s="65">
        <v>1549.498</v>
      </c>
      <c r="CB14" s="65">
        <v>1395.8589999999999</v>
      </c>
      <c r="CC14" s="65">
        <v>1378.624</v>
      </c>
      <c r="CD14" s="65">
        <v>1335</v>
      </c>
      <c r="CE14" s="65">
        <v>1335</v>
      </c>
      <c r="CF14" s="65">
        <v>1331</v>
      </c>
      <c r="CG14" s="65">
        <v>1390</v>
      </c>
      <c r="CH14" s="65">
        <v>1397.0029999999999</v>
      </c>
      <c r="CI14" s="65">
        <v>1516.375</v>
      </c>
      <c r="CJ14" s="65">
        <v>1328</v>
      </c>
      <c r="CK14" s="65">
        <v>1328</v>
      </c>
      <c r="CL14" s="65">
        <v>1327</v>
      </c>
      <c r="CM14" s="65">
        <v>1277</v>
      </c>
      <c r="CN14" s="65">
        <v>1232</v>
      </c>
      <c r="CO14" s="65">
        <v>1132</v>
      </c>
      <c r="CP14" s="65">
        <v>979</v>
      </c>
      <c r="CQ14" s="65">
        <v>800</v>
      </c>
      <c r="CR14" s="65">
        <v>710</v>
      </c>
      <c r="CS14" s="65">
        <v>570</v>
      </c>
      <c r="CT14" s="66"/>
      <c r="CU14" s="66"/>
      <c r="CV14" s="66"/>
      <c r="CW14" s="67"/>
      <c r="CX14" s="68">
        <f t="array" ref="CX14">SUMPRODUCT(B14:CW14*0.25)</f>
        <v>11969.0875</v>
      </c>
    </row>
    <row r="15" spans="1:102" ht="24.95" customHeight="1" x14ac:dyDescent="0.2">
      <c r="A15" s="69" t="s">
        <v>12</v>
      </c>
      <c r="B15" s="70">
        <v>1718.0609999999999</v>
      </c>
      <c r="C15" s="71">
        <v>1729.0070000000001</v>
      </c>
      <c r="D15" s="71">
        <v>1737.009</v>
      </c>
      <c r="E15" s="71">
        <v>1744.874</v>
      </c>
      <c r="F15" s="71">
        <v>1764.8909999999998</v>
      </c>
      <c r="G15" s="71">
        <v>1782.7269999999999</v>
      </c>
      <c r="H15" s="71">
        <v>1794.31</v>
      </c>
      <c r="I15" s="71">
        <v>1819.3710000000001</v>
      </c>
      <c r="J15" s="71">
        <v>1833.1320000000001</v>
      </c>
      <c r="K15" s="71">
        <v>1844.5890000000002</v>
      </c>
      <c r="L15" s="71">
        <v>1855.5100000000002</v>
      </c>
      <c r="M15" s="71">
        <v>1867.7439999999999</v>
      </c>
      <c r="N15" s="71">
        <v>1882.9859999999999</v>
      </c>
      <c r="O15" s="71">
        <v>1889.7820000000002</v>
      </c>
      <c r="P15" s="71">
        <v>1890.155</v>
      </c>
      <c r="Q15" s="71">
        <v>1897.8590000000002</v>
      </c>
      <c r="R15" s="71">
        <v>1900.412</v>
      </c>
      <c r="S15" s="71">
        <v>1909.2050000000002</v>
      </c>
      <c r="T15" s="71">
        <v>1920.943</v>
      </c>
      <c r="U15" s="71">
        <v>1925.135</v>
      </c>
      <c r="V15" s="71">
        <v>1931.252</v>
      </c>
      <c r="W15" s="71">
        <v>1929.5590000000002</v>
      </c>
      <c r="X15" s="71">
        <v>1931.8720000000001</v>
      </c>
      <c r="Y15" s="71">
        <v>1973.932</v>
      </c>
      <c r="Z15" s="71">
        <v>2076.3669999999997</v>
      </c>
      <c r="AA15" s="71">
        <v>2232.6750000000002</v>
      </c>
      <c r="AB15" s="71">
        <v>2479.6089999999999</v>
      </c>
      <c r="AC15" s="71">
        <v>2806.7130000000002</v>
      </c>
      <c r="AD15" s="71">
        <v>3203.7130000000002</v>
      </c>
      <c r="AE15" s="71">
        <v>3672.6640000000002</v>
      </c>
      <c r="AF15" s="71">
        <v>4185.8149999999996</v>
      </c>
      <c r="AG15" s="71">
        <v>4700.5619999999999</v>
      </c>
      <c r="AH15" s="71">
        <v>5172.6750000000002</v>
      </c>
      <c r="AI15" s="71">
        <v>5644.8560000000007</v>
      </c>
      <c r="AJ15" s="71">
        <v>5768.576</v>
      </c>
      <c r="AK15" s="71">
        <v>5789.2830000000004</v>
      </c>
      <c r="AL15" s="71">
        <v>5640.893</v>
      </c>
      <c r="AM15" s="71">
        <v>5871.2950000000001</v>
      </c>
      <c r="AN15" s="71">
        <v>5836.1660000000002</v>
      </c>
      <c r="AO15" s="71">
        <v>5801.9840000000004</v>
      </c>
      <c r="AP15" s="71">
        <v>5793.7820000000002</v>
      </c>
      <c r="AQ15" s="71">
        <v>5777.4609999999993</v>
      </c>
      <c r="AR15" s="71">
        <v>5858.85</v>
      </c>
      <c r="AS15" s="71">
        <v>6097.7930000000006</v>
      </c>
      <c r="AT15" s="71">
        <v>6315.5209999999997</v>
      </c>
      <c r="AU15" s="71">
        <v>6320.0099999999993</v>
      </c>
      <c r="AV15" s="71">
        <v>6340.7179999999998</v>
      </c>
      <c r="AW15" s="71">
        <v>6341.049</v>
      </c>
      <c r="AX15" s="71">
        <v>6259.7790000000005</v>
      </c>
      <c r="AY15" s="71">
        <v>6257.2669999999998</v>
      </c>
      <c r="AZ15" s="71">
        <v>6056.05</v>
      </c>
      <c r="BA15" s="71">
        <v>5901.1779999999999</v>
      </c>
      <c r="BB15" s="71">
        <v>5790.2359999999999</v>
      </c>
      <c r="BC15" s="71">
        <v>5776.9030000000002</v>
      </c>
      <c r="BD15" s="71">
        <v>5723.0830000000005</v>
      </c>
      <c r="BE15" s="71">
        <v>5694.4750000000004</v>
      </c>
      <c r="BF15" s="71">
        <v>5490.2699999999995</v>
      </c>
      <c r="BG15" s="71">
        <v>5300.4670000000006</v>
      </c>
      <c r="BH15" s="71">
        <v>5327.567</v>
      </c>
      <c r="BI15" s="71">
        <v>5137.0650000000005</v>
      </c>
      <c r="BJ15" s="71">
        <v>4708.125</v>
      </c>
      <c r="BK15" s="71">
        <v>4517.0439999999999</v>
      </c>
      <c r="BL15" s="71">
        <v>4500.2669999999998</v>
      </c>
      <c r="BM15" s="71">
        <v>4341.6009999999997</v>
      </c>
      <c r="BN15" s="71">
        <v>4457.0349999999999</v>
      </c>
      <c r="BO15" s="71">
        <v>4728.7669999999998</v>
      </c>
      <c r="BP15" s="71">
        <v>4899.527</v>
      </c>
      <c r="BQ15" s="71">
        <v>4618.3900000000003</v>
      </c>
      <c r="BR15" s="71">
        <v>4102.2780000000002</v>
      </c>
      <c r="BS15" s="71">
        <v>3771.538</v>
      </c>
      <c r="BT15" s="71">
        <v>3247.4979999999996</v>
      </c>
      <c r="BU15" s="71">
        <v>2770.1679999999997</v>
      </c>
      <c r="BV15" s="71">
        <v>2381.2649999999999</v>
      </c>
      <c r="BW15" s="71">
        <v>2023.028</v>
      </c>
      <c r="BX15" s="71">
        <v>1742.443</v>
      </c>
      <c r="BY15" s="71">
        <v>1525.874</v>
      </c>
      <c r="BZ15" s="71">
        <v>1407.6279999999999</v>
      </c>
      <c r="CA15" s="71">
        <v>1342.3710000000001</v>
      </c>
      <c r="CB15" s="71">
        <v>1312.896</v>
      </c>
      <c r="CC15" s="71">
        <v>1292.509</v>
      </c>
      <c r="CD15" s="71">
        <v>1287.5170000000001</v>
      </c>
      <c r="CE15" s="71">
        <v>1287.9089999999999</v>
      </c>
      <c r="CF15" s="71">
        <v>1274.2810000000002</v>
      </c>
      <c r="CG15" s="71">
        <v>1252.912</v>
      </c>
      <c r="CH15" s="71">
        <v>1245.056</v>
      </c>
      <c r="CI15" s="71">
        <v>1244.7350000000001</v>
      </c>
      <c r="CJ15" s="71">
        <v>1249.825</v>
      </c>
      <c r="CK15" s="71">
        <v>1255.124</v>
      </c>
      <c r="CL15" s="71">
        <v>1251.8129999999999</v>
      </c>
      <c r="CM15" s="71">
        <v>1274.989</v>
      </c>
      <c r="CN15" s="71">
        <v>1273.769</v>
      </c>
      <c r="CO15" s="71">
        <v>1296.8139999999999</v>
      </c>
      <c r="CP15" s="71">
        <v>1278.3110000000001</v>
      </c>
      <c r="CQ15" s="71">
        <v>1307.47</v>
      </c>
      <c r="CR15" s="71">
        <v>1331.04</v>
      </c>
      <c r="CS15" s="71">
        <v>1356.84</v>
      </c>
      <c r="CT15" s="72"/>
      <c r="CU15" s="72"/>
      <c r="CV15" s="72"/>
      <c r="CW15" s="73"/>
      <c r="CX15" s="74">
        <f t="array" ref="CX15">SUMPRODUCT(B15:CW15*0.25)</f>
        <v>79269.08600000001</v>
      </c>
    </row>
    <row r="16" spans="1:102" ht="24.95" customHeight="1" x14ac:dyDescent="0.2">
      <c r="A16" s="69" t="s">
        <v>13</v>
      </c>
      <c r="B16" s="70">
        <v>77</v>
      </c>
      <c r="C16" s="71">
        <v>77</v>
      </c>
      <c r="D16" s="71">
        <v>77</v>
      </c>
      <c r="E16" s="71">
        <v>77</v>
      </c>
      <c r="F16" s="71">
        <v>79</v>
      </c>
      <c r="G16" s="71">
        <v>79</v>
      </c>
      <c r="H16" s="71">
        <v>79</v>
      </c>
      <c r="I16" s="71">
        <v>79</v>
      </c>
      <c r="J16" s="71">
        <v>77</v>
      </c>
      <c r="K16" s="71">
        <v>77</v>
      </c>
      <c r="L16" s="71">
        <v>77</v>
      </c>
      <c r="M16" s="71">
        <v>77</v>
      </c>
      <c r="N16" s="71">
        <v>74</v>
      </c>
      <c r="O16" s="71">
        <v>74</v>
      </c>
      <c r="P16" s="71">
        <v>74</v>
      </c>
      <c r="Q16" s="71">
        <v>74</v>
      </c>
      <c r="R16" s="71">
        <v>74</v>
      </c>
      <c r="S16" s="71">
        <v>74</v>
      </c>
      <c r="T16" s="71">
        <v>74</v>
      </c>
      <c r="U16" s="71">
        <v>74</v>
      </c>
      <c r="V16" s="71">
        <v>76</v>
      </c>
      <c r="W16" s="71">
        <v>76</v>
      </c>
      <c r="X16" s="71">
        <v>76</v>
      </c>
      <c r="Y16" s="71">
        <v>76</v>
      </c>
      <c r="Z16" s="71">
        <v>79</v>
      </c>
      <c r="AA16" s="71">
        <v>79</v>
      </c>
      <c r="AB16" s="71">
        <v>79</v>
      </c>
      <c r="AC16" s="71">
        <v>79</v>
      </c>
      <c r="AD16" s="71">
        <v>88</v>
      </c>
      <c r="AE16" s="71">
        <v>88</v>
      </c>
      <c r="AF16" s="71">
        <v>88</v>
      </c>
      <c r="AG16" s="71">
        <v>88</v>
      </c>
      <c r="AH16" s="71">
        <v>98</v>
      </c>
      <c r="AI16" s="71">
        <v>98</v>
      </c>
      <c r="AJ16" s="71">
        <v>98</v>
      </c>
      <c r="AK16" s="71">
        <v>98</v>
      </c>
      <c r="AL16" s="71">
        <v>107</v>
      </c>
      <c r="AM16" s="71">
        <v>107</v>
      </c>
      <c r="AN16" s="71">
        <v>107</v>
      </c>
      <c r="AO16" s="71">
        <v>107</v>
      </c>
      <c r="AP16" s="71">
        <v>111</v>
      </c>
      <c r="AQ16" s="71">
        <v>111</v>
      </c>
      <c r="AR16" s="71">
        <v>111</v>
      </c>
      <c r="AS16" s="71">
        <v>111</v>
      </c>
      <c r="AT16" s="71">
        <v>111</v>
      </c>
      <c r="AU16" s="71">
        <v>111</v>
      </c>
      <c r="AV16" s="71">
        <v>111</v>
      </c>
      <c r="AW16" s="71">
        <v>111</v>
      </c>
      <c r="AX16" s="71">
        <v>109</v>
      </c>
      <c r="AY16" s="71">
        <v>109</v>
      </c>
      <c r="AZ16" s="71">
        <v>109</v>
      </c>
      <c r="BA16" s="71">
        <v>109</v>
      </c>
      <c r="BB16" s="71">
        <v>108</v>
      </c>
      <c r="BC16" s="71">
        <v>108</v>
      </c>
      <c r="BD16" s="71">
        <v>108</v>
      </c>
      <c r="BE16" s="71">
        <v>108</v>
      </c>
      <c r="BF16" s="71">
        <v>105</v>
      </c>
      <c r="BG16" s="71">
        <v>105</v>
      </c>
      <c r="BH16" s="71">
        <v>105</v>
      </c>
      <c r="BI16" s="71">
        <v>105</v>
      </c>
      <c r="BJ16" s="71">
        <v>102</v>
      </c>
      <c r="BK16" s="71">
        <v>102</v>
      </c>
      <c r="BL16" s="71">
        <v>102</v>
      </c>
      <c r="BM16" s="71">
        <v>102</v>
      </c>
      <c r="BN16" s="71">
        <v>99</v>
      </c>
      <c r="BO16" s="71">
        <v>99</v>
      </c>
      <c r="BP16" s="71">
        <v>99</v>
      </c>
      <c r="BQ16" s="71">
        <v>99</v>
      </c>
      <c r="BR16" s="71">
        <v>96</v>
      </c>
      <c r="BS16" s="71">
        <v>96</v>
      </c>
      <c r="BT16" s="71">
        <v>96</v>
      </c>
      <c r="BU16" s="71">
        <v>96</v>
      </c>
      <c r="BV16" s="71">
        <v>94</v>
      </c>
      <c r="BW16" s="71">
        <v>94</v>
      </c>
      <c r="BX16" s="71">
        <v>94</v>
      </c>
      <c r="BY16" s="71">
        <v>94</v>
      </c>
      <c r="BZ16" s="71">
        <v>92</v>
      </c>
      <c r="CA16" s="71">
        <v>92</v>
      </c>
      <c r="CB16" s="71">
        <v>92</v>
      </c>
      <c r="CC16" s="71">
        <v>92</v>
      </c>
      <c r="CD16" s="71">
        <v>93</v>
      </c>
      <c r="CE16" s="71">
        <v>93</v>
      </c>
      <c r="CF16" s="71">
        <v>93</v>
      </c>
      <c r="CG16" s="71">
        <v>93</v>
      </c>
      <c r="CH16" s="71">
        <v>94</v>
      </c>
      <c r="CI16" s="71">
        <v>94</v>
      </c>
      <c r="CJ16" s="71">
        <v>94</v>
      </c>
      <c r="CK16" s="71">
        <v>94</v>
      </c>
      <c r="CL16" s="71">
        <v>96</v>
      </c>
      <c r="CM16" s="71">
        <v>96</v>
      </c>
      <c r="CN16" s="71">
        <v>96</v>
      </c>
      <c r="CO16" s="71">
        <v>96</v>
      </c>
      <c r="CP16" s="71">
        <v>98</v>
      </c>
      <c r="CQ16" s="71">
        <v>98</v>
      </c>
      <c r="CR16" s="71">
        <v>98</v>
      </c>
      <c r="CS16" s="71">
        <v>98</v>
      </c>
      <c r="CT16" s="72"/>
      <c r="CU16" s="72"/>
      <c r="CV16" s="72"/>
      <c r="CW16" s="73"/>
      <c r="CX16" s="74">
        <f t="array" ref="CX16">SUMPRODUCT(B16:CW16*0.25)</f>
        <v>2237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6.2</v>
      </c>
      <c r="AA17" s="71">
        <v>8</v>
      </c>
      <c r="AB17" s="71">
        <v>15.3</v>
      </c>
      <c r="AC17" s="71">
        <v>18.2</v>
      </c>
      <c r="AD17" s="71">
        <v>18.2</v>
      </c>
      <c r="AE17" s="71">
        <v>13</v>
      </c>
      <c r="AF17" s="71">
        <v>10.6</v>
      </c>
      <c r="AG17" s="71">
        <v>4.5</v>
      </c>
      <c r="AH17" s="71">
        <v>1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</v>
      </c>
      <c r="BX17" s="71">
        <v>6.8</v>
      </c>
      <c r="BY17" s="71">
        <v>7.8</v>
      </c>
      <c r="BZ17" s="71">
        <v>18.399999999999999</v>
      </c>
      <c r="CA17" s="71">
        <v>21.6</v>
      </c>
      <c r="CB17" s="71">
        <v>23.9</v>
      </c>
      <c r="CC17" s="71">
        <v>23.9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32.200000000000003</v>
      </c>
      <c r="CK17" s="71">
        <v>24.9</v>
      </c>
      <c r="CL17" s="71">
        <v>17.100000000000001</v>
      </c>
      <c r="CM17" s="71">
        <v>12.1</v>
      </c>
      <c r="CN17" s="71">
        <v>4.3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121.05</v>
      </c>
    </row>
    <row r="18" spans="1:102" ht="30" customHeight="1" thickBot="1" x14ac:dyDescent="0.25">
      <c r="A18" s="75" t="s">
        <v>15</v>
      </c>
      <c r="B18" s="76">
        <f>SUM(B11:B17)</f>
        <v>4587.1750000000002</v>
      </c>
      <c r="C18" s="77">
        <f t="shared" ref="C18:BN18" si="0">SUM(C11:C17)</f>
        <v>4233.4809999999998</v>
      </c>
      <c r="D18" s="77">
        <f t="shared" si="0"/>
        <v>3993.7</v>
      </c>
      <c r="E18" s="77">
        <f t="shared" si="0"/>
        <v>3869.6350000000002</v>
      </c>
      <c r="F18" s="77">
        <f t="shared" si="0"/>
        <v>4030.29</v>
      </c>
      <c r="G18" s="77">
        <f t="shared" si="0"/>
        <v>3803.49</v>
      </c>
      <c r="H18" s="77">
        <f t="shared" si="0"/>
        <v>3729.2420000000002</v>
      </c>
      <c r="I18" s="77">
        <f t="shared" si="0"/>
        <v>3848.3290000000002</v>
      </c>
      <c r="J18" s="77">
        <f t="shared" si="0"/>
        <v>3953.0050000000001</v>
      </c>
      <c r="K18" s="77">
        <f t="shared" si="0"/>
        <v>3810.366</v>
      </c>
      <c r="L18" s="77">
        <f t="shared" si="0"/>
        <v>3999.3300000000004</v>
      </c>
      <c r="M18" s="77">
        <f t="shared" si="0"/>
        <v>3921.8199999999997</v>
      </c>
      <c r="N18" s="77">
        <f t="shared" si="0"/>
        <v>3926.1220000000003</v>
      </c>
      <c r="O18" s="77">
        <f t="shared" si="0"/>
        <v>3887.098</v>
      </c>
      <c r="P18" s="77">
        <f t="shared" si="0"/>
        <v>3986.6130000000003</v>
      </c>
      <c r="Q18" s="77">
        <f t="shared" si="0"/>
        <v>3996.8990000000003</v>
      </c>
      <c r="R18" s="77">
        <f t="shared" si="0"/>
        <v>3844.7730000000001</v>
      </c>
      <c r="S18" s="77">
        <f t="shared" si="0"/>
        <v>4070.7070000000003</v>
      </c>
      <c r="T18" s="77">
        <f t="shared" si="0"/>
        <v>4209.2359999999999</v>
      </c>
      <c r="U18" s="77">
        <f t="shared" si="0"/>
        <v>4320.7370000000001</v>
      </c>
      <c r="V18" s="77">
        <f t="shared" si="0"/>
        <v>4464.6759999999995</v>
      </c>
      <c r="W18" s="77">
        <f t="shared" si="0"/>
        <v>4729.6620000000003</v>
      </c>
      <c r="X18" s="77">
        <f t="shared" si="0"/>
        <v>5100.7359999999999</v>
      </c>
      <c r="Y18" s="77">
        <f t="shared" si="0"/>
        <v>5202.1809999999996</v>
      </c>
      <c r="Z18" s="77">
        <f t="shared" si="0"/>
        <v>5648.1379999999999</v>
      </c>
      <c r="AA18" s="77">
        <f t="shared" si="0"/>
        <v>5825.8700000000008</v>
      </c>
      <c r="AB18" s="77">
        <f t="shared" si="0"/>
        <v>6080.2159999999994</v>
      </c>
      <c r="AC18" s="77">
        <f t="shared" si="0"/>
        <v>6410.2390000000005</v>
      </c>
      <c r="AD18" s="77">
        <f t="shared" si="0"/>
        <v>6712.3319999999994</v>
      </c>
      <c r="AE18" s="77">
        <f t="shared" si="0"/>
        <v>6709.8130000000001</v>
      </c>
      <c r="AF18" s="77">
        <f t="shared" si="0"/>
        <v>6645.3060000000005</v>
      </c>
      <c r="AG18" s="77">
        <f t="shared" si="0"/>
        <v>6940.9619999999995</v>
      </c>
      <c r="AH18" s="77">
        <f t="shared" si="0"/>
        <v>7072.5750000000007</v>
      </c>
      <c r="AI18" s="77">
        <f t="shared" si="0"/>
        <v>7223.7560000000012</v>
      </c>
      <c r="AJ18" s="77">
        <f t="shared" si="0"/>
        <v>7294.4760000000006</v>
      </c>
      <c r="AK18" s="77">
        <f t="shared" si="0"/>
        <v>7315.1830000000009</v>
      </c>
      <c r="AL18" s="77">
        <f t="shared" si="0"/>
        <v>7167.7929999999997</v>
      </c>
      <c r="AM18" s="77">
        <f t="shared" si="0"/>
        <v>7398.1949999999997</v>
      </c>
      <c r="AN18" s="77">
        <f t="shared" si="0"/>
        <v>7363.0660000000007</v>
      </c>
      <c r="AO18" s="77">
        <f t="shared" si="0"/>
        <v>7328.884</v>
      </c>
      <c r="AP18" s="77">
        <f t="shared" si="0"/>
        <v>7303.6820000000007</v>
      </c>
      <c r="AQ18" s="77">
        <f t="shared" si="0"/>
        <v>7286.360999999999</v>
      </c>
      <c r="AR18" s="77">
        <f t="shared" si="0"/>
        <v>7269.0830000000005</v>
      </c>
      <c r="AS18" s="77">
        <f t="shared" si="0"/>
        <v>7256.3600000000006</v>
      </c>
      <c r="AT18" s="77">
        <f t="shared" si="0"/>
        <v>6885.4209999999994</v>
      </c>
      <c r="AU18" s="77">
        <f t="shared" si="0"/>
        <v>6889.9099999999989</v>
      </c>
      <c r="AV18" s="77">
        <f t="shared" si="0"/>
        <v>6910.6179999999995</v>
      </c>
      <c r="AW18" s="77">
        <f t="shared" si="0"/>
        <v>6910.9489999999996</v>
      </c>
      <c r="AX18" s="77">
        <f t="shared" si="0"/>
        <v>6838.6790000000001</v>
      </c>
      <c r="AY18" s="77">
        <f t="shared" si="0"/>
        <v>6836.1669999999995</v>
      </c>
      <c r="AZ18" s="77">
        <f t="shared" si="0"/>
        <v>6634.95</v>
      </c>
      <c r="BA18" s="77">
        <f t="shared" si="0"/>
        <v>6480.0779999999995</v>
      </c>
      <c r="BB18" s="77">
        <f t="shared" si="0"/>
        <v>6370.1359999999995</v>
      </c>
      <c r="BC18" s="77">
        <f t="shared" si="0"/>
        <v>6356.8029999999999</v>
      </c>
      <c r="BD18" s="77">
        <f t="shared" si="0"/>
        <v>6302.9830000000002</v>
      </c>
      <c r="BE18" s="77">
        <f t="shared" si="0"/>
        <v>6274.375</v>
      </c>
      <c r="BF18" s="77">
        <f t="shared" si="0"/>
        <v>6040.1699999999992</v>
      </c>
      <c r="BG18" s="77">
        <f t="shared" si="0"/>
        <v>5850.3670000000002</v>
      </c>
      <c r="BH18" s="77">
        <f t="shared" si="0"/>
        <v>5877.4669999999996</v>
      </c>
      <c r="BI18" s="77">
        <f t="shared" si="0"/>
        <v>5686.9650000000001</v>
      </c>
      <c r="BJ18" s="77">
        <f t="shared" si="0"/>
        <v>5424.0249999999996</v>
      </c>
      <c r="BK18" s="77">
        <f t="shared" si="0"/>
        <v>5310.9439999999995</v>
      </c>
      <c r="BL18" s="77">
        <f t="shared" si="0"/>
        <v>5496.1669999999995</v>
      </c>
      <c r="BM18" s="77">
        <f t="shared" si="0"/>
        <v>5567.5010000000002</v>
      </c>
      <c r="BN18" s="77">
        <f t="shared" si="0"/>
        <v>5868.9349999999995</v>
      </c>
      <c r="BO18" s="77">
        <f t="shared" ref="BO18:CW18" si="1">SUM(BO11:BO17)</f>
        <v>6185.6669999999995</v>
      </c>
      <c r="BP18" s="77">
        <f t="shared" si="1"/>
        <v>6482.4269999999997</v>
      </c>
      <c r="BQ18" s="77">
        <f t="shared" si="1"/>
        <v>6267.2900000000009</v>
      </c>
      <c r="BR18" s="77">
        <f t="shared" si="1"/>
        <v>5825.1779999999999</v>
      </c>
      <c r="BS18" s="77">
        <f t="shared" si="1"/>
        <v>5549.4380000000001</v>
      </c>
      <c r="BT18" s="77">
        <f t="shared" si="1"/>
        <v>5633.8779999999997</v>
      </c>
      <c r="BU18" s="77">
        <f t="shared" si="1"/>
        <v>6182.4809999999998</v>
      </c>
      <c r="BV18" s="77">
        <f t="shared" si="1"/>
        <v>5782.723</v>
      </c>
      <c r="BW18" s="77">
        <f t="shared" si="1"/>
        <v>6010.3640000000005</v>
      </c>
      <c r="BX18" s="77">
        <f t="shared" si="1"/>
        <v>6503.9490000000005</v>
      </c>
      <c r="BY18" s="77">
        <f t="shared" si="1"/>
        <v>6453.6180000000004</v>
      </c>
      <c r="BZ18" s="77">
        <f t="shared" si="1"/>
        <v>6389.8869999999997</v>
      </c>
      <c r="CA18" s="77">
        <f t="shared" si="1"/>
        <v>6602.38</v>
      </c>
      <c r="CB18" s="77">
        <f t="shared" si="1"/>
        <v>6422.3369999999986</v>
      </c>
      <c r="CC18" s="77">
        <f t="shared" si="1"/>
        <v>6385.8989999999994</v>
      </c>
      <c r="CD18" s="77">
        <f t="shared" si="1"/>
        <v>6363.4250000000002</v>
      </c>
      <c r="CE18" s="77">
        <f t="shared" si="1"/>
        <v>6330.9289999999992</v>
      </c>
      <c r="CF18" s="77">
        <f t="shared" si="1"/>
        <v>6265.6840000000002</v>
      </c>
      <c r="CG18" s="77">
        <f t="shared" si="1"/>
        <v>6303.3210000000008</v>
      </c>
      <c r="CH18" s="77">
        <f t="shared" si="1"/>
        <v>6408.1439999999993</v>
      </c>
      <c r="CI18" s="77">
        <f t="shared" si="1"/>
        <v>6526.7599999999993</v>
      </c>
      <c r="CJ18" s="77">
        <f t="shared" si="1"/>
        <v>6210.6129999999994</v>
      </c>
      <c r="CK18" s="77">
        <f t="shared" si="1"/>
        <v>6340.6629999999996</v>
      </c>
      <c r="CL18" s="77">
        <f t="shared" si="1"/>
        <v>6185.9410000000007</v>
      </c>
      <c r="CM18" s="77">
        <f t="shared" si="1"/>
        <v>6206.6260000000002</v>
      </c>
      <c r="CN18" s="77">
        <f t="shared" si="1"/>
        <v>6082.2540000000008</v>
      </c>
      <c r="CO18" s="77">
        <f t="shared" si="1"/>
        <v>5813.7939999999999</v>
      </c>
      <c r="CP18" s="77">
        <f t="shared" si="1"/>
        <v>5598.6389999999992</v>
      </c>
      <c r="CQ18" s="77">
        <f t="shared" si="1"/>
        <v>5434.7979999999998</v>
      </c>
      <c r="CR18" s="77">
        <f t="shared" si="1"/>
        <v>5161.9809999999998</v>
      </c>
      <c r="CS18" s="77">
        <f t="shared" si="1"/>
        <v>4839.9790000000003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139334.06749999995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1409.9</v>
      </c>
      <c r="C31" s="88">
        <v>1411.9</v>
      </c>
      <c r="D31" s="88">
        <v>1388.9</v>
      </c>
      <c r="E31" s="88">
        <v>1392.9</v>
      </c>
      <c r="F31" s="88">
        <v>1399.9</v>
      </c>
      <c r="G31" s="88">
        <v>1404.9</v>
      </c>
      <c r="H31" s="88">
        <v>1408.9</v>
      </c>
      <c r="I31" s="88">
        <v>1413.9</v>
      </c>
      <c r="J31" s="88">
        <v>1418.9</v>
      </c>
      <c r="K31" s="88">
        <v>1424.9</v>
      </c>
      <c r="L31" s="88">
        <v>1431.9</v>
      </c>
      <c r="M31" s="88">
        <v>1439.9</v>
      </c>
      <c r="N31" s="88">
        <v>1467.9</v>
      </c>
      <c r="O31" s="88">
        <v>1475.9</v>
      </c>
      <c r="P31" s="88">
        <v>1483.9</v>
      </c>
      <c r="Q31" s="88">
        <v>1491.9</v>
      </c>
      <c r="R31" s="88">
        <v>1557.9</v>
      </c>
      <c r="S31" s="88">
        <v>1562.9</v>
      </c>
      <c r="T31" s="88">
        <v>1565.9</v>
      </c>
      <c r="U31" s="88">
        <v>1612.9</v>
      </c>
      <c r="V31" s="88">
        <v>1662.9</v>
      </c>
      <c r="W31" s="88">
        <v>1941.9</v>
      </c>
      <c r="X31" s="88">
        <v>2062.9</v>
      </c>
      <c r="Y31" s="88">
        <v>2113.9</v>
      </c>
      <c r="Z31" s="88">
        <v>2471.69</v>
      </c>
      <c r="AA31" s="88">
        <v>2511.4899999999998</v>
      </c>
      <c r="AB31" s="88">
        <v>2576.79</v>
      </c>
      <c r="AC31" s="88">
        <v>2656.69</v>
      </c>
      <c r="AD31" s="88">
        <v>2742.64</v>
      </c>
      <c r="AE31" s="88">
        <v>2845.44</v>
      </c>
      <c r="AF31" s="88">
        <v>2962.04</v>
      </c>
      <c r="AG31" s="88">
        <v>2951.94</v>
      </c>
      <c r="AH31" s="88">
        <v>2763.01</v>
      </c>
      <c r="AI31" s="88">
        <v>2575.0100000000002</v>
      </c>
      <c r="AJ31" s="88">
        <v>2674.01</v>
      </c>
      <c r="AK31" s="88">
        <v>2788.01</v>
      </c>
      <c r="AL31" s="88">
        <v>2899.15</v>
      </c>
      <c r="AM31" s="88">
        <v>2996.15</v>
      </c>
      <c r="AN31" s="88">
        <v>3086.15</v>
      </c>
      <c r="AO31" s="88">
        <v>3168.15</v>
      </c>
      <c r="AP31" s="88">
        <v>3226.63</v>
      </c>
      <c r="AQ31" s="88">
        <v>3291.63</v>
      </c>
      <c r="AR31" s="88">
        <v>3346.63</v>
      </c>
      <c r="AS31" s="88">
        <v>3392.63</v>
      </c>
      <c r="AT31" s="88">
        <v>3439.3</v>
      </c>
      <c r="AU31" s="88">
        <v>3466.3</v>
      </c>
      <c r="AV31" s="88">
        <v>3482.3</v>
      </c>
      <c r="AW31" s="88">
        <v>3489.3</v>
      </c>
      <c r="AX31" s="88">
        <v>3498.43</v>
      </c>
      <c r="AY31" s="88">
        <v>3498.43</v>
      </c>
      <c r="AZ31" s="88">
        <v>3486.43</v>
      </c>
      <c r="BA31" s="88">
        <v>3470.43</v>
      </c>
      <c r="BB31" s="88">
        <v>3446.07</v>
      </c>
      <c r="BC31" s="88">
        <v>3418.07</v>
      </c>
      <c r="BD31" s="88">
        <v>3382.07</v>
      </c>
      <c r="BE31" s="88">
        <v>3338.07</v>
      </c>
      <c r="BF31" s="88">
        <v>3256.16</v>
      </c>
      <c r="BG31" s="88">
        <v>3201.16</v>
      </c>
      <c r="BH31" s="88">
        <v>3143.16</v>
      </c>
      <c r="BI31" s="88">
        <v>3080.16</v>
      </c>
      <c r="BJ31" s="88">
        <v>2995.5</v>
      </c>
      <c r="BK31" s="88">
        <v>2919.5</v>
      </c>
      <c r="BL31" s="88">
        <v>2833.5</v>
      </c>
      <c r="BM31" s="88">
        <v>2736.5</v>
      </c>
      <c r="BN31" s="88">
        <v>2605.2600000000002</v>
      </c>
      <c r="BO31" s="88">
        <v>2490.2600000000002</v>
      </c>
      <c r="BP31" s="88">
        <v>2393.2600000000002</v>
      </c>
      <c r="BQ31" s="88">
        <v>2261.2600000000002</v>
      </c>
      <c r="BR31" s="88">
        <v>2132.89</v>
      </c>
      <c r="BS31" s="88">
        <v>1994.89</v>
      </c>
      <c r="BT31" s="88">
        <v>1888.89</v>
      </c>
      <c r="BU31" s="88">
        <v>1758.89</v>
      </c>
      <c r="BV31" s="88">
        <v>1917.29</v>
      </c>
      <c r="BW31" s="88">
        <v>2494.29</v>
      </c>
      <c r="BX31" s="88">
        <v>2467.09</v>
      </c>
      <c r="BY31" s="88">
        <v>2407.09</v>
      </c>
      <c r="BZ31" s="88">
        <v>2430.3000000000002</v>
      </c>
      <c r="CA31" s="88">
        <v>2503.5</v>
      </c>
      <c r="CB31" s="88">
        <v>2510.8000000000002</v>
      </c>
      <c r="CC31" s="88">
        <v>2460.8000000000002</v>
      </c>
      <c r="CD31" s="88">
        <v>2456.1</v>
      </c>
      <c r="CE31" s="88">
        <v>2456.1</v>
      </c>
      <c r="CF31" s="88">
        <v>2452.1</v>
      </c>
      <c r="CG31" s="88">
        <v>2464.1</v>
      </c>
      <c r="CH31" s="88">
        <v>2415.1</v>
      </c>
      <c r="CI31" s="88">
        <v>2317.1</v>
      </c>
      <c r="CJ31" s="88">
        <v>2319.1</v>
      </c>
      <c r="CK31" s="88">
        <v>2315.8000000000002</v>
      </c>
      <c r="CL31" s="88">
        <v>2335</v>
      </c>
      <c r="CM31" s="88">
        <v>2287</v>
      </c>
      <c r="CN31" s="88">
        <v>2287.1999999999998</v>
      </c>
      <c r="CO31" s="88">
        <v>2190.9</v>
      </c>
      <c r="CP31" s="88">
        <v>1984.9</v>
      </c>
      <c r="CQ31" s="88">
        <v>1791.9</v>
      </c>
      <c r="CR31" s="88">
        <v>1663.9</v>
      </c>
      <c r="CS31" s="88">
        <v>1538.9</v>
      </c>
      <c r="CT31" s="89"/>
      <c r="CU31" s="89"/>
      <c r="CV31" s="89"/>
      <c r="CW31" s="90"/>
      <c r="CX31" s="91">
        <f t="array" ref="CX31">SUMPRODUCT(B31:CW31*0.25)</f>
        <v>58111.570000000029</v>
      </c>
    </row>
    <row r="32" spans="1:102" ht="24.95" customHeight="1" x14ac:dyDescent="0.2">
      <c r="A32" s="92" t="s">
        <v>27</v>
      </c>
      <c r="B32" s="93">
        <v>1938.2750000000001</v>
      </c>
      <c r="C32" s="94">
        <v>1713.5809999999999</v>
      </c>
      <c r="D32" s="94">
        <v>1667.8</v>
      </c>
      <c r="E32" s="94">
        <v>1619.7349999999999</v>
      </c>
      <c r="F32" s="94">
        <v>1773.39</v>
      </c>
      <c r="G32" s="94">
        <v>1541.59</v>
      </c>
      <c r="H32" s="94">
        <v>1463.3420000000001</v>
      </c>
      <c r="I32" s="94">
        <v>1577.4290000000001</v>
      </c>
      <c r="J32" s="94">
        <v>1677.105</v>
      </c>
      <c r="K32" s="94">
        <v>1528.4659999999999</v>
      </c>
      <c r="L32" s="94">
        <v>1710.43</v>
      </c>
      <c r="M32" s="94">
        <v>1624.92</v>
      </c>
      <c r="N32" s="94">
        <v>1601.222</v>
      </c>
      <c r="O32" s="94">
        <v>1554.1980000000001</v>
      </c>
      <c r="P32" s="94">
        <v>1645.713</v>
      </c>
      <c r="Q32" s="94">
        <v>1647.999</v>
      </c>
      <c r="R32" s="94">
        <v>1429.873</v>
      </c>
      <c r="S32" s="94">
        <v>1650.807</v>
      </c>
      <c r="T32" s="94">
        <v>1786.336</v>
      </c>
      <c r="U32" s="94">
        <v>1850.837</v>
      </c>
      <c r="V32" s="94">
        <v>1944.7760000000001</v>
      </c>
      <c r="W32" s="94">
        <v>1930.7619999999999</v>
      </c>
      <c r="X32" s="94">
        <v>2180.8359999999998</v>
      </c>
      <c r="Y32" s="94">
        <v>2231.2809999999999</v>
      </c>
      <c r="Z32" s="94">
        <v>2319.4479999999999</v>
      </c>
      <c r="AA32" s="94">
        <v>2457.38</v>
      </c>
      <c r="AB32" s="94">
        <v>2646.4259999999999</v>
      </c>
      <c r="AC32" s="94">
        <v>2896.549</v>
      </c>
      <c r="AD32" s="94">
        <v>3100.692</v>
      </c>
      <c r="AE32" s="94">
        <v>2995.373</v>
      </c>
      <c r="AF32" s="94">
        <v>2814.2660000000001</v>
      </c>
      <c r="AG32" s="94">
        <v>3120.0219999999999</v>
      </c>
      <c r="AH32" s="94">
        <v>3392.5650000000001</v>
      </c>
      <c r="AI32" s="94">
        <v>3731.7460000000001</v>
      </c>
      <c r="AJ32" s="94">
        <v>3732.4659999999999</v>
      </c>
      <c r="AK32" s="94">
        <v>3639.1729999999998</v>
      </c>
      <c r="AL32" s="94">
        <v>3414.643</v>
      </c>
      <c r="AM32" s="94">
        <v>3548.0450000000001</v>
      </c>
      <c r="AN32" s="94">
        <v>3422.9160000000002</v>
      </c>
      <c r="AO32" s="94">
        <v>3306.7339999999999</v>
      </c>
      <c r="AP32" s="94">
        <v>3194.0520000000001</v>
      </c>
      <c r="AQ32" s="94">
        <v>3112.7310000000002</v>
      </c>
      <c r="AR32" s="94">
        <v>3139.12</v>
      </c>
      <c r="AS32" s="94">
        <v>3332.0630000000001</v>
      </c>
      <c r="AT32" s="94">
        <v>3518.1210000000001</v>
      </c>
      <c r="AU32" s="94">
        <v>3495.61</v>
      </c>
      <c r="AV32" s="94">
        <v>3500.3180000000002</v>
      </c>
      <c r="AW32" s="94">
        <v>3493.6489999999999</v>
      </c>
      <c r="AX32" s="94">
        <v>3438.2489999999998</v>
      </c>
      <c r="AY32" s="94">
        <v>3435.7370000000001</v>
      </c>
      <c r="AZ32" s="94">
        <v>3246.52</v>
      </c>
      <c r="BA32" s="94">
        <v>3107.6480000000001</v>
      </c>
      <c r="BB32" s="94">
        <v>3010.0659999999998</v>
      </c>
      <c r="BC32" s="94">
        <v>3024.7330000000002</v>
      </c>
      <c r="BD32" s="94">
        <v>3006.913</v>
      </c>
      <c r="BE32" s="94">
        <v>3022.3049999999998</v>
      </c>
      <c r="BF32" s="94">
        <v>2876.01</v>
      </c>
      <c r="BG32" s="94">
        <v>2741.2069999999999</v>
      </c>
      <c r="BH32" s="94">
        <v>2826.3069999999998</v>
      </c>
      <c r="BI32" s="94">
        <v>2698.8049999999998</v>
      </c>
      <c r="BJ32" s="94">
        <v>2365.5250000000001</v>
      </c>
      <c r="BK32" s="94">
        <v>2250.444</v>
      </c>
      <c r="BL32" s="94">
        <v>2319.6669999999999</v>
      </c>
      <c r="BM32" s="94">
        <v>2258.0010000000002</v>
      </c>
      <c r="BN32" s="94">
        <v>2530.6750000000002</v>
      </c>
      <c r="BO32" s="94">
        <v>2917.4070000000002</v>
      </c>
      <c r="BP32" s="94">
        <v>3211.1669999999999</v>
      </c>
      <c r="BQ32" s="94">
        <v>3062.03</v>
      </c>
      <c r="BR32" s="94">
        <v>2623.288</v>
      </c>
      <c r="BS32" s="94">
        <v>2430.5479999999998</v>
      </c>
      <c r="BT32" s="94">
        <v>2410.9879999999998</v>
      </c>
      <c r="BU32" s="94">
        <v>3039.5909999999999</v>
      </c>
      <c r="BV32" s="94">
        <v>1848.433</v>
      </c>
      <c r="BW32" s="94">
        <v>1499.0740000000001</v>
      </c>
      <c r="BX32" s="94">
        <v>1802.8589999999999</v>
      </c>
      <c r="BY32" s="94">
        <v>1812.528</v>
      </c>
      <c r="BZ32" s="94">
        <v>1728.587</v>
      </c>
      <c r="CA32" s="94">
        <v>1867.88</v>
      </c>
      <c r="CB32" s="94">
        <v>1680.537</v>
      </c>
      <c r="CC32" s="94">
        <v>1694.0989999999999</v>
      </c>
      <c r="CD32" s="94">
        <v>1676.325</v>
      </c>
      <c r="CE32" s="94">
        <v>1643.829</v>
      </c>
      <c r="CF32" s="94">
        <v>1582.5840000000001</v>
      </c>
      <c r="CG32" s="94">
        <v>1608.221</v>
      </c>
      <c r="CH32" s="94">
        <v>1762.0440000000001</v>
      </c>
      <c r="CI32" s="94">
        <v>1978.66</v>
      </c>
      <c r="CJ32" s="94">
        <v>1660.5129999999999</v>
      </c>
      <c r="CK32" s="94">
        <v>1793.8630000000001</v>
      </c>
      <c r="CL32" s="94">
        <v>1581.941</v>
      </c>
      <c r="CM32" s="94">
        <v>1650.626</v>
      </c>
      <c r="CN32" s="94">
        <v>1526.0540000000001</v>
      </c>
      <c r="CO32" s="94">
        <v>1568.894</v>
      </c>
      <c r="CP32" s="94">
        <v>1567.739</v>
      </c>
      <c r="CQ32" s="94">
        <v>1596.8979999999999</v>
      </c>
      <c r="CR32" s="94">
        <v>1452.0809999999999</v>
      </c>
      <c r="CS32" s="94">
        <v>1255.079</v>
      </c>
      <c r="CT32" s="95"/>
      <c r="CU32" s="95"/>
      <c r="CV32" s="95"/>
      <c r="CW32" s="96"/>
      <c r="CX32" s="97">
        <f t="array" ref="CX32">SUMPRODUCT(B32:CW32*0.25)</f>
        <v>56576.997499999969</v>
      </c>
    </row>
    <row r="33" spans="1:102" ht="24.95" customHeight="1" x14ac:dyDescent="0.2">
      <c r="A33" s="101" t="s">
        <v>28</v>
      </c>
      <c r="B33" s="98">
        <v>1339</v>
      </c>
      <c r="C33" s="99">
        <v>1208</v>
      </c>
      <c r="D33" s="99">
        <v>1037</v>
      </c>
      <c r="E33" s="99">
        <v>957</v>
      </c>
      <c r="F33" s="99">
        <v>957</v>
      </c>
      <c r="G33" s="99">
        <v>957</v>
      </c>
      <c r="H33" s="99">
        <v>957</v>
      </c>
      <c r="I33" s="99">
        <v>957</v>
      </c>
      <c r="J33" s="99">
        <v>957</v>
      </c>
      <c r="K33" s="99">
        <v>957</v>
      </c>
      <c r="L33" s="99">
        <v>957</v>
      </c>
      <c r="M33" s="99">
        <v>957</v>
      </c>
      <c r="N33" s="99">
        <v>957</v>
      </c>
      <c r="O33" s="99">
        <v>957</v>
      </c>
      <c r="P33" s="99">
        <v>957</v>
      </c>
      <c r="Q33" s="99">
        <v>957</v>
      </c>
      <c r="R33" s="99">
        <v>957</v>
      </c>
      <c r="S33" s="99">
        <v>957</v>
      </c>
      <c r="T33" s="99">
        <v>957</v>
      </c>
      <c r="U33" s="99">
        <v>957</v>
      </c>
      <c r="V33" s="99">
        <v>957</v>
      </c>
      <c r="W33" s="99">
        <v>957</v>
      </c>
      <c r="X33" s="99">
        <v>957</v>
      </c>
      <c r="Y33" s="99">
        <v>957</v>
      </c>
      <c r="Z33" s="99">
        <v>957</v>
      </c>
      <c r="AA33" s="99">
        <v>957</v>
      </c>
      <c r="AB33" s="99">
        <v>957</v>
      </c>
      <c r="AC33" s="99">
        <v>957</v>
      </c>
      <c r="AD33" s="99">
        <v>957</v>
      </c>
      <c r="AE33" s="99">
        <v>957</v>
      </c>
      <c r="AF33" s="99">
        <v>957</v>
      </c>
      <c r="AG33" s="99">
        <v>957</v>
      </c>
      <c r="AH33" s="99">
        <v>957</v>
      </c>
      <c r="AI33" s="99">
        <v>957</v>
      </c>
      <c r="AJ33" s="99">
        <v>928</v>
      </c>
      <c r="AK33" s="99">
        <v>928</v>
      </c>
      <c r="AL33" s="99">
        <v>950</v>
      </c>
      <c r="AM33" s="99">
        <v>950</v>
      </c>
      <c r="AN33" s="99">
        <v>950</v>
      </c>
      <c r="AO33" s="99">
        <v>950</v>
      </c>
      <c r="AP33" s="99">
        <v>950</v>
      </c>
      <c r="AQ33" s="99">
        <v>949</v>
      </c>
      <c r="AR33" s="99">
        <v>850.33299999999997</v>
      </c>
      <c r="AS33" s="99">
        <v>598.66700000000003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165</v>
      </c>
      <c r="BK33" s="99">
        <v>243</v>
      </c>
      <c r="BL33" s="99">
        <v>445</v>
      </c>
      <c r="BM33" s="99">
        <v>675</v>
      </c>
      <c r="BN33" s="99">
        <v>879</v>
      </c>
      <c r="BO33" s="99">
        <v>924</v>
      </c>
      <c r="BP33" s="99">
        <v>1024</v>
      </c>
      <c r="BQ33" s="99">
        <v>1090</v>
      </c>
      <c r="BR33" s="99">
        <v>1148</v>
      </c>
      <c r="BS33" s="99">
        <v>1203</v>
      </c>
      <c r="BT33" s="99">
        <v>1413</v>
      </c>
      <c r="BU33" s="99">
        <v>1463</v>
      </c>
      <c r="BV33" s="99">
        <v>2125</v>
      </c>
      <c r="BW33" s="99">
        <v>2125</v>
      </c>
      <c r="BX33" s="99">
        <v>2342</v>
      </c>
      <c r="BY33" s="99">
        <v>2342</v>
      </c>
      <c r="BZ33" s="99">
        <v>2341</v>
      </c>
      <c r="CA33" s="99">
        <v>2341</v>
      </c>
      <c r="CB33" s="99">
        <v>2341</v>
      </c>
      <c r="CC33" s="99">
        <v>2341</v>
      </c>
      <c r="CD33" s="99">
        <v>2341</v>
      </c>
      <c r="CE33" s="99">
        <v>2341</v>
      </c>
      <c r="CF33" s="99">
        <v>2341</v>
      </c>
      <c r="CG33" s="99">
        <v>2341</v>
      </c>
      <c r="CH33" s="99">
        <v>2341</v>
      </c>
      <c r="CI33" s="99">
        <v>2341</v>
      </c>
      <c r="CJ33" s="99">
        <v>2341</v>
      </c>
      <c r="CK33" s="99">
        <v>2341</v>
      </c>
      <c r="CL33" s="99">
        <v>2340</v>
      </c>
      <c r="CM33" s="99">
        <v>2340</v>
      </c>
      <c r="CN33" s="99">
        <v>2340</v>
      </c>
      <c r="CO33" s="99">
        <v>2125</v>
      </c>
      <c r="CP33" s="99">
        <v>2125</v>
      </c>
      <c r="CQ33" s="99">
        <v>2125</v>
      </c>
      <c r="CR33" s="99">
        <v>2125</v>
      </c>
      <c r="CS33" s="99">
        <v>2125</v>
      </c>
      <c r="CT33" s="100"/>
      <c r="CU33" s="100"/>
      <c r="CV33" s="100"/>
      <c r="CW33" s="102"/>
      <c r="CX33" s="103">
        <f t="array" ref="CX33">SUMPRODUCT(B33:CW33*0.25)</f>
        <v>26899.5</v>
      </c>
    </row>
    <row r="34" spans="1:102" ht="30" customHeight="1" thickBot="1" x14ac:dyDescent="0.25">
      <c r="A34" s="75" t="s">
        <v>29</v>
      </c>
      <c r="B34" s="76">
        <f>SUM(B31:B33)</f>
        <v>4687.1750000000002</v>
      </c>
      <c r="C34" s="77">
        <f t="shared" ref="C34:BN34" si="5">SUM(C31:C33)</f>
        <v>4333.4809999999998</v>
      </c>
      <c r="D34" s="77">
        <f t="shared" si="5"/>
        <v>4093.7</v>
      </c>
      <c r="E34" s="77">
        <f t="shared" si="5"/>
        <v>3969.6350000000002</v>
      </c>
      <c r="F34" s="77">
        <f t="shared" si="5"/>
        <v>4130.29</v>
      </c>
      <c r="G34" s="77">
        <f t="shared" si="5"/>
        <v>3903.49</v>
      </c>
      <c r="H34" s="77">
        <f t="shared" si="5"/>
        <v>3829.2420000000002</v>
      </c>
      <c r="I34" s="77">
        <f t="shared" si="5"/>
        <v>3948.3290000000002</v>
      </c>
      <c r="J34" s="77">
        <f t="shared" si="5"/>
        <v>4053.0050000000001</v>
      </c>
      <c r="K34" s="77">
        <f t="shared" si="5"/>
        <v>3910.366</v>
      </c>
      <c r="L34" s="77">
        <f t="shared" si="5"/>
        <v>4099.33</v>
      </c>
      <c r="M34" s="77">
        <f t="shared" si="5"/>
        <v>4021.82</v>
      </c>
      <c r="N34" s="77">
        <f t="shared" si="5"/>
        <v>4026.1220000000003</v>
      </c>
      <c r="O34" s="77">
        <f t="shared" si="5"/>
        <v>3987.098</v>
      </c>
      <c r="P34" s="77">
        <f t="shared" si="5"/>
        <v>4086.6130000000003</v>
      </c>
      <c r="Q34" s="77">
        <f t="shared" si="5"/>
        <v>4096.8990000000003</v>
      </c>
      <c r="R34" s="77">
        <f t="shared" si="5"/>
        <v>3944.7730000000001</v>
      </c>
      <c r="S34" s="77">
        <f t="shared" si="5"/>
        <v>4170.7070000000003</v>
      </c>
      <c r="T34" s="77">
        <f t="shared" si="5"/>
        <v>4309.2359999999999</v>
      </c>
      <c r="U34" s="77">
        <f t="shared" si="5"/>
        <v>4420.7370000000001</v>
      </c>
      <c r="V34" s="77">
        <f t="shared" si="5"/>
        <v>4564.6760000000004</v>
      </c>
      <c r="W34" s="77">
        <f t="shared" si="5"/>
        <v>4829.6620000000003</v>
      </c>
      <c r="X34" s="77">
        <f t="shared" si="5"/>
        <v>5200.7359999999999</v>
      </c>
      <c r="Y34" s="77">
        <f t="shared" si="5"/>
        <v>5302.1810000000005</v>
      </c>
      <c r="Z34" s="77">
        <f t="shared" si="5"/>
        <v>5748.1379999999999</v>
      </c>
      <c r="AA34" s="77">
        <f t="shared" si="5"/>
        <v>5925.87</v>
      </c>
      <c r="AB34" s="77">
        <f t="shared" si="5"/>
        <v>6180.2160000000003</v>
      </c>
      <c r="AC34" s="77">
        <f t="shared" si="5"/>
        <v>6510.2389999999996</v>
      </c>
      <c r="AD34" s="77">
        <f t="shared" si="5"/>
        <v>6800.3320000000003</v>
      </c>
      <c r="AE34" s="77">
        <f t="shared" si="5"/>
        <v>6797.8130000000001</v>
      </c>
      <c r="AF34" s="77">
        <f t="shared" si="5"/>
        <v>6733.3060000000005</v>
      </c>
      <c r="AG34" s="77">
        <f t="shared" si="5"/>
        <v>7028.9619999999995</v>
      </c>
      <c r="AH34" s="77">
        <f t="shared" si="5"/>
        <v>7112.5750000000007</v>
      </c>
      <c r="AI34" s="77">
        <f t="shared" si="5"/>
        <v>7263.7560000000003</v>
      </c>
      <c r="AJ34" s="77">
        <f t="shared" si="5"/>
        <v>7334.4760000000006</v>
      </c>
      <c r="AK34" s="77">
        <f t="shared" si="5"/>
        <v>7355.183</v>
      </c>
      <c r="AL34" s="77">
        <f t="shared" si="5"/>
        <v>7263.7929999999997</v>
      </c>
      <c r="AM34" s="77">
        <f t="shared" si="5"/>
        <v>7494.1949999999997</v>
      </c>
      <c r="AN34" s="77">
        <f t="shared" si="5"/>
        <v>7459.0660000000007</v>
      </c>
      <c r="AO34" s="77">
        <f t="shared" si="5"/>
        <v>7424.884</v>
      </c>
      <c r="AP34" s="77">
        <f t="shared" si="5"/>
        <v>7370.6820000000007</v>
      </c>
      <c r="AQ34" s="77">
        <f t="shared" si="5"/>
        <v>7353.3610000000008</v>
      </c>
      <c r="AR34" s="77">
        <f t="shared" si="5"/>
        <v>7336.0829999999996</v>
      </c>
      <c r="AS34" s="77">
        <f t="shared" si="5"/>
        <v>7323.3600000000006</v>
      </c>
      <c r="AT34" s="77">
        <f t="shared" si="5"/>
        <v>6957.4210000000003</v>
      </c>
      <c r="AU34" s="77">
        <f t="shared" si="5"/>
        <v>6961.91</v>
      </c>
      <c r="AV34" s="77">
        <f t="shared" si="5"/>
        <v>6982.6180000000004</v>
      </c>
      <c r="AW34" s="77">
        <f t="shared" si="5"/>
        <v>6982.9490000000005</v>
      </c>
      <c r="AX34" s="77">
        <f t="shared" si="5"/>
        <v>6936.6790000000001</v>
      </c>
      <c r="AY34" s="77">
        <f t="shared" si="5"/>
        <v>6934.1669999999995</v>
      </c>
      <c r="AZ34" s="77">
        <f t="shared" si="5"/>
        <v>6732.95</v>
      </c>
      <c r="BA34" s="77">
        <f t="shared" si="5"/>
        <v>6578.0779999999995</v>
      </c>
      <c r="BB34" s="77">
        <f t="shared" si="5"/>
        <v>6456.1360000000004</v>
      </c>
      <c r="BC34" s="77">
        <f t="shared" si="5"/>
        <v>6442.8029999999999</v>
      </c>
      <c r="BD34" s="77">
        <f t="shared" si="5"/>
        <v>6388.9830000000002</v>
      </c>
      <c r="BE34" s="77">
        <f t="shared" si="5"/>
        <v>6360.375</v>
      </c>
      <c r="BF34" s="77">
        <f t="shared" si="5"/>
        <v>6132.17</v>
      </c>
      <c r="BG34" s="77">
        <f t="shared" si="5"/>
        <v>5942.3670000000002</v>
      </c>
      <c r="BH34" s="77">
        <f t="shared" si="5"/>
        <v>5969.4669999999996</v>
      </c>
      <c r="BI34" s="77">
        <f t="shared" si="5"/>
        <v>5778.9650000000001</v>
      </c>
      <c r="BJ34" s="77">
        <f t="shared" si="5"/>
        <v>5526.0249999999996</v>
      </c>
      <c r="BK34" s="77">
        <f t="shared" si="5"/>
        <v>5412.9439999999995</v>
      </c>
      <c r="BL34" s="77">
        <f t="shared" si="5"/>
        <v>5598.1669999999995</v>
      </c>
      <c r="BM34" s="77">
        <f t="shared" si="5"/>
        <v>5669.5010000000002</v>
      </c>
      <c r="BN34" s="77">
        <f t="shared" si="5"/>
        <v>6014.9350000000004</v>
      </c>
      <c r="BO34" s="77">
        <f t="shared" ref="BO34:CW34" si="6">SUM(BO31:BO33)</f>
        <v>6331.6670000000004</v>
      </c>
      <c r="BP34" s="77">
        <f t="shared" si="6"/>
        <v>6628.4269999999997</v>
      </c>
      <c r="BQ34" s="77">
        <f t="shared" si="6"/>
        <v>6413.2900000000009</v>
      </c>
      <c r="BR34" s="77">
        <f t="shared" si="6"/>
        <v>5904.1779999999999</v>
      </c>
      <c r="BS34" s="77">
        <f t="shared" si="6"/>
        <v>5628.4380000000001</v>
      </c>
      <c r="BT34" s="77">
        <f t="shared" si="6"/>
        <v>5712.8779999999997</v>
      </c>
      <c r="BU34" s="77">
        <f t="shared" si="6"/>
        <v>6261.4809999999998</v>
      </c>
      <c r="BV34" s="77">
        <f t="shared" si="6"/>
        <v>5890.723</v>
      </c>
      <c r="BW34" s="77">
        <f t="shared" si="6"/>
        <v>6118.3639999999996</v>
      </c>
      <c r="BX34" s="77">
        <f t="shared" si="6"/>
        <v>6611.9490000000005</v>
      </c>
      <c r="BY34" s="77">
        <f t="shared" si="6"/>
        <v>6561.6180000000004</v>
      </c>
      <c r="BZ34" s="77">
        <f t="shared" si="6"/>
        <v>6499.8870000000006</v>
      </c>
      <c r="CA34" s="77">
        <f t="shared" si="6"/>
        <v>6712.38</v>
      </c>
      <c r="CB34" s="77">
        <f t="shared" si="6"/>
        <v>6532.3370000000004</v>
      </c>
      <c r="CC34" s="77">
        <f t="shared" si="6"/>
        <v>6495.8990000000003</v>
      </c>
      <c r="CD34" s="77">
        <f t="shared" si="6"/>
        <v>6473.4250000000002</v>
      </c>
      <c r="CE34" s="77">
        <f t="shared" si="6"/>
        <v>6440.9290000000001</v>
      </c>
      <c r="CF34" s="77">
        <f t="shared" si="6"/>
        <v>6375.6840000000002</v>
      </c>
      <c r="CG34" s="77">
        <f t="shared" si="6"/>
        <v>6413.3209999999999</v>
      </c>
      <c r="CH34" s="77">
        <f t="shared" si="6"/>
        <v>6518.1440000000002</v>
      </c>
      <c r="CI34" s="77">
        <f t="shared" si="6"/>
        <v>6636.76</v>
      </c>
      <c r="CJ34" s="77">
        <f t="shared" si="6"/>
        <v>6320.6129999999994</v>
      </c>
      <c r="CK34" s="77">
        <f t="shared" si="6"/>
        <v>6450.6630000000005</v>
      </c>
      <c r="CL34" s="77">
        <f t="shared" si="6"/>
        <v>6256.9409999999998</v>
      </c>
      <c r="CM34" s="77">
        <f t="shared" si="6"/>
        <v>6277.6260000000002</v>
      </c>
      <c r="CN34" s="77">
        <f t="shared" si="6"/>
        <v>6153.2539999999999</v>
      </c>
      <c r="CO34" s="77">
        <f t="shared" si="6"/>
        <v>5884.7939999999999</v>
      </c>
      <c r="CP34" s="77">
        <f t="shared" si="6"/>
        <v>5677.6390000000001</v>
      </c>
      <c r="CQ34" s="77">
        <f t="shared" si="6"/>
        <v>5513.7979999999998</v>
      </c>
      <c r="CR34" s="77">
        <f t="shared" si="6"/>
        <v>5240.9809999999998</v>
      </c>
      <c r="CS34" s="77">
        <f t="shared" si="6"/>
        <v>4918.9790000000003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141588.0675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50</v>
      </c>
      <c r="C37" s="115">
        <v>50</v>
      </c>
      <c r="D37" s="115">
        <v>50</v>
      </c>
      <c r="E37" s="115">
        <v>50</v>
      </c>
      <c r="F37" s="115">
        <v>50</v>
      </c>
      <c r="G37" s="115">
        <v>50</v>
      </c>
      <c r="H37" s="115">
        <v>50</v>
      </c>
      <c r="I37" s="115">
        <v>50</v>
      </c>
      <c r="J37" s="115">
        <v>50</v>
      </c>
      <c r="K37" s="115">
        <v>50</v>
      </c>
      <c r="L37" s="115">
        <v>50</v>
      </c>
      <c r="M37" s="115">
        <v>50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50</v>
      </c>
      <c r="AA37" s="115">
        <v>50</v>
      </c>
      <c r="AB37" s="115">
        <v>50</v>
      </c>
      <c r="AC37" s="115">
        <v>50</v>
      </c>
      <c r="AD37" s="115">
        <v>38</v>
      </c>
      <c r="AE37" s="115">
        <v>38</v>
      </c>
      <c r="AF37" s="115">
        <v>38</v>
      </c>
      <c r="AG37" s="115">
        <v>38</v>
      </c>
      <c r="AH37" s="115">
        <v>10</v>
      </c>
      <c r="AI37" s="115">
        <v>10</v>
      </c>
      <c r="AJ37" s="115">
        <v>10</v>
      </c>
      <c r="AK37" s="115">
        <v>10</v>
      </c>
      <c r="AL37" s="115">
        <v>8</v>
      </c>
      <c r="AM37" s="115">
        <v>8</v>
      </c>
      <c r="AN37" s="115">
        <v>8</v>
      </c>
      <c r="AO37" s="115">
        <v>8</v>
      </c>
      <c r="AP37" s="115">
        <v>8</v>
      </c>
      <c r="AQ37" s="115">
        <v>8</v>
      </c>
      <c r="AR37" s="115">
        <v>8</v>
      </c>
      <c r="AS37" s="115">
        <v>8</v>
      </c>
      <c r="AT37" s="115">
        <v>8</v>
      </c>
      <c r="AU37" s="115">
        <v>8</v>
      </c>
      <c r="AV37" s="115">
        <v>8</v>
      </c>
      <c r="AW37" s="115">
        <v>8</v>
      </c>
      <c r="AX37" s="115">
        <v>28</v>
      </c>
      <c r="AY37" s="115">
        <v>28</v>
      </c>
      <c r="AZ37" s="115">
        <v>28</v>
      </c>
      <c r="BA37" s="115">
        <v>28</v>
      </c>
      <c r="BB37" s="115">
        <v>28</v>
      </c>
      <c r="BC37" s="115">
        <v>28</v>
      </c>
      <c r="BD37" s="115">
        <v>28</v>
      </c>
      <c r="BE37" s="115">
        <v>28</v>
      </c>
      <c r="BF37" s="115">
        <v>28</v>
      </c>
      <c r="BG37" s="115">
        <v>28</v>
      </c>
      <c r="BH37" s="115">
        <v>28</v>
      </c>
      <c r="BI37" s="115">
        <v>28</v>
      </c>
      <c r="BJ37" s="115">
        <v>8</v>
      </c>
      <c r="BK37" s="115">
        <v>8</v>
      </c>
      <c r="BL37" s="115">
        <v>8</v>
      </c>
      <c r="BM37" s="115">
        <v>8</v>
      </c>
      <c r="BN37" s="115">
        <v>13</v>
      </c>
      <c r="BO37" s="115">
        <v>13</v>
      </c>
      <c r="BP37" s="115">
        <v>13</v>
      </c>
      <c r="BQ37" s="115">
        <v>13</v>
      </c>
      <c r="BR37" s="115">
        <v>16</v>
      </c>
      <c r="BS37" s="115">
        <v>16</v>
      </c>
      <c r="BT37" s="115">
        <v>16</v>
      </c>
      <c r="BU37" s="115">
        <v>16</v>
      </c>
      <c r="BV37" s="115">
        <v>18</v>
      </c>
      <c r="BW37" s="115">
        <v>18</v>
      </c>
      <c r="BX37" s="115">
        <v>18</v>
      </c>
      <c r="BY37" s="115">
        <v>18</v>
      </c>
      <c r="BZ37" s="115">
        <v>20</v>
      </c>
      <c r="CA37" s="115">
        <v>20</v>
      </c>
      <c r="CB37" s="115">
        <v>20</v>
      </c>
      <c r="CC37" s="115">
        <v>20</v>
      </c>
      <c r="CD37" s="115">
        <v>20</v>
      </c>
      <c r="CE37" s="115">
        <v>20</v>
      </c>
      <c r="CF37" s="115">
        <v>20</v>
      </c>
      <c r="CG37" s="115">
        <v>20</v>
      </c>
      <c r="CH37" s="115">
        <v>20</v>
      </c>
      <c r="CI37" s="115">
        <v>20</v>
      </c>
      <c r="CJ37" s="115">
        <v>20</v>
      </c>
      <c r="CK37" s="115">
        <v>20</v>
      </c>
      <c r="CL37" s="115">
        <v>21</v>
      </c>
      <c r="CM37" s="115">
        <v>21</v>
      </c>
      <c r="CN37" s="115">
        <v>21</v>
      </c>
      <c r="CO37" s="115">
        <v>21</v>
      </c>
      <c r="CP37" s="115">
        <v>29</v>
      </c>
      <c r="CQ37" s="115">
        <v>29</v>
      </c>
      <c r="CR37" s="115">
        <v>29</v>
      </c>
      <c r="CS37" s="115">
        <v>29</v>
      </c>
      <c r="CT37" s="116"/>
      <c r="CU37" s="116"/>
      <c r="CV37" s="116"/>
      <c r="CW37" s="117"/>
      <c r="CX37" s="91">
        <f t="array" ref="CX37">SUMPRODUCT(B37:CW37*0.25)</f>
        <v>671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18</v>
      </c>
      <c r="AI38" s="120">
        <v>18</v>
      </c>
      <c r="AJ38" s="120">
        <v>18</v>
      </c>
      <c r="AK38" s="120">
        <v>18</v>
      </c>
      <c r="AL38" s="120">
        <v>88</v>
      </c>
      <c r="AM38" s="120">
        <v>88</v>
      </c>
      <c r="AN38" s="120">
        <v>88</v>
      </c>
      <c r="AO38" s="120">
        <v>88</v>
      </c>
      <c r="AP38" s="120">
        <v>59</v>
      </c>
      <c r="AQ38" s="120">
        <v>59</v>
      </c>
      <c r="AR38" s="120">
        <v>59</v>
      </c>
      <c r="AS38" s="120">
        <v>59</v>
      </c>
      <c r="AT38" s="120">
        <v>64</v>
      </c>
      <c r="AU38" s="120">
        <v>64</v>
      </c>
      <c r="AV38" s="120">
        <v>64</v>
      </c>
      <c r="AW38" s="120">
        <v>64</v>
      </c>
      <c r="AX38" s="120">
        <v>70</v>
      </c>
      <c r="AY38" s="120">
        <v>70</v>
      </c>
      <c r="AZ38" s="120">
        <v>70</v>
      </c>
      <c r="BA38" s="120">
        <v>70</v>
      </c>
      <c r="BB38" s="120">
        <v>58</v>
      </c>
      <c r="BC38" s="120">
        <v>58</v>
      </c>
      <c r="BD38" s="120">
        <v>58</v>
      </c>
      <c r="BE38" s="120">
        <v>58</v>
      </c>
      <c r="BF38" s="120">
        <v>64</v>
      </c>
      <c r="BG38" s="120">
        <v>64</v>
      </c>
      <c r="BH38" s="120">
        <v>64</v>
      </c>
      <c r="BI38" s="120">
        <v>64</v>
      </c>
      <c r="BJ38" s="120">
        <v>89</v>
      </c>
      <c r="BK38" s="120">
        <v>89</v>
      </c>
      <c r="BL38" s="120">
        <v>89</v>
      </c>
      <c r="BM38" s="120">
        <v>89</v>
      </c>
      <c r="BN38" s="120">
        <v>128</v>
      </c>
      <c r="BO38" s="120">
        <v>128</v>
      </c>
      <c r="BP38" s="120">
        <v>128</v>
      </c>
      <c r="BQ38" s="120">
        <v>128</v>
      </c>
      <c r="BR38" s="120">
        <v>18</v>
      </c>
      <c r="BS38" s="120">
        <v>18</v>
      </c>
      <c r="BT38" s="120">
        <v>18</v>
      </c>
      <c r="BU38" s="120">
        <v>18</v>
      </c>
      <c r="BV38" s="120">
        <v>40</v>
      </c>
      <c r="BW38" s="120">
        <v>40</v>
      </c>
      <c r="BX38" s="120">
        <v>40</v>
      </c>
      <c r="BY38" s="120">
        <v>40</v>
      </c>
      <c r="BZ38" s="120">
        <v>40</v>
      </c>
      <c r="CA38" s="120">
        <v>40</v>
      </c>
      <c r="CB38" s="120">
        <v>40</v>
      </c>
      <c r="CC38" s="120">
        <v>40</v>
      </c>
      <c r="CD38" s="120">
        <v>40</v>
      </c>
      <c r="CE38" s="120">
        <v>40</v>
      </c>
      <c r="CF38" s="120">
        <v>40</v>
      </c>
      <c r="CG38" s="120">
        <v>40</v>
      </c>
      <c r="CH38" s="120">
        <v>40</v>
      </c>
      <c r="CI38" s="120">
        <v>40</v>
      </c>
      <c r="CJ38" s="120">
        <v>40</v>
      </c>
      <c r="CK38" s="120">
        <v>40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816</v>
      </c>
    </row>
    <row r="39" spans="1:102" ht="24.95" customHeight="1" x14ac:dyDescent="0.2">
      <c r="A39" s="118" t="s">
        <v>33</v>
      </c>
      <c r="B39" s="119">
        <v>106.3</v>
      </c>
      <c r="C39" s="120">
        <v>428.7</v>
      </c>
      <c r="D39" s="120">
        <v>618.70000000000005</v>
      </c>
      <c r="E39" s="120">
        <v>684.8</v>
      </c>
      <c r="F39" s="120">
        <v>501.4</v>
      </c>
      <c r="G39" s="120">
        <v>704</v>
      </c>
      <c r="H39" s="120">
        <v>755.8</v>
      </c>
      <c r="I39" s="120">
        <v>606.70000000000005</v>
      </c>
      <c r="J39" s="120">
        <v>512.29999999999995</v>
      </c>
      <c r="K39" s="120">
        <v>638.9</v>
      </c>
      <c r="L39" s="120">
        <v>440.7</v>
      </c>
      <c r="M39" s="120">
        <v>502.3</v>
      </c>
      <c r="N39" s="120">
        <v>483.7</v>
      </c>
      <c r="O39" s="120">
        <v>515.9</v>
      </c>
      <c r="P39" s="120">
        <v>417.9</v>
      </c>
      <c r="Q39" s="120">
        <v>418.8</v>
      </c>
      <c r="R39" s="120">
        <v>588.5</v>
      </c>
      <c r="S39" s="120">
        <v>384.3</v>
      </c>
      <c r="T39" s="120">
        <v>291.10000000000002</v>
      </c>
      <c r="U39" s="120">
        <v>244.5</v>
      </c>
      <c r="V39" s="120">
        <v>299.89999999999998</v>
      </c>
      <c r="W39" s="120">
        <v>147.1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99.6</v>
      </c>
      <c r="BK39" s="120">
        <v>219.2</v>
      </c>
      <c r="BL39" s="120">
        <v>22.3</v>
      </c>
      <c r="BM39" s="120"/>
      <c r="BN39" s="120"/>
      <c r="BO39" s="120"/>
      <c r="BP39" s="120"/>
      <c r="BQ39" s="120"/>
      <c r="BR39" s="120"/>
      <c r="BS39" s="120">
        <v>246.9</v>
      </c>
      <c r="BT39" s="120">
        <v>129.1</v>
      </c>
      <c r="BU39" s="120"/>
      <c r="BV39" s="120">
        <v>133.80000000000001</v>
      </c>
      <c r="BW39" s="120"/>
      <c r="BX39" s="120"/>
      <c r="BY39" s="120"/>
      <c r="BZ39" s="120"/>
      <c r="CA39" s="120"/>
      <c r="CB39" s="120">
        <v>98.8</v>
      </c>
      <c r="CC39" s="120">
        <v>120</v>
      </c>
      <c r="CD39" s="120">
        <v>200.4</v>
      </c>
      <c r="CE39" s="120">
        <v>206.8</v>
      </c>
      <c r="CF39" s="120">
        <v>202.4</v>
      </c>
      <c r="CG39" s="120">
        <v>59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>
        <v>51.7</v>
      </c>
      <c r="CT39" s="122"/>
      <c r="CU39" s="122"/>
      <c r="CV39" s="122"/>
      <c r="CW39" s="121"/>
      <c r="CX39" s="97">
        <f t="array" ref="CX39">SUMPRODUCT(B39:CW39*0.25)</f>
        <v>3020.5749999999989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12</v>
      </c>
      <c r="AI40" s="120">
        <v>12</v>
      </c>
      <c r="AJ40" s="120">
        <v>12</v>
      </c>
      <c r="AK40" s="120">
        <v>12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</v>
      </c>
      <c r="BK40" s="120">
        <v>5</v>
      </c>
      <c r="BL40" s="120">
        <v>5</v>
      </c>
      <c r="BM40" s="120">
        <v>5</v>
      </c>
      <c r="BN40" s="120">
        <v>5</v>
      </c>
      <c r="BO40" s="120">
        <v>5</v>
      </c>
      <c r="BP40" s="120">
        <v>5</v>
      </c>
      <c r="BQ40" s="120">
        <v>5</v>
      </c>
      <c r="BR40" s="120">
        <v>45</v>
      </c>
      <c r="BS40" s="120">
        <v>45</v>
      </c>
      <c r="BT40" s="120">
        <v>45</v>
      </c>
      <c r="BU40" s="120">
        <v>45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767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206.3</v>
      </c>
      <c r="C42" s="107">
        <f t="shared" ref="C42:BN42" si="7">SUM(C37:C41)</f>
        <v>528.70000000000005</v>
      </c>
      <c r="D42" s="107">
        <f t="shared" si="7"/>
        <v>718.7</v>
      </c>
      <c r="E42" s="107">
        <f t="shared" si="7"/>
        <v>784.8</v>
      </c>
      <c r="F42" s="107">
        <f t="shared" si="7"/>
        <v>601.4</v>
      </c>
      <c r="G42" s="107">
        <f t="shared" si="7"/>
        <v>804</v>
      </c>
      <c r="H42" s="107">
        <f t="shared" si="7"/>
        <v>855.8</v>
      </c>
      <c r="I42" s="107">
        <f t="shared" si="7"/>
        <v>706.7</v>
      </c>
      <c r="J42" s="107">
        <f t="shared" si="7"/>
        <v>612.29999999999995</v>
      </c>
      <c r="K42" s="107">
        <f t="shared" si="7"/>
        <v>738.9</v>
      </c>
      <c r="L42" s="107">
        <f t="shared" si="7"/>
        <v>540.70000000000005</v>
      </c>
      <c r="M42" s="107">
        <f t="shared" si="7"/>
        <v>602.29999999999995</v>
      </c>
      <c r="N42" s="107">
        <f t="shared" si="7"/>
        <v>583.70000000000005</v>
      </c>
      <c r="O42" s="107">
        <f t="shared" si="7"/>
        <v>615.9</v>
      </c>
      <c r="P42" s="107">
        <f t="shared" si="7"/>
        <v>517.9</v>
      </c>
      <c r="Q42" s="107">
        <f t="shared" si="7"/>
        <v>518.79999999999995</v>
      </c>
      <c r="R42" s="107">
        <f t="shared" si="7"/>
        <v>688.5</v>
      </c>
      <c r="S42" s="107">
        <f t="shared" si="7"/>
        <v>484.3</v>
      </c>
      <c r="T42" s="107">
        <f t="shared" si="7"/>
        <v>391.1</v>
      </c>
      <c r="U42" s="107">
        <f t="shared" si="7"/>
        <v>344.5</v>
      </c>
      <c r="V42" s="107">
        <f t="shared" si="7"/>
        <v>399.9</v>
      </c>
      <c r="W42" s="107">
        <f t="shared" si="7"/>
        <v>247.1</v>
      </c>
      <c r="X42" s="107">
        <f t="shared" si="7"/>
        <v>100</v>
      </c>
      <c r="Y42" s="107">
        <f t="shared" si="7"/>
        <v>100</v>
      </c>
      <c r="Z42" s="107">
        <f t="shared" si="7"/>
        <v>100</v>
      </c>
      <c r="AA42" s="107">
        <f t="shared" si="7"/>
        <v>100</v>
      </c>
      <c r="AB42" s="107">
        <f t="shared" si="7"/>
        <v>100</v>
      </c>
      <c r="AC42" s="107">
        <f t="shared" si="7"/>
        <v>100</v>
      </c>
      <c r="AD42" s="107">
        <f t="shared" si="7"/>
        <v>88</v>
      </c>
      <c r="AE42" s="107">
        <f t="shared" si="7"/>
        <v>88</v>
      </c>
      <c r="AF42" s="107">
        <f t="shared" si="7"/>
        <v>88</v>
      </c>
      <c r="AG42" s="107">
        <f t="shared" si="7"/>
        <v>88</v>
      </c>
      <c r="AH42" s="107">
        <f t="shared" si="7"/>
        <v>40</v>
      </c>
      <c r="AI42" s="107">
        <f t="shared" si="7"/>
        <v>40</v>
      </c>
      <c r="AJ42" s="107">
        <f t="shared" si="7"/>
        <v>40</v>
      </c>
      <c r="AK42" s="107">
        <f t="shared" si="7"/>
        <v>40</v>
      </c>
      <c r="AL42" s="107">
        <f t="shared" si="7"/>
        <v>96</v>
      </c>
      <c r="AM42" s="107">
        <f t="shared" si="7"/>
        <v>96</v>
      </c>
      <c r="AN42" s="107">
        <f t="shared" si="7"/>
        <v>96</v>
      </c>
      <c r="AO42" s="107">
        <f t="shared" si="7"/>
        <v>96</v>
      </c>
      <c r="AP42" s="107">
        <f t="shared" si="7"/>
        <v>67</v>
      </c>
      <c r="AQ42" s="107">
        <f t="shared" si="7"/>
        <v>67</v>
      </c>
      <c r="AR42" s="107">
        <f t="shared" si="7"/>
        <v>67</v>
      </c>
      <c r="AS42" s="107">
        <f t="shared" si="7"/>
        <v>67</v>
      </c>
      <c r="AT42" s="107">
        <f t="shared" si="7"/>
        <v>72</v>
      </c>
      <c r="AU42" s="107">
        <f t="shared" si="7"/>
        <v>72</v>
      </c>
      <c r="AV42" s="107">
        <f t="shared" si="7"/>
        <v>72</v>
      </c>
      <c r="AW42" s="107">
        <f t="shared" si="7"/>
        <v>72</v>
      </c>
      <c r="AX42" s="107">
        <f t="shared" si="7"/>
        <v>98</v>
      </c>
      <c r="AY42" s="107">
        <f t="shared" si="7"/>
        <v>98</v>
      </c>
      <c r="AZ42" s="107">
        <f t="shared" si="7"/>
        <v>98</v>
      </c>
      <c r="BA42" s="107">
        <f t="shared" si="7"/>
        <v>98</v>
      </c>
      <c r="BB42" s="107">
        <f t="shared" si="7"/>
        <v>86</v>
      </c>
      <c r="BC42" s="107">
        <f t="shared" si="7"/>
        <v>86</v>
      </c>
      <c r="BD42" s="107">
        <f t="shared" si="7"/>
        <v>86</v>
      </c>
      <c r="BE42" s="107">
        <f t="shared" si="7"/>
        <v>86</v>
      </c>
      <c r="BF42" s="107">
        <f t="shared" si="7"/>
        <v>92</v>
      </c>
      <c r="BG42" s="107">
        <f t="shared" si="7"/>
        <v>92</v>
      </c>
      <c r="BH42" s="107">
        <f t="shared" si="7"/>
        <v>92</v>
      </c>
      <c r="BI42" s="107">
        <f t="shared" si="7"/>
        <v>92</v>
      </c>
      <c r="BJ42" s="107">
        <f t="shared" si="7"/>
        <v>201.6</v>
      </c>
      <c r="BK42" s="107">
        <f t="shared" si="7"/>
        <v>321.2</v>
      </c>
      <c r="BL42" s="107">
        <f t="shared" si="7"/>
        <v>124.3</v>
      </c>
      <c r="BM42" s="107">
        <f t="shared" si="7"/>
        <v>102</v>
      </c>
      <c r="BN42" s="107">
        <f t="shared" si="7"/>
        <v>146</v>
      </c>
      <c r="BO42" s="107">
        <f t="shared" ref="BO42:CW42" si="8">SUM(BO37:BO41)</f>
        <v>146</v>
      </c>
      <c r="BP42" s="107">
        <f t="shared" si="8"/>
        <v>146</v>
      </c>
      <c r="BQ42" s="107">
        <f t="shared" si="8"/>
        <v>146</v>
      </c>
      <c r="BR42" s="107">
        <f t="shared" si="8"/>
        <v>79</v>
      </c>
      <c r="BS42" s="107">
        <f t="shared" si="8"/>
        <v>325.89999999999998</v>
      </c>
      <c r="BT42" s="107">
        <f t="shared" si="8"/>
        <v>208.1</v>
      </c>
      <c r="BU42" s="107">
        <f t="shared" si="8"/>
        <v>79</v>
      </c>
      <c r="BV42" s="107">
        <f t="shared" si="8"/>
        <v>241.8</v>
      </c>
      <c r="BW42" s="107">
        <f t="shared" si="8"/>
        <v>108</v>
      </c>
      <c r="BX42" s="107">
        <f t="shared" si="8"/>
        <v>108</v>
      </c>
      <c r="BY42" s="107">
        <f t="shared" si="8"/>
        <v>108</v>
      </c>
      <c r="BZ42" s="107">
        <f t="shared" si="8"/>
        <v>110</v>
      </c>
      <c r="CA42" s="107">
        <f t="shared" si="8"/>
        <v>110</v>
      </c>
      <c r="CB42" s="107">
        <f t="shared" si="8"/>
        <v>208.8</v>
      </c>
      <c r="CC42" s="107">
        <f t="shared" si="8"/>
        <v>230</v>
      </c>
      <c r="CD42" s="107">
        <f t="shared" si="8"/>
        <v>310.39999999999998</v>
      </c>
      <c r="CE42" s="107">
        <f t="shared" si="8"/>
        <v>316.8</v>
      </c>
      <c r="CF42" s="107">
        <f t="shared" si="8"/>
        <v>312.39999999999998</v>
      </c>
      <c r="CG42" s="107">
        <f t="shared" si="8"/>
        <v>169</v>
      </c>
      <c r="CH42" s="107">
        <f t="shared" si="8"/>
        <v>110</v>
      </c>
      <c r="CI42" s="107">
        <f t="shared" si="8"/>
        <v>110</v>
      </c>
      <c r="CJ42" s="107">
        <f t="shared" si="8"/>
        <v>110</v>
      </c>
      <c r="CK42" s="107">
        <f t="shared" si="8"/>
        <v>110</v>
      </c>
      <c r="CL42" s="107">
        <f t="shared" si="8"/>
        <v>71</v>
      </c>
      <c r="CM42" s="107">
        <f t="shared" si="8"/>
        <v>71</v>
      </c>
      <c r="CN42" s="107">
        <f t="shared" si="8"/>
        <v>71</v>
      </c>
      <c r="CO42" s="107">
        <f t="shared" si="8"/>
        <v>71</v>
      </c>
      <c r="CP42" s="107">
        <f t="shared" si="8"/>
        <v>79</v>
      </c>
      <c r="CQ42" s="107">
        <f t="shared" si="8"/>
        <v>79</v>
      </c>
      <c r="CR42" s="107">
        <f t="shared" si="8"/>
        <v>79</v>
      </c>
      <c r="CS42" s="107">
        <f t="shared" si="8"/>
        <v>130.69999999999999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5274.5749999999989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106.3</v>
      </c>
      <c r="C47" s="120">
        <v>428.7</v>
      </c>
      <c r="D47" s="120">
        <v>618.70000000000005</v>
      </c>
      <c r="E47" s="120">
        <v>684.8</v>
      </c>
      <c r="F47" s="120">
        <v>501.4</v>
      </c>
      <c r="G47" s="120">
        <v>704</v>
      </c>
      <c r="H47" s="120">
        <v>755.8</v>
      </c>
      <c r="I47" s="120">
        <v>606.70000000000005</v>
      </c>
      <c r="J47" s="120">
        <v>512.29999999999995</v>
      </c>
      <c r="K47" s="120">
        <v>638.9</v>
      </c>
      <c r="L47" s="120">
        <v>440.7</v>
      </c>
      <c r="M47" s="120">
        <v>502.3</v>
      </c>
      <c r="N47" s="120">
        <v>483.7</v>
      </c>
      <c r="O47" s="120">
        <v>515.9</v>
      </c>
      <c r="P47" s="120">
        <v>417.9</v>
      </c>
      <c r="Q47" s="120">
        <v>418.8</v>
      </c>
      <c r="R47" s="120">
        <v>588.5</v>
      </c>
      <c r="S47" s="120">
        <v>384.3</v>
      </c>
      <c r="T47" s="120">
        <v>291.10000000000002</v>
      </c>
      <c r="U47" s="120">
        <v>244.5</v>
      </c>
      <c r="V47" s="120">
        <v>299.89999999999998</v>
      </c>
      <c r="W47" s="120">
        <v>147.1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99.6</v>
      </c>
      <c r="BK47" s="120">
        <v>219.2</v>
      </c>
      <c r="BL47" s="120">
        <v>22.3</v>
      </c>
      <c r="BM47" s="120"/>
      <c r="BN47" s="120"/>
      <c r="BO47" s="120"/>
      <c r="BP47" s="120"/>
      <c r="BQ47" s="120"/>
      <c r="BR47" s="120"/>
      <c r="BS47" s="120">
        <v>246.9</v>
      </c>
      <c r="BT47" s="120">
        <v>129.1</v>
      </c>
      <c r="BU47" s="120"/>
      <c r="BV47" s="120">
        <v>133.80000000000001</v>
      </c>
      <c r="BW47" s="120"/>
      <c r="BX47" s="120"/>
      <c r="BY47" s="120"/>
      <c r="BZ47" s="120"/>
      <c r="CA47" s="120"/>
      <c r="CB47" s="120">
        <v>98.8</v>
      </c>
      <c r="CC47" s="120">
        <v>120</v>
      </c>
      <c r="CD47" s="120">
        <v>200.4</v>
      </c>
      <c r="CE47" s="120">
        <v>206.8</v>
      </c>
      <c r="CF47" s="120">
        <v>202.4</v>
      </c>
      <c r="CG47" s="120">
        <v>59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>
        <v>51.7</v>
      </c>
      <c r="CT47" s="122"/>
      <c r="CU47" s="122"/>
      <c r="CV47" s="122"/>
      <c r="CW47" s="121"/>
      <c r="CX47" s="97">
        <f t="array" ref="CX47">SUMPRODUCT(B47:CW47*0.25)</f>
        <v>3020.5749999999989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106.3</v>
      </c>
      <c r="C51" s="107">
        <f t="shared" ref="C51:BN51" si="9">SUM(C45:C50)</f>
        <v>428.7</v>
      </c>
      <c r="D51" s="107">
        <f t="shared" si="9"/>
        <v>618.70000000000005</v>
      </c>
      <c r="E51" s="107">
        <f t="shared" si="9"/>
        <v>684.8</v>
      </c>
      <c r="F51" s="107">
        <f t="shared" si="9"/>
        <v>501.4</v>
      </c>
      <c r="G51" s="107">
        <f t="shared" si="9"/>
        <v>704</v>
      </c>
      <c r="H51" s="107">
        <f t="shared" si="9"/>
        <v>755.8</v>
      </c>
      <c r="I51" s="107">
        <f t="shared" si="9"/>
        <v>606.70000000000005</v>
      </c>
      <c r="J51" s="107">
        <f t="shared" si="9"/>
        <v>512.29999999999995</v>
      </c>
      <c r="K51" s="107">
        <f t="shared" si="9"/>
        <v>638.9</v>
      </c>
      <c r="L51" s="107">
        <f t="shared" si="9"/>
        <v>440.7</v>
      </c>
      <c r="M51" s="107">
        <f t="shared" si="9"/>
        <v>502.3</v>
      </c>
      <c r="N51" s="107">
        <f t="shared" si="9"/>
        <v>483.7</v>
      </c>
      <c r="O51" s="107">
        <f t="shared" si="9"/>
        <v>515.9</v>
      </c>
      <c r="P51" s="107">
        <f t="shared" si="9"/>
        <v>417.9</v>
      </c>
      <c r="Q51" s="107">
        <f t="shared" si="9"/>
        <v>418.8</v>
      </c>
      <c r="R51" s="107">
        <f t="shared" si="9"/>
        <v>588.5</v>
      </c>
      <c r="S51" s="107">
        <f t="shared" si="9"/>
        <v>384.3</v>
      </c>
      <c r="T51" s="107">
        <f t="shared" si="9"/>
        <v>291.10000000000002</v>
      </c>
      <c r="U51" s="107">
        <f t="shared" si="9"/>
        <v>244.5</v>
      </c>
      <c r="V51" s="107">
        <f t="shared" si="9"/>
        <v>299.89999999999998</v>
      </c>
      <c r="W51" s="107">
        <f t="shared" si="9"/>
        <v>147.1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99.6</v>
      </c>
      <c r="BK51" s="107">
        <f t="shared" si="9"/>
        <v>219.2</v>
      </c>
      <c r="BL51" s="107">
        <f t="shared" si="9"/>
        <v>22.3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246.9</v>
      </c>
      <c r="BT51" s="107">
        <f t="shared" si="10"/>
        <v>129.1</v>
      </c>
      <c r="BU51" s="107">
        <f t="shared" si="10"/>
        <v>0</v>
      </c>
      <c r="BV51" s="107">
        <f t="shared" si="10"/>
        <v>133.80000000000001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98.8</v>
      </c>
      <c r="CC51" s="107">
        <f t="shared" si="10"/>
        <v>120</v>
      </c>
      <c r="CD51" s="107">
        <f t="shared" si="10"/>
        <v>200.4</v>
      </c>
      <c r="CE51" s="107">
        <f t="shared" si="10"/>
        <v>206.8</v>
      </c>
      <c r="CF51" s="107">
        <f t="shared" si="10"/>
        <v>202.4</v>
      </c>
      <c r="CG51" s="107">
        <f t="shared" si="10"/>
        <v>59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51.7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3020.5749999999989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4793.4750000000004</v>
      </c>
      <c r="C54" s="107">
        <f t="shared" ref="C54:BN54" si="13">C18+C28+C42</f>
        <v>4762.1809999999996</v>
      </c>
      <c r="D54" s="107">
        <f t="shared" si="13"/>
        <v>4712.3999999999996</v>
      </c>
      <c r="E54" s="107">
        <f t="shared" si="13"/>
        <v>4654.4350000000004</v>
      </c>
      <c r="F54" s="107">
        <f t="shared" si="13"/>
        <v>4631.6899999999996</v>
      </c>
      <c r="G54" s="107">
        <f t="shared" si="13"/>
        <v>4607.49</v>
      </c>
      <c r="H54" s="107">
        <f t="shared" si="13"/>
        <v>4585.0420000000004</v>
      </c>
      <c r="I54" s="107">
        <f t="shared" si="13"/>
        <v>4555.0290000000005</v>
      </c>
      <c r="J54" s="107">
        <f t="shared" si="13"/>
        <v>4565.3050000000003</v>
      </c>
      <c r="K54" s="107">
        <f t="shared" si="13"/>
        <v>4549.2659999999996</v>
      </c>
      <c r="L54" s="107">
        <f t="shared" si="13"/>
        <v>4540.0300000000007</v>
      </c>
      <c r="M54" s="107">
        <f t="shared" si="13"/>
        <v>4524.12</v>
      </c>
      <c r="N54" s="107">
        <f t="shared" si="13"/>
        <v>4509.8220000000001</v>
      </c>
      <c r="O54" s="107">
        <f t="shared" si="13"/>
        <v>4502.9979999999996</v>
      </c>
      <c r="P54" s="107">
        <f t="shared" si="13"/>
        <v>4504.5129999999999</v>
      </c>
      <c r="Q54" s="107">
        <f t="shared" si="13"/>
        <v>4515.6990000000005</v>
      </c>
      <c r="R54" s="107">
        <f t="shared" si="13"/>
        <v>4533.2730000000001</v>
      </c>
      <c r="S54" s="107">
        <f t="shared" si="13"/>
        <v>4555.0070000000005</v>
      </c>
      <c r="T54" s="107">
        <f t="shared" si="13"/>
        <v>4600.3360000000002</v>
      </c>
      <c r="U54" s="107">
        <f t="shared" si="13"/>
        <v>4665.2370000000001</v>
      </c>
      <c r="V54" s="107">
        <f t="shared" si="13"/>
        <v>4864.5759999999991</v>
      </c>
      <c r="W54" s="107">
        <f t="shared" si="13"/>
        <v>4976.7620000000006</v>
      </c>
      <c r="X54" s="107">
        <f t="shared" si="13"/>
        <v>5200.7359999999999</v>
      </c>
      <c r="Y54" s="107">
        <f t="shared" si="13"/>
        <v>5302.1809999999996</v>
      </c>
      <c r="Z54" s="107">
        <f t="shared" si="13"/>
        <v>5748.1379999999999</v>
      </c>
      <c r="AA54" s="107">
        <f t="shared" si="13"/>
        <v>5925.8700000000008</v>
      </c>
      <c r="AB54" s="107">
        <f t="shared" si="13"/>
        <v>6180.2159999999994</v>
      </c>
      <c r="AC54" s="107">
        <f t="shared" si="13"/>
        <v>6510.2390000000005</v>
      </c>
      <c r="AD54" s="107">
        <f t="shared" si="13"/>
        <v>6800.3319999999994</v>
      </c>
      <c r="AE54" s="107">
        <f t="shared" si="13"/>
        <v>6797.8130000000001</v>
      </c>
      <c r="AF54" s="107">
        <f t="shared" si="13"/>
        <v>6733.3060000000005</v>
      </c>
      <c r="AG54" s="107">
        <f t="shared" si="13"/>
        <v>7028.9619999999995</v>
      </c>
      <c r="AH54" s="107">
        <f t="shared" si="13"/>
        <v>7112.5750000000007</v>
      </c>
      <c r="AI54" s="107">
        <f t="shared" si="13"/>
        <v>7263.7560000000012</v>
      </c>
      <c r="AJ54" s="107">
        <f t="shared" si="13"/>
        <v>7334.4760000000006</v>
      </c>
      <c r="AK54" s="107">
        <f t="shared" si="13"/>
        <v>7355.1830000000009</v>
      </c>
      <c r="AL54" s="107">
        <f t="shared" si="13"/>
        <v>7263.7929999999997</v>
      </c>
      <c r="AM54" s="107">
        <f t="shared" si="13"/>
        <v>7494.1949999999997</v>
      </c>
      <c r="AN54" s="107">
        <f t="shared" si="13"/>
        <v>7459.0660000000007</v>
      </c>
      <c r="AO54" s="107">
        <f t="shared" si="13"/>
        <v>7424.884</v>
      </c>
      <c r="AP54" s="107">
        <f t="shared" si="13"/>
        <v>7370.6820000000007</v>
      </c>
      <c r="AQ54" s="107">
        <f t="shared" si="13"/>
        <v>7353.360999999999</v>
      </c>
      <c r="AR54" s="107">
        <f t="shared" si="13"/>
        <v>7336.0830000000005</v>
      </c>
      <c r="AS54" s="107">
        <f t="shared" si="13"/>
        <v>7323.3600000000006</v>
      </c>
      <c r="AT54" s="107">
        <f t="shared" si="13"/>
        <v>6957.4209999999994</v>
      </c>
      <c r="AU54" s="107">
        <f t="shared" si="13"/>
        <v>6961.9099999999989</v>
      </c>
      <c r="AV54" s="107">
        <f t="shared" si="13"/>
        <v>6982.6179999999995</v>
      </c>
      <c r="AW54" s="107">
        <f t="shared" si="13"/>
        <v>6982.9489999999996</v>
      </c>
      <c r="AX54" s="107">
        <f t="shared" si="13"/>
        <v>6936.6790000000001</v>
      </c>
      <c r="AY54" s="107">
        <f t="shared" si="13"/>
        <v>6934.1669999999995</v>
      </c>
      <c r="AZ54" s="107">
        <f t="shared" si="13"/>
        <v>6732.95</v>
      </c>
      <c r="BA54" s="107">
        <f t="shared" si="13"/>
        <v>6578.0779999999995</v>
      </c>
      <c r="BB54" s="107">
        <f t="shared" si="13"/>
        <v>6456.1359999999995</v>
      </c>
      <c r="BC54" s="107">
        <f t="shared" si="13"/>
        <v>6442.8029999999999</v>
      </c>
      <c r="BD54" s="107">
        <f t="shared" si="13"/>
        <v>6388.9830000000002</v>
      </c>
      <c r="BE54" s="107">
        <f t="shared" si="13"/>
        <v>6360.375</v>
      </c>
      <c r="BF54" s="107">
        <f t="shared" si="13"/>
        <v>6132.1699999999992</v>
      </c>
      <c r="BG54" s="107">
        <f t="shared" si="13"/>
        <v>5942.3670000000002</v>
      </c>
      <c r="BH54" s="107">
        <f t="shared" si="13"/>
        <v>5969.4669999999996</v>
      </c>
      <c r="BI54" s="107">
        <f t="shared" si="13"/>
        <v>5778.9650000000001</v>
      </c>
      <c r="BJ54" s="107">
        <f t="shared" si="13"/>
        <v>5625.625</v>
      </c>
      <c r="BK54" s="107">
        <f t="shared" si="13"/>
        <v>5632.1439999999993</v>
      </c>
      <c r="BL54" s="107">
        <f t="shared" si="13"/>
        <v>5620.4669999999996</v>
      </c>
      <c r="BM54" s="107">
        <f t="shared" si="13"/>
        <v>5669.5010000000002</v>
      </c>
      <c r="BN54" s="107">
        <f t="shared" si="13"/>
        <v>6014.9349999999995</v>
      </c>
      <c r="BO54" s="107">
        <f t="shared" ref="BO54:CX54" si="14">BO18+BO28+BO42</f>
        <v>6331.6669999999995</v>
      </c>
      <c r="BP54" s="107">
        <f t="shared" si="14"/>
        <v>6628.4269999999997</v>
      </c>
      <c r="BQ54" s="107">
        <f t="shared" si="14"/>
        <v>6413.2900000000009</v>
      </c>
      <c r="BR54" s="107">
        <f t="shared" si="14"/>
        <v>5904.1779999999999</v>
      </c>
      <c r="BS54" s="107">
        <f t="shared" si="14"/>
        <v>5875.3379999999997</v>
      </c>
      <c r="BT54" s="107">
        <f t="shared" si="14"/>
        <v>5841.9780000000001</v>
      </c>
      <c r="BU54" s="107">
        <f t="shared" si="14"/>
        <v>6261.4809999999998</v>
      </c>
      <c r="BV54" s="107">
        <f t="shared" si="14"/>
        <v>6024.5230000000001</v>
      </c>
      <c r="BW54" s="107">
        <f t="shared" si="14"/>
        <v>6118.3640000000005</v>
      </c>
      <c r="BX54" s="107">
        <f t="shared" si="14"/>
        <v>6611.9490000000005</v>
      </c>
      <c r="BY54" s="107">
        <f t="shared" si="14"/>
        <v>6561.6180000000004</v>
      </c>
      <c r="BZ54" s="107">
        <f t="shared" si="14"/>
        <v>6499.8869999999997</v>
      </c>
      <c r="CA54" s="107">
        <f t="shared" si="14"/>
        <v>6712.38</v>
      </c>
      <c r="CB54" s="107">
        <f t="shared" si="14"/>
        <v>6631.1369999999988</v>
      </c>
      <c r="CC54" s="107">
        <f t="shared" si="14"/>
        <v>6615.8989999999994</v>
      </c>
      <c r="CD54" s="107">
        <f t="shared" si="14"/>
        <v>6673.8249999999998</v>
      </c>
      <c r="CE54" s="107">
        <f t="shared" si="14"/>
        <v>6647.7289999999994</v>
      </c>
      <c r="CF54" s="107">
        <f t="shared" si="14"/>
        <v>6578.0839999999998</v>
      </c>
      <c r="CG54" s="107">
        <f t="shared" si="14"/>
        <v>6472.3210000000008</v>
      </c>
      <c r="CH54" s="107">
        <f t="shared" si="14"/>
        <v>6518.1439999999993</v>
      </c>
      <c r="CI54" s="107">
        <f t="shared" si="14"/>
        <v>6636.7599999999993</v>
      </c>
      <c r="CJ54" s="107">
        <f t="shared" si="14"/>
        <v>6320.6129999999994</v>
      </c>
      <c r="CK54" s="107">
        <f t="shared" si="14"/>
        <v>6450.6629999999996</v>
      </c>
      <c r="CL54" s="107">
        <f t="shared" si="14"/>
        <v>6256.9410000000007</v>
      </c>
      <c r="CM54" s="107">
        <f t="shared" si="14"/>
        <v>6277.6260000000002</v>
      </c>
      <c r="CN54" s="107">
        <f t="shared" si="14"/>
        <v>6153.2540000000008</v>
      </c>
      <c r="CO54" s="107">
        <f t="shared" si="14"/>
        <v>5884.7939999999999</v>
      </c>
      <c r="CP54" s="107">
        <f t="shared" si="14"/>
        <v>5677.6389999999992</v>
      </c>
      <c r="CQ54" s="107">
        <f t="shared" si="14"/>
        <v>5513.7979999999998</v>
      </c>
      <c r="CR54" s="107">
        <f t="shared" si="14"/>
        <v>5240.9809999999998</v>
      </c>
      <c r="CS54" s="107">
        <f t="shared" si="14"/>
        <v>4970.6790000000001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144608.64249999996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4793.5119999999997</v>
      </c>
      <c r="C5" s="25">
        <v>4762.1509999999998</v>
      </c>
      <c r="D5" s="25">
        <v>4712.4359999999997</v>
      </c>
      <c r="E5" s="25">
        <v>4654.4279999999999</v>
      </c>
      <c r="F5" s="25">
        <v>4631.6869999999999</v>
      </c>
      <c r="G5" s="25">
        <v>4607.5110000000004</v>
      </c>
      <c r="H5" s="25">
        <v>4585.0020000000004</v>
      </c>
      <c r="I5" s="25">
        <v>4554.9830000000002</v>
      </c>
      <c r="J5" s="25">
        <v>4565.2969999999996</v>
      </c>
      <c r="K5" s="25">
        <v>4549.2640000000001</v>
      </c>
      <c r="L5" s="25">
        <v>4540.01</v>
      </c>
      <c r="M5" s="25">
        <v>4524.1130000000003</v>
      </c>
      <c r="N5" s="25">
        <v>4509.8490000000002</v>
      </c>
      <c r="O5" s="25">
        <v>4502.9920000000002</v>
      </c>
      <c r="P5" s="25">
        <v>4504.473</v>
      </c>
      <c r="Q5" s="25">
        <v>4515.7110000000002</v>
      </c>
      <c r="R5" s="25">
        <v>4533.2299999999996</v>
      </c>
      <c r="S5" s="25">
        <v>4555.0460000000003</v>
      </c>
      <c r="T5" s="25">
        <v>4600.3729999999996</v>
      </c>
      <c r="U5" s="25">
        <v>4665.2759999999998</v>
      </c>
      <c r="V5" s="25">
        <v>4864.527</v>
      </c>
      <c r="W5" s="25">
        <v>4976.7340000000004</v>
      </c>
      <c r="X5" s="25">
        <v>5200.7089999999998</v>
      </c>
      <c r="Y5" s="25">
        <v>5302.23</v>
      </c>
      <c r="Z5" s="25">
        <v>5748.1130000000003</v>
      </c>
      <c r="AA5" s="25">
        <v>5925.9110000000001</v>
      </c>
      <c r="AB5" s="25">
        <v>6180.2250000000004</v>
      </c>
      <c r="AC5" s="25">
        <v>6510.277</v>
      </c>
      <c r="AD5" s="25">
        <v>6800.3459999999995</v>
      </c>
      <c r="AE5" s="25">
        <v>6797.8270000000002</v>
      </c>
      <c r="AF5" s="25">
        <v>6733.3090000000002</v>
      </c>
      <c r="AG5" s="25">
        <v>7028.9650000000001</v>
      </c>
      <c r="AH5" s="25">
        <v>7112.5410000000002</v>
      </c>
      <c r="AI5" s="25">
        <v>7263.7340000000004</v>
      </c>
      <c r="AJ5" s="25">
        <v>7334.4759999999997</v>
      </c>
      <c r="AK5" s="25">
        <v>7355.183</v>
      </c>
      <c r="AL5" s="25">
        <v>7263.7929999999997</v>
      </c>
      <c r="AM5" s="25">
        <v>7494.1949999999997</v>
      </c>
      <c r="AN5" s="25">
        <v>7459.0659999999998</v>
      </c>
      <c r="AO5" s="25">
        <v>7424.884</v>
      </c>
      <c r="AP5" s="25">
        <v>7370.6819999999998</v>
      </c>
      <c r="AQ5" s="25">
        <v>7353.3609999999999</v>
      </c>
      <c r="AR5" s="25">
        <v>7336.0829999999996</v>
      </c>
      <c r="AS5" s="25">
        <v>7323.36</v>
      </c>
      <c r="AT5" s="25">
        <v>6957.4210000000003</v>
      </c>
      <c r="AU5" s="25">
        <v>6961.91</v>
      </c>
      <c r="AV5" s="25">
        <v>6982.6180000000004</v>
      </c>
      <c r="AW5" s="25">
        <v>6982.9489999999996</v>
      </c>
      <c r="AX5" s="25">
        <v>6936.6790000000001</v>
      </c>
      <c r="AY5" s="25">
        <v>6934.1670000000004</v>
      </c>
      <c r="AZ5" s="25">
        <v>6732.9679999999998</v>
      </c>
      <c r="BA5" s="25">
        <v>6578.0379999999996</v>
      </c>
      <c r="BB5" s="25">
        <v>6456.107</v>
      </c>
      <c r="BC5" s="25">
        <v>6442.7860000000001</v>
      </c>
      <c r="BD5" s="25">
        <v>6388.9650000000001</v>
      </c>
      <c r="BE5" s="25">
        <v>6360.393</v>
      </c>
      <c r="BF5" s="25">
        <v>6132.14</v>
      </c>
      <c r="BG5" s="25">
        <v>5942.3789999999999</v>
      </c>
      <c r="BH5" s="25">
        <v>5969.4920000000002</v>
      </c>
      <c r="BI5" s="25">
        <v>5778.9369999999999</v>
      </c>
      <c r="BJ5" s="25">
        <v>5625.6059999999998</v>
      </c>
      <c r="BK5" s="25">
        <v>5632.116</v>
      </c>
      <c r="BL5" s="25">
        <v>5620.4189999999999</v>
      </c>
      <c r="BM5" s="25">
        <v>5669.5249999999996</v>
      </c>
      <c r="BN5" s="25">
        <v>6014.915</v>
      </c>
      <c r="BO5" s="25">
        <v>6331.6319999999996</v>
      </c>
      <c r="BP5" s="25">
        <v>6628.41</v>
      </c>
      <c r="BQ5" s="25">
        <v>6413.268</v>
      </c>
      <c r="BR5" s="25">
        <v>5904.1350000000002</v>
      </c>
      <c r="BS5" s="25">
        <v>5875.37</v>
      </c>
      <c r="BT5" s="25">
        <v>5841.9489999999996</v>
      </c>
      <c r="BU5" s="25">
        <v>6261.4560000000001</v>
      </c>
      <c r="BV5" s="25">
        <v>6024.48</v>
      </c>
      <c r="BW5" s="25">
        <v>6118.3440000000001</v>
      </c>
      <c r="BX5" s="25">
        <v>6611.9319999999998</v>
      </c>
      <c r="BY5" s="25">
        <v>6561.5770000000002</v>
      </c>
      <c r="BZ5" s="25">
        <v>6499.8689999999997</v>
      </c>
      <c r="CA5" s="25">
        <v>6712.3940000000002</v>
      </c>
      <c r="CB5" s="25">
        <v>6631.16</v>
      </c>
      <c r="CC5" s="25">
        <v>6615.9219999999996</v>
      </c>
      <c r="CD5" s="25">
        <v>6673.817</v>
      </c>
      <c r="CE5" s="25">
        <v>6647.7209999999995</v>
      </c>
      <c r="CF5" s="25">
        <v>6578.1009999999997</v>
      </c>
      <c r="CG5" s="25">
        <v>6472.3270000000002</v>
      </c>
      <c r="CH5" s="25">
        <v>6518.0990000000002</v>
      </c>
      <c r="CI5" s="25">
        <v>6636.7150000000001</v>
      </c>
      <c r="CJ5" s="25">
        <v>6320.6279999999997</v>
      </c>
      <c r="CK5" s="25">
        <v>6450.6970000000001</v>
      </c>
      <c r="CL5" s="25">
        <v>6256.97</v>
      </c>
      <c r="CM5" s="25">
        <v>6277.6710000000003</v>
      </c>
      <c r="CN5" s="25">
        <v>6153.268</v>
      </c>
      <c r="CO5" s="25">
        <v>5884.7910000000002</v>
      </c>
      <c r="CP5" s="25">
        <v>5677.6840000000002</v>
      </c>
      <c r="CQ5" s="25">
        <v>5513.7839999999997</v>
      </c>
      <c r="CR5" s="25">
        <v>5240.9430000000002</v>
      </c>
      <c r="CS5" s="25">
        <v>4970.7039999999997</v>
      </c>
      <c r="CT5" s="26"/>
      <c r="CU5" s="26"/>
      <c r="CV5" s="26"/>
      <c r="CW5" s="27"/>
      <c r="CX5" s="28">
        <f t="array" ref="CX5">SUMPRODUCT(B5:CW5*0.25)</f>
        <v>144608.55574999997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118.65</v>
      </c>
      <c r="C8" s="37">
        <v>111.78</v>
      </c>
      <c r="D8" s="37">
        <v>110.57</v>
      </c>
      <c r="E8" s="37">
        <v>109.4</v>
      </c>
      <c r="F8" s="37">
        <v>111.6</v>
      </c>
      <c r="G8" s="37">
        <v>108.07</v>
      </c>
      <c r="H8" s="37">
        <v>108.31</v>
      </c>
      <c r="I8" s="37">
        <v>109.8</v>
      </c>
      <c r="J8" s="37">
        <v>111.07</v>
      </c>
      <c r="K8" s="37">
        <v>108.81</v>
      </c>
      <c r="L8" s="37">
        <v>111.4</v>
      </c>
      <c r="M8" s="37">
        <v>110.16</v>
      </c>
      <c r="N8" s="37">
        <v>109.7</v>
      </c>
      <c r="O8" s="37">
        <v>109.02</v>
      </c>
      <c r="P8" s="37">
        <v>110.48</v>
      </c>
      <c r="Q8" s="37">
        <v>110.52</v>
      </c>
      <c r="R8" s="37">
        <v>107.11</v>
      </c>
      <c r="S8" s="37">
        <v>110.68</v>
      </c>
      <c r="T8" s="37">
        <v>112.3</v>
      </c>
      <c r="U8" s="37">
        <v>113.72</v>
      </c>
      <c r="V8" s="37">
        <v>120.92</v>
      </c>
      <c r="W8" s="37">
        <v>120.67</v>
      </c>
      <c r="X8" s="37">
        <v>128.96</v>
      </c>
      <c r="Y8" s="37">
        <v>136.87</v>
      </c>
      <c r="Z8" s="37">
        <v>132.41</v>
      </c>
      <c r="AA8" s="37">
        <v>136.43</v>
      </c>
      <c r="AB8" s="37">
        <v>138.54</v>
      </c>
      <c r="AC8" s="37">
        <v>138.9</v>
      </c>
      <c r="AD8" s="37">
        <v>123.45</v>
      </c>
      <c r="AE8" s="37">
        <v>109.18</v>
      </c>
      <c r="AF8" s="37">
        <v>85</v>
      </c>
      <c r="AG8" s="37">
        <v>11</v>
      </c>
      <c r="AH8" s="37">
        <v>15.34</v>
      </c>
      <c r="AI8" s="37">
        <v>11</v>
      </c>
      <c r="AJ8" s="37">
        <v>0</v>
      </c>
      <c r="AK8" s="37">
        <v>0</v>
      </c>
      <c r="AL8" s="37">
        <v>-0.01</v>
      </c>
      <c r="AM8" s="37">
        <v>-0.01</v>
      </c>
      <c r="AN8" s="37">
        <v>-0.1</v>
      </c>
      <c r="AO8" s="37">
        <v>-1.99</v>
      </c>
      <c r="AP8" s="37">
        <v>-5</v>
      </c>
      <c r="AQ8" s="37">
        <v>-5</v>
      </c>
      <c r="AR8" s="37">
        <v>-5.01</v>
      </c>
      <c r="AS8" s="37">
        <v>-5</v>
      </c>
      <c r="AT8" s="37">
        <v>-2.0099999999999998</v>
      </c>
      <c r="AU8" s="37">
        <v>-5</v>
      </c>
      <c r="AV8" s="37">
        <v>-5</v>
      </c>
      <c r="AW8" s="37">
        <v>-5</v>
      </c>
      <c r="AX8" s="37">
        <v>-5</v>
      </c>
      <c r="AY8" s="37">
        <v>-5</v>
      </c>
      <c r="AZ8" s="37">
        <v>-7.05</v>
      </c>
      <c r="BA8" s="37">
        <v>-14.57</v>
      </c>
      <c r="BB8" s="37">
        <v>-15</v>
      </c>
      <c r="BC8" s="37">
        <v>-15</v>
      </c>
      <c r="BD8" s="37">
        <v>-12.3</v>
      </c>
      <c r="BE8" s="37">
        <v>-11.78</v>
      </c>
      <c r="BF8" s="37">
        <v>-14.68</v>
      </c>
      <c r="BG8" s="37">
        <v>-15</v>
      </c>
      <c r="BH8" s="37">
        <v>-10.94</v>
      </c>
      <c r="BI8" s="37">
        <v>-12</v>
      </c>
      <c r="BJ8" s="37">
        <v>-18.920000000000002</v>
      </c>
      <c r="BK8" s="37">
        <v>-19.68</v>
      </c>
      <c r="BL8" s="37">
        <v>-12.49</v>
      </c>
      <c r="BM8" s="37">
        <v>-7</v>
      </c>
      <c r="BN8" s="37">
        <v>-0.63</v>
      </c>
      <c r="BO8" s="37">
        <v>0</v>
      </c>
      <c r="BP8" s="37">
        <v>0</v>
      </c>
      <c r="BQ8" s="37">
        <v>0.01</v>
      </c>
      <c r="BR8" s="37">
        <v>0.01</v>
      </c>
      <c r="BS8" s="37">
        <v>19.18</v>
      </c>
      <c r="BT8" s="37">
        <v>113.87</v>
      </c>
      <c r="BU8" s="37">
        <v>146.22999999999999</v>
      </c>
      <c r="BV8" s="37">
        <v>104.36</v>
      </c>
      <c r="BW8" s="37">
        <v>107.27</v>
      </c>
      <c r="BX8" s="37">
        <v>133</v>
      </c>
      <c r="BY8" s="37">
        <v>140.72999999999999</v>
      </c>
      <c r="BZ8" s="37">
        <v>151.09</v>
      </c>
      <c r="CA8" s="37">
        <v>195.64</v>
      </c>
      <c r="CB8" s="37">
        <v>210.04</v>
      </c>
      <c r="CC8" s="37">
        <v>232.13</v>
      </c>
      <c r="CD8" s="37">
        <v>190.65</v>
      </c>
      <c r="CE8" s="37">
        <v>156.97999999999999</v>
      </c>
      <c r="CF8" s="37">
        <v>145.01</v>
      </c>
      <c r="CG8" s="37">
        <v>145.01</v>
      </c>
      <c r="CH8" s="37">
        <v>214.58</v>
      </c>
      <c r="CI8" s="37">
        <v>204.4</v>
      </c>
      <c r="CJ8" s="37">
        <v>139</v>
      </c>
      <c r="CK8" s="37">
        <v>185.44</v>
      </c>
      <c r="CL8" s="37">
        <v>127.22</v>
      </c>
      <c r="CM8" s="37">
        <v>138.03</v>
      </c>
      <c r="CN8" s="37">
        <v>124.5</v>
      </c>
      <c r="CO8" s="37">
        <v>133.82</v>
      </c>
      <c r="CP8" s="37">
        <v>137.21</v>
      </c>
      <c r="CQ8" s="37">
        <v>136.25</v>
      </c>
      <c r="CR8" s="37">
        <v>121.68</v>
      </c>
      <c r="CS8" s="37">
        <v>113.57</v>
      </c>
      <c r="CT8" s="38"/>
      <c r="CU8" s="38"/>
      <c r="CV8" s="38"/>
      <c r="CW8" s="39"/>
      <c r="CX8" s="40">
        <f>IF(SUM(B8:CW8)&lt;&gt;0,AVERAGEIF(B8:CW8,"&lt;&gt;"""),"")</f>
        <v>76.589166666666642</v>
      </c>
    </row>
    <row r="9" spans="1:102" ht="24.95" customHeight="1" thickBot="1" x14ac:dyDescent="0.25">
      <c r="A9" s="41" t="s">
        <v>6</v>
      </c>
      <c r="B9" s="42">
        <v>112.6</v>
      </c>
      <c r="C9" s="43">
        <v>112.6</v>
      </c>
      <c r="D9" s="43">
        <v>112.6</v>
      </c>
      <c r="E9" s="43">
        <v>112.6</v>
      </c>
      <c r="F9" s="43">
        <v>109.44499999999999</v>
      </c>
      <c r="G9" s="43">
        <v>109.44499999999999</v>
      </c>
      <c r="H9" s="43">
        <v>109.44499999999999</v>
      </c>
      <c r="I9" s="43">
        <v>109.44499999999999</v>
      </c>
      <c r="J9" s="43">
        <v>110.36</v>
      </c>
      <c r="K9" s="43">
        <v>110.36</v>
      </c>
      <c r="L9" s="43">
        <v>110.36</v>
      </c>
      <c r="M9" s="43">
        <v>110.36</v>
      </c>
      <c r="N9" s="43">
        <v>109.93</v>
      </c>
      <c r="O9" s="43">
        <v>109.93</v>
      </c>
      <c r="P9" s="43">
        <v>109.93</v>
      </c>
      <c r="Q9" s="43">
        <v>109.93</v>
      </c>
      <c r="R9" s="43">
        <v>110.9525</v>
      </c>
      <c r="S9" s="43">
        <v>110.9525</v>
      </c>
      <c r="T9" s="43">
        <v>110.9525</v>
      </c>
      <c r="U9" s="43">
        <v>110.9525</v>
      </c>
      <c r="V9" s="43">
        <v>126.855</v>
      </c>
      <c r="W9" s="43">
        <v>126.855</v>
      </c>
      <c r="X9" s="43">
        <v>126.855</v>
      </c>
      <c r="Y9" s="43">
        <v>126.855</v>
      </c>
      <c r="Z9" s="43">
        <v>136.57</v>
      </c>
      <c r="AA9" s="43">
        <v>136.57</v>
      </c>
      <c r="AB9" s="43">
        <v>136.57</v>
      </c>
      <c r="AC9" s="43">
        <v>136.57</v>
      </c>
      <c r="AD9" s="43">
        <v>82.157499999999999</v>
      </c>
      <c r="AE9" s="43">
        <v>82.157499999999999</v>
      </c>
      <c r="AF9" s="43">
        <v>82.157499999999999</v>
      </c>
      <c r="AG9" s="43">
        <v>82.157499999999999</v>
      </c>
      <c r="AH9" s="43">
        <v>6.585</v>
      </c>
      <c r="AI9" s="43">
        <v>6.585</v>
      </c>
      <c r="AJ9" s="43">
        <v>6.585</v>
      </c>
      <c r="AK9" s="43">
        <v>6.585</v>
      </c>
      <c r="AL9" s="43">
        <v>-0.52749999999999997</v>
      </c>
      <c r="AM9" s="43">
        <v>-0.52749999999999997</v>
      </c>
      <c r="AN9" s="43">
        <v>-0.52749999999999997</v>
      </c>
      <c r="AO9" s="43">
        <v>-0.52749999999999997</v>
      </c>
      <c r="AP9" s="43">
        <v>-5.0025000000000004</v>
      </c>
      <c r="AQ9" s="43">
        <v>-5.0025000000000004</v>
      </c>
      <c r="AR9" s="43">
        <v>-5.0025000000000004</v>
      </c>
      <c r="AS9" s="43">
        <v>-5.0025000000000004</v>
      </c>
      <c r="AT9" s="43">
        <v>-4.2525000000000004</v>
      </c>
      <c r="AU9" s="43">
        <v>-4.2525000000000004</v>
      </c>
      <c r="AV9" s="43">
        <v>-4.2525000000000004</v>
      </c>
      <c r="AW9" s="43">
        <v>-4.2525000000000004</v>
      </c>
      <c r="AX9" s="43">
        <v>-7.9050000000000002</v>
      </c>
      <c r="AY9" s="43">
        <v>-7.9050000000000002</v>
      </c>
      <c r="AZ9" s="43">
        <v>-7.9050000000000002</v>
      </c>
      <c r="BA9" s="43">
        <v>-7.9050000000000002</v>
      </c>
      <c r="BB9" s="43">
        <v>-13.52</v>
      </c>
      <c r="BC9" s="43">
        <v>-13.52</v>
      </c>
      <c r="BD9" s="43">
        <v>-13.52</v>
      </c>
      <c r="BE9" s="43">
        <v>-13.52</v>
      </c>
      <c r="BF9" s="43">
        <v>-13.154999999999999</v>
      </c>
      <c r="BG9" s="43">
        <v>-13.154999999999999</v>
      </c>
      <c r="BH9" s="43">
        <v>-13.154999999999999</v>
      </c>
      <c r="BI9" s="43">
        <v>-13.154999999999999</v>
      </c>
      <c r="BJ9" s="43">
        <v>-14.522500000000001</v>
      </c>
      <c r="BK9" s="43">
        <v>-14.522500000000001</v>
      </c>
      <c r="BL9" s="43">
        <v>-14.522500000000001</v>
      </c>
      <c r="BM9" s="43">
        <v>-14.522500000000001</v>
      </c>
      <c r="BN9" s="43">
        <v>-0.155</v>
      </c>
      <c r="BO9" s="43">
        <v>-0.155</v>
      </c>
      <c r="BP9" s="43">
        <v>-0.155</v>
      </c>
      <c r="BQ9" s="43">
        <v>-0.155</v>
      </c>
      <c r="BR9" s="43">
        <v>69.822500000000005</v>
      </c>
      <c r="BS9" s="43">
        <v>69.822500000000005</v>
      </c>
      <c r="BT9" s="43">
        <v>69.822500000000005</v>
      </c>
      <c r="BU9" s="43">
        <v>69.822500000000005</v>
      </c>
      <c r="BV9" s="43">
        <v>121.34</v>
      </c>
      <c r="BW9" s="43">
        <v>121.34</v>
      </c>
      <c r="BX9" s="43">
        <v>121.34</v>
      </c>
      <c r="BY9" s="43">
        <v>121.34</v>
      </c>
      <c r="BZ9" s="43">
        <v>197.22499999999999</v>
      </c>
      <c r="CA9" s="43">
        <v>197.22499999999999</v>
      </c>
      <c r="CB9" s="43">
        <v>197.22499999999999</v>
      </c>
      <c r="CC9" s="43">
        <v>197.22499999999999</v>
      </c>
      <c r="CD9" s="43">
        <v>159.41249999999999</v>
      </c>
      <c r="CE9" s="43">
        <v>159.41249999999999</v>
      </c>
      <c r="CF9" s="43">
        <v>159.41249999999999</v>
      </c>
      <c r="CG9" s="43">
        <v>159.41249999999999</v>
      </c>
      <c r="CH9" s="43">
        <v>185.85499999999999</v>
      </c>
      <c r="CI9" s="43">
        <v>185.85499999999999</v>
      </c>
      <c r="CJ9" s="43">
        <v>185.85499999999999</v>
      </c>
      <c r="CK9" s="43">
        <v>185.85499999999999</v>
      </c>
      <c r="CL9" s="43">
        <v>130.89250000000001</v>
      </c>
      <c r="CM9" s="43">
        <v>130.89250000000001</v>
      </c>
      <c r="CN9" s="43">
        <v>130.89250000000001</v>
      </c>
      <c r="CO9" s="43">
        <v>130.89250000000001</v>
      </c>
      <c r="CP9" s="43">
        <v>127.17749999999999</v>
      </c>
      <c r="CQ9" s="43">
        <v>127.17749999999999</v>
      </c>
      <c r="CR9" s="43">
        <v>127.17749999999999</v>
      </c>
      <c r="CS9" s="43">
        <v>127.17749999999999</v>
      </c>
      <c r="CT9" s="44"/>
      <c r="CU9" s="44"/>
      <c r="CV9" s="44"/>
      <c r="CW9" s="45"/>
      <c r="CX9" s="46">
        <f>IF(SUM(B9:CW9)&lt;&gt;0,AVERAGEIF(B9:CW9,"&lt;&gt;"""),"")</f>
        <v>76.589166666666642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53.256</v>
      </c>
      <c r="Y15" s="71">
        <v>51.86</v>
      </c>
      <c r="Z15" s="71">
        <v>49.64</v>
      </c>
      <c r="AA15" s="71">
        <v>46.96</v>
      </c>
      <c r="AB15" s="71">
        <v>43.747999999999998</v>
      </c>
      <c r="AC15" s="71">
        <v>39.692</v>
      </c>
      <c r="AD15" s="71">
        <v>34.868000000000002</v>
      </c>
      <c r="AE15" s="71">
        <v>30.207999999999998</v>
      </c>
      <c r="AF15" s="71">
        <v>25.411999999999999</v>
      </c>
      <c r="AG15" s="71">
        <v>19.571999999999999</v>
      </c>
      <c r="AH15" s="71">
        <v>12.728</v>
      </c>
      <c r="AI15" s="71">
        <v>6.548</v>
      </c>
      <c r="AJ15" s="71">
        <v>1.8360000000000001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2.3359999999999999</v>
      </c>
      <c r="BK15" s="71">
        <v>4.9640000000000004</v>
      </c>
      <c r="BL15" s="71">
        <v>7.7880000000000003</v>
      </c>
      <c r="BM15" s="71">
        <v>10.724</v>
      </c>
      <c r="BN15" s="71">
        <v>13.736000000000001</v>
      </c>
      <c r="BO15" s="71">
        <v>16.956</v>
      </c>
      <c r="BP15" s="71">
        <v>21.06</v>
      </c>
      <c r="BQ15" s="71">
        <v>26.6</v>
      </c>
      <c r="BR15" s="71">
        <v>32.832000000000001</v>
      </c>
      <c r="BS15" s="71">
        <v>37.752000000000002</v>
      </c>
      <c r="BT15" s="71">
        <v>41.14</v>
      </c>
      <c r="BU15" s="71">
        <v>43.98</v>
      </c>
      <c r="BV15" s="71">
        <v>46.851999999999997</v>
      </c>
      <c r="BW15" s="71">
        <v>49.244</v>
      </c>
      <c r="BX15" s="71">
        <v>51.072000000000003</v>
      </c>
      <c r="BY15" s="71">
        <v>52.444000000000003</v>
      </c>
      <c r="BZ15" s="71">
        <v>53.387999999999998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785.79899999999998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2</v>
      </c>
      <c r="J17" s="71">
        <v>9.4</v>
      </c>
      <c r="K17" s="71">
        <v>13.1</v>
      </c>
      <c r="L17" s="71">
        <v>16.2</v>
      </c>
      <c r="M17" s="71">
        <v>19</v>
      </c>
      <c r="N17" s="71">
        <v>18</v>
      </c>
      <c r="O17" s="71">
        <v>13</v>
      </c>
      <c r="P17" s="71">
        <v>8</v>
      </c>
      <c r="Q17" s="71">
        <v>7.1</v>
      </c>
      <c r="R17" s="71">
        <v>2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>
        <v>2</v>
      </c>
      <c r="AW17" s="71">
        <v>7</v>
      </c>
      <c r="AX17" s="71">
        <v>10</v>
      </c>
      <c r="AY17" s="71">
        <v>20.5</v>
      </c>
      <c r="AZ17" s="71">
        <v>28</v>
      </c>
      <c r="BA17" s="71">
        <v>38</v>
      </c>
      <c r="BB17" s="71">
        <v>38</v>
      </c>
      <c r="BC17" s="71">
        <v>38.5</v>
      </c>
      <c r="BD17" s="71">
        <v>38.5</v>
      </c>
      <c r="BE17" s="71">
        <v>38.5</v>
      </c>
      <c r="BF17" s="71">
        <v>38</v>
      </c>
      <c r="BG17" s="71">
        <v>28</v>
      </c>
      <c r="BH17" s="71">
        <v>28</v>
      </c>
      <c r="BI17" s="71">
        <v>28</v>
      </c>
      <c r="BJ17" s="71">
        <v>28</v>
      </c>
      <c r="BK17" s="71">
        <v>28</v>
      </c>
      <c r="BL17" s="71">
        <v>16.399999999999999</v>
      </c>
      <c r="BM17" s="71">
        <v>5.2</v>
      </c>
      <c r="BN17" s="71">
        <v>1</v>
      </c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141.85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56</v>
      </c>
      <c r="J18" s="77">
        <f t="shared" si="0"/>
        <v>63.4</v>
      </c>
      <c r="K18" s="77">
        <f t="shared" si="0"/>
        <v>67.099999999999994</v>
      </c>
      <c r="L18" s="77">
        <f t="shared" si="0"/>
        <v>70.2</v>
      </c>
      <c r="M18" s="77">
        <f t="shared" si="0"/>
        <v>73</v>
      </c>
      <c r="N18" s="77">
        <f t="shared" si="0"/>
        <v>72</v>
      </c>
      <c r="O18" s="77">
        <f t="shared" si="0"/>
        <v>67</v>
      </c>
      <c r="P18" s="77">
        <f t="shared" si="0"/>
        <v>62</v>
      </c>
      <c r="Q18" s="77">
        <f t="shared" si="0"/>
        <v>61.1</v>
      </c>
      <c r="R18" s="77">
        <f t="shared" si="0"/>
        <v>56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53.256</v>
      </c>
      <c r="Y18" s="77">
        <f t="shared" si="0"/>
        <v>51.86</v>
      </c>
      <c r="Z18" s="77">
        <f t="shared" si="0"/>
        <v>49.64</v>
      </c>
      <c r="AA18" s="77">
        <f t="shared" si="0"/>
        <v>46.96</v>
      </c>
      <c r="AB18" s="77">
        <f t="shared" si="0"/>
        <v>43.747999999999998</v>
      </c>
      <c r="AC18" s="77">
        <f t="shared" si="0"/>
        <v>39.692</v>
      </c>
      <c r="AD18" s="77">
        <f t="shared" si="0"/>
        <v>34.868000000000002</v>
      </c>
      <c r="AE18" s="77">
        <f t="shared" si="0"/>
        <v>30.207999999999998</v>
      </c>
      <c r="AF18" s="77">
        <f t="shared" si="0"/>
        <v>25.411999999999999</v>
      </c>
      <c r="AG18" s="77">
        <f t="shared" si="0"/>
        <v>19.571999999999999</v>
      </c>
      <c r="AH18" s="77">
        <f t="shared" si="0"/>
        <v>12.728</v>
      </c>
      <c r="AI18" s="77">
        <f t="shared" si="0"/>
        <v>6.548</v>
      </c>
      <c r="AJ18" s="77">
        <f t="shared" si="0"/>
        <v>1.8360000000000001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2</v>
      </c>
      <c r="AW18" s="77">
        <f t="shared" si="0"/>
        <v>7</v>
      </c>
      <c r="AX18" s="77">
        <f t="shared" si="0"/>
        <v>10</v>
      </c>
      <c r="AY18" s="77">
        <f t="shared" si="0"/>
        <v>20.5</v>
      </c>
      <c r="AZ18" s="77">
        <f t="shared" si="0"/>
        <v>28</v>
      </c>
      <c r="BA18" s="77">
        <f t="shared" si="0"/>
        <v>38</v>
      </c>
      <c r="BB18" s="77">
        <f t="shared" si="0"/>
        <v>38</v>
      </c>
      <c r="BC18" s="77">
        <f t="shared" si="0"/>
        <v>38.5</v>
      </c>
      <c r="BD18" s="77">
        <f t="shared" si="0"/>
        <v>38.5</v>
      </c>
      <c r="BE18" s="77">
        <f t="shared" si="0"/>
        <v>38.5</v>
      </c>
      <c r="BF18" s="77">
        <f t="shared" si="0"/>
        <v>38</v>
      </c>
      <c r="BG18" s="77">
        <f t="shared" si="0"/>
        <v>28</v>
      </c>
      <c r="BH18" s="77">
        <f t="shared" si="0"/>
        <v>28</v>
      </c>
      <c r="BI18" s="77">
        <f t="shared" si="0"/>
        <v>28</v>
      </c>
      <c r="BJ18" s="77">
        <f t="shared" si="0"/>
        <v>30.335999999999999</v>
      </c>
      <c r="BK18" s="77">
        <f t="shared" si="0"/>
        <v>32.963999999999999</v>
      </c>
      <c r="BL18" s="77">
        <f t="shared" si="0"/>
        <v>24.187999999999999</v>
      </c>
      <c r="BM18" s="77">
        <f t="shared" si="0"/>
        <v>15.923999999999999</v>
      </c>
      <c r="BN18" s="77">
        <f t="shared" si="0"/>
        <v>14.736000000000001</v>
      </c>
      <c r="BO18" s="77">
        <f t="shared" ref="BO18:CW18" si="1">SUM(BO11:BO17)</f>
        <v>16.956</v>
      </c>
      <c r="BP18" s="77">
        <f t="shared" si="1"/>
        <v>21.06</v>
      </c>
      <c r="BQ18" s="77">
        <f t="shared" si="1"/>
        <v>26.6</v>
      </c>
      <c r="BR18" s="77">
        <f t="shared" si="1"/>
        <v>32.832000000000001</v>
      </c>
      <c r="BS18" s="77">
        <f t="shared" si="1"/>
        <v>37.752000000000002</v>
      </c>
      <c r="BT18" s="77">
        <f t="shared" si="1"/>
        <v>41.14</v>
      </c>
      <c r="BU18" s="77">
        <f t="shared" si="1"/>
        <v>43.98</v>
      </c>
      <c r="BV18" s="77">
        <f t="shared" si="1"/>
        <v>46.851999999999997</v>
      </c>
      <c r="BW18" s="77">
        <f t="shared" si="1"/>
        <v>49.244</v>
      </c>
      <c r="BX18" s="77">
        <f t="shared" si="1"/>
        <v>51.072000000000003</v>
      </c>
      <c r="BY18" s="77">
        <f t="shared" si="1"/>
        <v>52.444000000000003</v>
      </c>
      <c r="BZ18" s="77">
        <f t="shared" si="1"/>
        <v>53.387999999999998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927.649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806.11800000000005</v>
      </c>
      <c r="C21" s="88">
        <v>806.18899999999996</v>
      </c>
      <c r="D21" s="88">
        <v>806.51300000000003</v>
      </c>
      <c r="E21" s="88">
        <v>805.678</v>
      </c>
      <c r="F21" s="88">
        <v>824.33</v>
      </c>
      <c r="G21" s="88">
        <v>823.61500000000001</v>
      </c>
      <c r="H21" s="88">
        <v>824.59500000000003</v>
      </c>
      <c r="I21" s="88">
        <v>824.13099999999997</v>
      </c>
      <c r="J21" s="88">
        <v>851.65200000000004</v>
      </c>
      <c r="K21" s="88">
        <v>850.66300000000001</v>
      </c>
      <c r="L21" s="88">
        <v>851.17700000000002</v>
      </c>
      <c r="M21" s="88">
        <v>850.60199999999998</v>
      </c>
      <c r="N21" s="88">
        <v>842.56200000000001</v>
      </c>
      <c r="O21" s="88">
        <v>841.67600000000004</v>
      </c>
      <c r="P21" s="88">
        <v>841.54899999999998</v>
      </c>
      <c r="Q21" s="88">
        <v>841.13</v>
      </c>
      <c r="R21" s="88">
        <v>842.97799999999995</v>
      </c>
      <c r="S21" s="88">
        <v>841.95699999999999</v>
      </c>
      <c r="T21" s="88">
        <v>840.73599999999999</v>
      </c>
      <c r="U21" s="88">
        <v>839.44399999999996</v>
      </c>
      <c r="V21" s="88">
        <v>850.20399999999995</v>
      </c>
      <c r="W21" s="88">
        <v>850.39499999999998</v>
      </c>
      <c r="X21" s="88">
        <v>851.21199999999999</v>
      </c>
      <c r="Y21" s="88">
        <v>852.01</v>
      </c>
      <c r="Z21" s="88">
        <v>860.06799999999998</v>
      </c>
      <c r="AA21" s="88">
        <v>860.78300000000002</v>
      </c>
      <c r="AB21" s="88">
        <v>861.36400000000003</v>
      </c>
      <c r="AC21" s="88">
        <v>861.63199999999995</v>
      </c>
      <c r="AD21" s="88">
        <v>858.04499999999996</v>
      </c>
      <c r="AE21" s="88">
        <v>858.14800000000002</v>
      </c>
      <c r="AF21" s="88">
        <v>857.65599999999995</v>
      </c>
      <c r="AG21" s="88">
        <v>858.60299999999995</v>
      </c>
      <c r="AH21" s="88">
        <v>849.45600000000002</v>
      </c>
      <c r="AI21" s="88">
        <v>849.34799999999996</v>
      </c>
      <c r="AJ21" s="88">
        <v>843.73500000000001</v>
      </c>
      <c r="AK21" s="88">
        <v>843.88300000000004</v>
      </c>
      <c r="AL21" s="88">
        <v>872.85599999999999</v>
      </c>
      <c r="AM21" s="88">
        <v>872.47299999999996</v>
      </c>
      <c r="AN21" s="88">
        <v>872.06899999999996</v>
      </c>
      <c r="AO21" s="88">
        <v>872.21</v>
      </c>
      <c r="AP21" s="88">
        <v>883.20699999999999</v>
      </c>
      <c r="AQ21" s="88">
        <v>885.90700000000004</v>
      </c>
      <c r="AR21" s="88">
        <v>884.82399999999996</v>
      </c>
      <c r="AS21" s="88">
        <v>885.16399999999999</v>
      </c>
      <c r="AT21" s="88">
        <v>861.36099999999999</v>
      </c>
      <c r="AU21" s="88">
        <v>860.66800000000001</v>
      </c>
      <c r="AV21" s="88">
        <v>875.44299999999998</v>
      </c>
      <c r="AW21" s="88">
        <v>876.97199999999998</v>
      </c>
      <c r="AX21" s="88">
        <v>876.57899999999995</v>
      </c>
      <c r="AY21" s="88">
        <v>877.22</v>
      </c>
      <c r="AZ21" s="88">
        <v>870.976</v>
      </c>
      <c r="BA21" s="88">
        <v>874.35599999999999</v>
      </c>
      <c r="BB21" s="88">
        <v>863.32399999999996</v>
      </c>
      <c r="BC21" s="88">
        <v>864.33199999999999</v>
      </c>
      <c r="BD21" s="88">
        <v>861.98599999999999</v>
      </c>
      <c r="BE21" s="88">
        <v>863.29</v>
      </c>
      <c r="BF21" s="88">
        <v>872.952</v>
      </c>
      <c r="BG21" s="88">
        <v>872.73199999999997</v>
      </c>
      <c r="BH21" s="88">
        <v>873.91499999999996</v>
      </c>
      <c r="BI21" s="88">
        <v>874.26599999999996</v>
      </c>
      <c r="BJ21" s="88">
        <v>880.68200000000002</v>
      </c>
      <c r="BK21" s="88">
        <v>881.83399999999995</v>
      </c>
      <c r="BL21" s="88">
        <v>882.91300000000001</v>
      </c>
      <c r="BM21" s="88">
        <v>883.11800000000005</v>
      </c>
      <c r="BN21" s="88">
        <v>895.452</v>
      </c>
      <c r="BO21" s="88">
        <v>896.23800000000006</v>
      </c>
      <c r="BP21" s="88">
        <v>901.29399999999998</v>
      </c>
      <c r="BQ21" s="88">
        <v>901.12199999999996</v>
      </c>
      <c r="BR21" s="88">
        <v>775.15099999999995</v>
      </c>
      <c r="BS21" s="88">
        <v>775.33799999999997</v>
      </c>
      <c r="BT21" s="88">
        <v>771.31799999999998</v>
      </c>
      <c r="BU21" s="88">
        <v>771.93899999999996</v>
      </c>
      <c r="BV21" s="88">
        <v>762.71600000000001</v>
      </c>
      <c r="BW21" s="88">
        <v>762.54600000000005</v>
      </c>
      <c r="BX21" s="88">
        <v>754.20399999999995</v>
      </c>
      <c r="BY21" s="88">
        <v>753.89400000000001</v>
      </c>
      <c r="BZ21" s="88">
        <v>726.68100000000004</v>
      </c>
      <c r="CA21" s="88">
        <v>726.86900000000003</v>
      </c>
      <c r="CB21" s="88">
        <v>726.32100000000003</v>
      </c>
      <c r="CC21" s="88">
        <v>726.60199999999998</v>
      </c>
      <c r="CD21" s="88">
        <v>721.87699999999995</v>
      </c>
      <c r="CE21" s="88">
        <v>721.37300000000005</v>
      </c>
      <c r="CF21" s="88">
        <v>721</v>
      </c>
      <c r="CG21" s="88">
        <v>719.899</v>
      </c>
      <c r="CH21" s="88">
        <v>699.88800000000003</v>
      </c>
      <c r="CI21" s="88">
        <v>699.4</v>
      </c>
      <c r="CJ21" s="88">
        <v>704.27</v>
      </c>
      <c r="CK21" s="88">
        <v>704.25699999999995</v>
      </c>
      <c r="CL21" s="88">
        <v>712.94</v>
      </c>
      <c r="CM21" s="88">
        <v>712.21100000000001</v>
      </c>
      <c r="CN21" s="88">
        <v>719.79600000000005</v>
      </c>
      <c r="CO21" s="88">
        <v>720.39800000000002</v>
      </c>
      <c r="CP21" s="88">
        <v>811.74900000000002</v>
      </c>
      <c r="CQ21" s="88">
        <v>812.79200000000003</v>
      </c>
      <c r="CR21" s="88">
        <v>814.48900000000003</v>
      </c>
      <c r="CS21" s="88">
        <v>814.66399999999999</v>
      </c>
      <c r="CT21" s="89"/>
      <c r="CU21" s="89"/>
      <c r="CV21" s="89"/>
      <c r="CW21" s="90"/>
      <c r="CX21" s="91">
        <f t="array" ref="CX21">SUMPRODUCT(B21:CW21*0.25)</f>
        <v>19810.038500000002</v>
      </c>
    </row>
    <row r="22" spans="1:102" ht="24.95" customHeight="1" x14ac:dyDescent="0.2">
      <c r="A22" s="92" t="s">
        <v>18</v>
      </c>
      <c r="B22" s="93">
        <v>1059.338</v>
      </c>
      <c r="C22" s="94">
        <v>1059.7819999999999</v>
      </c>
      <c r="D22" s="94">
        <v>1055.5930000000001</v>
      </c>
      <c r="E22" s="94">
        <v>1052.925</v>
      </c>
      <c r="F22" s="94">
        <v>1034.7860000000001</v>
      </c>
      <c r="G22" s="94">
        <v>1037.3969999999999</v>
      </c>
      <c r="H22" s="94">
        <v>1038.4480000000001</v>
      </c>
      <c r="I22" s="94">
        <v>1033.3630000000001</v>
      </c>
      <c r="J22" s="94">
        <v>1023.9109999999999</v>
      </c>
      <c r="K22" s="94">
        <v>1025.9690000000001</v>
      </c>
      <c r="L22" s="94">
        <v>1027.3209999999999</v>
      </c>
      <c r="M22" s="94">
        <v>1026.6220000000001</v>
      </c>
      <c r="N22" s="94">
        <v>1035.7080000000001</v>
      </c>
      <c r="O22" s="94">
        <v>1039.9100000000001</v>
      </c>
      <c r="P22" s="94">
        <v>1044.595</v>
      </c>
      <c r="Q22" s="94">
        <v>1047.298</v>
      </c>
      <c r="R22" s="94">
        <v>1074.999</v>
      </c>
      <c r="S22" s="94">
        <v>1077.837</v>
      </c>
      <c r="T22" s="94">
        <v>1082.635</v>
      </c>
      <c r="U22" s="94">
        <v>1095.942</v>
      </c>
      <c r="V22" s="94">
        <v>1182.5350000000001</v>
      </c>
      <c r="W22" s="94">
        <v>1212.576</v>
      </c>
      <c r="X22" s="94">
        <v>1232.836</v>
      </c>
      <c r="Y22" s="94">
        <v>1253.4449999999999</v>
      </c>
      <c r="Z22" s="94">
        <v>1344.6510000000001</v>
      </c>
      <c r="AA22" s="94">
        <v>1375.5709999999999</v>
      </c>
      <c r="AB22" s="94">
        <v>1395.8330000000001</v>
      </c>
      <c r="AC22" s="94">
        <v>1414.4459999999999</v>
      </c>
      <c r="AD22" s="94">
        <v>1481.11</v>
      </c>
      <c r="AE22" s="94">
        <v>1488.501</v>
      </c>
      <c r="AF22" s="94">
        <v>1505.0050000000001</v>
      </c>
      <c r="AG22" s="94">
        <v>1525.681</v>
      </c>
      <c r="AH22" s="94">
        <v>1501.0940000000001</v>
      </c>
      <c r="AI22" s="94">
        <v>1496.338</v>
      </c>
      <c r="AJ22" s="94">
        <v>1496.7329999999999</v>
      </c>
      <c r="AK22" s="94">
        <v>1489.9110000000001</v>
      </c>
      <c r="AL22" s="94">
        <v>1455.2059999999999</v>
      </c>
      <c r="AM22" s="94">
        <v>1435.8520000000001</v>
      </c>
      <c r="AN22" s="94">
        <v>1412.4480000000001</v>
      </c>
      <c r="AO22" s="94">
        <v>1394.1479999999999</v>
      </c>
      <c r="AP22" s="94">
        <v>1357.58</v>
      </c>
      <c r="AQ22" s="94">
        <v>1354.028</v>
      </c>
      <c r="AR22" s="94">
        <v>1349.752</v>
      </c>
      <c r="AS22" s="94">
        <v>1342.0920000000001</v>
      </c>
      <c r="AT22" s="94">
        <v>1286.085</v>
      </c>
      <c r="AU22" s="94">
        <v>1284.8320000000001</v>
      </c>
      <c r="AV22" s="94">
        <v>1290.242</v>
      </c>
      <c r="AW22" s="94">
        <v>1288.9480000000001</v>
      </c>
      <c r="AX22" s="94">
        <v>1285.152</v>
      </c>
      <c r="AY22" s="94">
        <v>1282.444</v>
      </c>
      <c r="AZ22" s="94">
        <v>1282.68</v>
      </c>
      <c r="BA22" s="94">
        <v>1277.211</v>
      </c>
      <c r="BB22" s="94">
        <v>1283.268</v>
      </c>
      <c r="BC22" s="94">
        <v>1272.1679999999999</v>
      </c>
      <c r="BD22" s="94">
        <v>1265.671</v>
      </c>
      <c r="BE22" s="94">
        <v>1259.1089999999999</v>
      </c>
      <c r="BF22" s="94">
        <v>1259.4870000000001</v>
      </c>
      <c r="BG22" s="94">
        <v>1268.0039999999999</v>
      </c>
      <c r="BH22" s="94">
        <v>1249.3499999999999</v>
      </c>
      <c r="BI22" s="94">
        <v>1242.8140000000001</v>
      </c>
      <c r="BJ22" s="94">
        <v>1250.2560000000001</v>
      </c>
      <c r="BK22" s="94">
        <v>1255.511</v>
      </c>
      <c r="BL22" s="94">
        <v>1259.4829999999999</v>
      </c>
      <c r="BM22" s="94">
        <v>1254.672</v>
      </c>
      <c r="BN22" s="94">
        <v>1257.2909999999999</v>
      </c>
      <c r="BO22" s="94">
        <v>1259.625</v>
      </c>
      <c r="BP22" s="94">
        <v>1267.673</v>
      </c>
      <c r="BQ22" s="94">
        <v>1268.4590000000001</v>
      </c>
      <c r="BR22" s="94">
        <v>1291.28</v>
      </c>
      <c r="BS22" s="94">
        <v>1291.556</v>
      </c>
      <c r="BT22" s="94">
        <v>1269.732</v>
      </c>
      <c r="BU22" s="94">
        <v>1270.4829999999999</v>
      </c>
      <c r="BV22" s="94">
        <v>1281.6099999999999</v>
      </c>
      <c r="BW22" s="94">
        <v>1284.144</v>
      </c>
      <c r="BX22" s="94">
        <v>1289.3699999999999</v>
      </c>
      <c r="BY22" s="94">
        <v>1288.646</v>
      </c>
      <c r="BZ22" s="94">
        <v>1304.8050000000001</v>
      </c>
      <c r="CA22" s="94">
        <v>1299.8130000000001</v>
      </c>
      <c r="CB22" s="94">
        <v>1294.568</v>
      </c>
      <c r="CC22" s="94">
        <v>1252.1320000000001</v>
      </c>
      <c r="CD22" s="94">
        <v>1250.6030000000001</v>
      </c>
      <c r="CE22" s="94">
        <v>1236.2449999999999</v>
      </c>
      <c r="CF22" s="94">
        <v>1220.662</v>
      </c>
      <c r="CG22" s="94">
        <v>1198.5889999999999</v>
      </c>
      <c r="CH22" s="94">
        <v>1148.567</v>
      </c>
      <c r="CI22" s="94">
        <v>1144.2</v>
      </c>
      <c r="CJ22" s="94">
        <v>1146.8689999999999</v>
      </c>
      <c r="CK22" s="94">
        <v>1129.79</v>
      </c>
      <c r="CL22" s="94">
        <v>1102.2260000000001</v>
      </c>
      <c r="CM22" s="94">
        <v>1092.3900000000001</v>
      </c>
      <c r="CN22" s="94">
        <v>1090.8430000000001</v>
      </c>
      <c r="CO22" s="94">
        <v>1081.3510000000001</v>
      </c>
      <c r="CP22" s="94">
        <v>1064.5429999999999</v>
      </c>
      <c r="CQ22" s="94">
        <v>1057.154</v>
      </c>
      <c r="CR22" s="94">
        <v>1056.4949999999999</v>
      </c>
      <c r="CS22" s="94">
        <v>1053.4369999999999</v>
      </c>
      <c r="CT22" s="95"/>
      <c r="CU22" s="95"/>
      <c r="CV22" s="95"/>
      <c r="CW22" s="96"/>
      <c r="CX22" s="97">
        <f t="array" ref="CX22">SUMPRODUCT(B22:CW22*0.25)</f>
        <v>29603.572249999979</v>
      </c>
    </row>
    <row r="23" spans="1:102" ht="24.95" customHeight="1" x14ac:dyDescent="0.2">
      <c r="A23" s="92" t="s">
        <v>19</v>
      </c>
      <c r="B23" s="98">
        <v>2402.056</v>
      </c>
      <c r="C23" s="99">
        <v>2371.1799999999998</v>
      </c>
      <c r="D23" s="99">
        <v>2326.33</v>
      </c>
      <c r="E23" s="99">
        <v>2272.8249999999998</v>
      </c>
      <c r="F23" s="99">
        <v>2254.5709999999999</v>
      </c>
      <c r="G23" s="99">
        <v>2228.4989999999998</v>
      </c>
      <c r="H23" s="99">
        <v>2204.9589999999998</v>
      </c>
      <c r="I23" s="99">
        <v>2179.489</v>
      </c>
      <c r="J23" s="99">
        <v>2169.3339999999998</v>
      </c>
      <c r="K23" s="99">
        <v>2149.5320000000002</v>
      </c>
      <c r="L23" s="99">
        <v>2135.3119999999999</v>
      </c>
      <c r="M23" s="99">
        <v>2117.8890000000001</v>
      </c>
      <c r="N23" s="99">
        <v>2104.5790000000002</v>
      </c>
      <c r="O23" s="99">
        <v>2099.4059999999999</v>
      </c>
      <c r="P23" s="99">
        <v>2101.3290000000002</v>
      </c>
      <c r="Q23" s="99">
        <v>2111.183</v>
      </c>
      <c r="R23" s="99">
        <v>2116.2530000000002</v>
      </c>
      <c r="S23" s="99">
        <v>2138.252</v>
      </c>
      <c r="T23" s="99">
        <v>2179.002</v>
      </c>
      <c r="U23" s="99">
        <v>2229.89</v>
      </c>
      <c r="V23" s="99">
        <v>2292.788</v>
      </c>
      <c r="W23" s="99">
        <v>2372.7629999999999</v>
      </c>
      <c r="X23" s="99">
        <v>2463.605</v>
      </c>
      <c r="Y23" s="99">
        <v>2563.2150000000001</v>
      </c>
      <c r="Z23" s="99">
        <v>2587.0540000000001</v>
      </c>
      <c r="AA23" s="99">
        <v>2742.3969999999999</v>
      </c>
      <c r="AB23" s="99">
        <v>2844.98</v>
      </c>
      <c r="AC23" s="99">
        <v>2949.7069999999999</v>
      </c>
      <c r="AD23" s="99">
        <v>3033.9229999999998</v>
      </c>
      <c r="AE23" s="99">
        <v>3137.27</v>
      </c>
      <c r="AF23" s="99">
        <v>3235.3359999999998</v>
      </c>
      <c r="AG23" s="99">
        <v>3316.509</v>
      </c>
      <c r="AH23" s="99">
        <v>3284.2629999999999</v>
      </c>
      <c r="AI23" s="99">
        <v>3329.8</v>
      </c>
      <c r="AJ23" s="99">
        <v>3372.172</v>
      </c>
      <c r="AK23" s="99">
        <v>3407.3890000000001</v>
      </c>
      <c r="AL23" s="99">
        <v>3346.5410000000002</v>
      </c>
      <c r="AM23" s="99">
        <v>3367.87</v>
      </c>
      <c r="AN23" s="99">
        <v>3360.549</v>
      </c>
      <c r="AO23" s="99">
        <v>3349.5259999999998</v>
      </c>
      <c r="AP23" s="99">
        <v>3265.895</v>
      </c>
      <c r="AQ23" s="99">
        <v>3252.4259999999999</v>
      </c>
      <c r="AR23" s="99">
        <v>3243.5070000000001</v>
      </c>
      <c r="AS23" s="99">
        <v>3240.1039999999998</v>
      </c>
      <c r="AT23" s="99">
        <v>3225.9749999999999</v>
      </c>
      <c r="AU23" s="99">
        <v>3233.41</v>
      </c>
      <c r="AV23" s="99">
        <v>3232.933</v>
      </c>
      <c r="AW23" s="99">
        <v>3228.029</v>
      </c>
      <c r="AX23" s="99">
        <v>3212.9479999999999</v>
      </c>
      <c r="AY23" s="99">
        <v>3203.0030000000002</v>
      </c>
      <c r="AZ23" s="99">
        <v>3178.4119999999998</v>
      </c>
      <c r="BA23" s="99">
        <v>3148.971</v>
      </c>
      <c r="BB23" s="99">
        <v>3144.2150000000001</v>
      </c>
      <c r="BC23" s="99">
        <v>3094.4859999999999</v>
      </c>
      <c r="BD23" s="99">
        <v>3023.808</v>
      </c>
      <c r="BE23" s="99">
        <v>2973.2939999999999</v>
      </c>
      <c r="BF23" s="99">
        <v>2918.701</v>
      </c>
      <c r="BG23" s="99">
        <v>2893.9430000000002</v>
      </c>
      <c r="BH23" s="99">
        <v>2832.627</v>
      </c>
      <c r="BI23" s="99">
        <v>2797.2570000000001</v>
      </c>
      <c r="BJ23" s="99">
        <v>2873.3319999999999</v>
      </c>
      <c r="BK23" s="99">
        <v>2867.8069999999998</v>
      </c>
      <c r="BL23" s="99">
        <v>2855.835</v>
      </c>
      <c r="BM23" s="99">
        <v>2862.6109999999999</v>
      </c>
      <c r="BN23" s="99">
        <v>2921.3359999999998</v>
      </c>
      <c r="BO23" s="99">
        <v>2938.2130000000002</v>
      </c>
      <c r="BP23" s="99">
        <v>2969.7829999999999</v>
      </c>
      <c r="BQ23" s="99">
        <v>3006.087</v>
      </c>
      <c r="BR23" s="99">
        <v>3121.9720000000002</v>
      </c>
      <c r="BS23" s="99">
        <v>3159.7240000000002</v>
      </c>
      <c r="BT23" s="99">
        <v>3141.759</v>
      </c>
      <c r="BU23" s="99">
        <v>3125.3539999999998</v>
      </c>
      <c r="BV23" s="99">
        <v>3300.3020000000001</v>
      </c>
      <c r="BW23" s="99">
        <v>3363.51</v>
      </c>
      <c r="BX23" s="99">
        <v>3427.4859999999999</v>
      </c>
      <c r="BY23" s="99">
        <v>3535.4929999999999</v>
      </c>
      <c r="BZ23" s="99">
        <v>3663.2950000000001</v>
      </c>
      <c r="CA23" s="99">
        <v>3735.4119999999998</v>
      </c>
      <c r="CB23" s="99">
        <v>3804.2710000000002</v>
      </c>
      <c r="CC23" s="99">
        <v>3831.1880000000001</v>
      </c>
      <c r="CD23" s="99">
        <v>3898.337</v>
      </c>
      <c r="CE23" s="99">
        <v>3888.1030000000001</v>
      </c>
      <c r="CF23" s="99">
        <v>3835.4389999999999</v>
      </c>
      <c r="CG23" s="99">
        <v>3754.8389999999999</v>
      </c>
      <c r="CH23" s="99">
        <v>3634.2440000000001</v>
      </c>
      <c r="CI23" s="99">
        <v>3529.0149999999999</v>
      </c>
      <c r="CJ23" s="99">
        <v>3464.7890000000002</v>
      </c>
      <c r="CK23" s="99">
        <v>3320.85</v>
      </c>
      <c r="CL23" s="99">
        <v>3173.404</v>
      </c>
      <c r="CM23" s="99">
        <v>3047.97</v>
      </c>
      <c r="CN23" s="99">
        <v>2952.9290000000001</v>
      </c>
      <c r="CO23" s="99">
        <v>2827.8420000000001</v>
      </c>
      <c r="CP23" s="99">
        <v>2712.692</v>
      </c>
      <c r="CQ23" s="99">
        <v>2617.6379999999999</v>
      </c>
      <c r="CR23" s="99">
        <v>2546.5590000000002</v>
      </c>
      <c r="CS23" s="99">
        <v>2500.6030000000001</v>
      </c>
      <c r="CT23" s="100"/>
      <c r="CU23" s="100"/>
      <c r="CV23" s="100"/>
      <c r="CW23" s="96"/>
      <c r="CX23" s="97">
        <f t="array" ref="CX23">SUMPRODUCT(B23:CW23*0.25)</f>
        <v>70700.873500000002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1.19</v>
      </c>
      <c r="AM24" s="99">
        <v>235</v>
      </c>
      <c r="AN24" s="99">
        <v>235</v>
      </c>
      <c r="AO24" s="99">
        <v>235</v>
      </c>
      <c r="AP24" s="99">
        <v>235</v>
      </c>
      <c r="AQ24" s="99">
        <v>235</v>
      </c>
      <c r="AR24" s="99">
        <v>235</v>
      </c>
      <c r="AS24" s="99">
        <v>235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786.54750000000001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95</v>
      </c>
      <c r="E25" s="94">
        <v>94</v>
      </c>
      <c r="F25" s="94">
        <v>93</v>
      </c>
      <c r="G25" s="94">
        <v>93</v>
      </c>
      <c r="H25" s="94">
        <v>92</v>
      </c>
      <c r="I25" s="94">
        <v>91</v>
      </c>
      <c r="J25" s="94">
        <v>91</v>
      </c>
      <c r="K25" s="94">
        <v>90</v>
      </c>
      <c r="L25" s="94">
        <v>90</v>
      </c>
      <c r="M25" s="94">
        <v>90</v>
      </c>
      <c r="N25" s="94">
        <v>90</v>
      </c>
      <c r="O25" s="94">
        <v>90</v>
      </c>
      <c r="P25" s="94">
        <v>90</v>
      </c>
      <c r="Q25" s="94">
        <v>90</v>
      </c>
      <c r="R25" s="94">
        <v>91</v>
      </c>
      <c r="S25" s="94">
        <v>91</v>
      </c>
      <c r="T25" s="94">
        <v>92</v>
      </c>
      <c r="U25" s="94">
        <v>94</v>
      </c>
      <c r="V25" s="94">
        <v>97</v>
      </c>
      <c r="W25" s="94">
        <v>99</v>
      </c>
      <c r="X25" s="94">
        <v>101</v>
      </c>
      <c r="Y25" s="94">
        <v>105</v>
      </c>
      <c r="Z25" s="94">
        <v>106</v>
      </c>
      <c r="AA25" s="94">
        <v>106</v>
      </c>
      <c r="AB25" s="94">
        <v>106</v>
      </c>
      <c r="AC25" s="94">
        <v>104</v>
      </c>
      <c r="AD25" s="94">
        <v>101</v>
      </c>
      <c r="AE25" s="94">
        <v>97</v>
      </c>
      <c r="AF25" s="94">
        <v>92</v>
      </c>
      <c r="AG25" s="94">
        <v>86</v>
      </c>
      <c r="AH25" s="94">
        <v>79</v>
      </c>
      <c r="AI25" s="94">
        <v>73</v>
      </c>
      <c r="AJ25" s="94">
        <v>67</v>
      </c>
      <c r="AK25" s="94">
        <v>61</v>
      </c>
      <c r="AL25" s="94">
        <v>55</v>
      </c>
      <c r="AM25" s="94">
        <v>50</v>
      </c>
      <c r="AN25" s="94">
        <v>46</v>
      </c>
      <c r="AO25" s="94">
        <v>41</v>
      </c>
      <c r="AP25" s="94">
        <v>37</v>
      </c>
      <c r="AQ25" s="94">
        <v>34</v>
      </c>
      <c r="AR25" s="94">
        <v>31</v>
      </c>
      <c r="AS25" s="94">
        <v>29</v>
      </c>
      <c r="AT25" s="94">
        <v>27</v>
      </c>
      <c r="AU25" s="94">
        <v>26</v>
      </c>
      <c r="AV25" s="94">
        <v>25</v>
      </c>
      <c r="AW25" s="94">
        <v>25</v>
      </c>
      <c r="AX25" s="94">
        <v>25</v>
      </c>
      <c r="AY25" s="94">
        <v>24</v>
      </c>
      <c r="AZ25" s="94">
        <v>24</v>
      </c>
      <c r="BA25" s="94">
        <v>24</v>
      </c>
      <c r="BB25" s="94">
        <v>23</v>
      </c>
      <c r="BC25" s="94">
        <v>23</v>
      </c>
      <c r="BD25" s="94">
        <v>23</v>
      </c>
      <c r="BE25" s="94">
        <v>24</v>
      </c>
      <c r="BF25" s="94">
        <v>26</v>
      </c>
      <c r="BG25" s="94">
        <v>27</v>
      </c>
      <c r="BH25" s="94">
        <v>29</v>
      </c>
      <c r="BI25" s="94">
        <v>31</v>
      </c>
      <c r="BJ25" s="94">
        <v>33</v>
      </c>
      <c r="BK25" s="94">
        <v>36</v>
      </c>
      <c r="BL25" s="94">
        <v>40</v>
      </c>
      <c r="BM25" s="94">
        <v>44</v>
      </c>
      <c r="BN25" s="94">
        <v>50</v>
      </c>
      <c r="BO25" s="94">
        <v>56</v>
      </c>
      <c r="BP25" s="94">
        <v>63</v>
      </c>
      <c r="BQ25" s="94">
        <v>71</v>
      </c>
      <c r="BR25" s="94">
        <v>80</v>
      </c>
      <c r="BS25" s="94">
        <v>89</v>
      </c>
      <c r="BT25" s="94">
        <v>96</v>
      </c>
      <c r="BU25" s="94">
        <v>103</v>
      </c>
      <c r="BV25" s="94">
        <v>110</v>
      </c>
      <c r="BW25" s="94">
        <v>117</v>
      </c>
      <c r="BX25" s="94">
        <v>124</v>
      </c>
      <c r="BY25" s="94">
        <v>131</v>
      </c>
      <c r="BZ25" s="94">
        <v>138</v>
      </c>
      <c r="CA25" s="94">
        <v>139</v>
      </c>
      <c r="CB25" s="94">
        <v>139</v>
      </c>
      <c r="CC25" s="94">
        <v>139</v>
      </c>
      <c r="CD25" s="94">
        <v>139</v>
      </c>
      <c r="CE25" s="94">
        <v>138</v>
      </c>
      <c r="CF25" s="94">
        <v>137</v>
      </c>
      <c r="CG25" s="94">
        <v>135</v>
      </c>
      <c r="CH25" s="94">
        <v>131</v>
      </c>
      <c r="CI25" s="94">
        <v>127</v>
      </c>
      <c r="CJ25" s="94">
        <v>124</v>
      </c>
      <c r="CK25" s="94">
        <v>120</v>
      </c>
      <c r="CL25" s="94">
        <v>118</v>
      </c>
      <c r="CM25" s="94">
        <v>115</v>
      </c>
      <c r="CN25" s="94">
        <v>112</v>
      </c>
      <c r="CO25" s="94">
        <v>109</v>
      </c>
      <c r="CP25" s="94">
        <v>107</v>
      </c>
      <c r="CQ25" s="94">
        <v>105</v>
      </c>
      <c r="CR25" s="94">
        <v>103</v>
      </c>
      <c r="CS25" s="94">
        <v>101</v>
      </c>
      <c r="CT25" s="94"/>
      <c r="CU25" s="94"/>
      <c r="CV25" s="94"/>
      <c r="CW25" s="94"/>
      <c r="CX25" s="97">
        <f t="array" ref="CX25">SUMPRODUCT(B25:CW25*0.25)</f>
        <v>1942</v>
      </c>
    </row>
    <row r="26" spans="1:102" ht="24.95" customHeight="1" x14ac:dyDescent="0.2">
      <c r="A26" s="104" t="s">
        <v>22</v>
      </c>
      <c r="B26" s="94">
        <v>249</v>
      </c>
      <c r="C26" s="94">
        <v>249</v>
      </c>
      <c r="D26" s="94">
        <v>249</v>
      </c>
      <c r="E26" s="94">
        <v>249</v>
      </c>
      <c r="F26" s="94">
        <v>242</v>
      </c>
      <c r="G26" s="94">
        <v>242</v>
      </c>
      <c r="H26" s="94">
        <v>242</v>
      </c>
      <c r="I26" s="94">
        <v>242</v>
      </c>
      <c r="J26" s="94">
        <v>239</v>
      </c>
      <c r="K26" s="94">
        <v>239</v>
      </c>
      <c r="L26" s="94">
        <v>239</v>
      </c>
      <c r="M26" s="94">
        <v>239</v>
      </c>
      <c r="N26" s="94">
        <v>238</v>
      </c>
      <c r="O26" s="94">
        <v>238</v>
      </c>
      <c r="P26" s="94">
        <v>238</v>
      </c>
      <c r="Q26" s="94">
        <v>238</v>
      </c>
      <c r="R26" s="94">
        <v>246</v>
      </c>
      <c r="S26" s="94">
        <v>246</v>
      </c>
      <c r="T26" s="94">
        <v>246</v>
      </c>
      <c r="U26" s="94">
        <v>246</v>
      </c>
      <c r="V26" s="94">
        <v>270</v>
      </c>
      <c r="W26" s="94">
        <v>270</v>
      </c>
      <c r="X26" s="94">
        <v>270</v>
      </c>
      <c r="Y26" s="94">
        <v>270</v>
      </c>
      <c r="Z26" s="94">
        <v>311</v>
      </c>
      <c r="AA26" s="94">
        <v>311</v>
      </c>
      <c r="AB26" s="94">
        <v>311</v>
      </c>
      <c r="AC26" s="94">
        <v>311</v>
      </c>
      <c r="AD26" s="94">
        <v>330</v>
      </c>
      <c r="AE26" s="94">
        <v>330</v>
      </c>
      <c r="AF26" s="94">
        <v>330</v>
      </c>
      <c r="AG26" s="94">
        <v>330</v>
      </c>
      <c r="AH26" s="94">
        <v>330</v>
      </c>
      <c r="AI26" s="94">
        <v>330</v>
      </c>
      <c r="AJ26" s="94">
        <v>330</v>
      </c>
      <c r="AK26" s="94">
        <v>330</v>
      </c>
      <c r="AL26" s="94">
        <v>317</v>
      </c>
      <c r="AM26" s="94">
        <v>317</v>
      </c>
      <c r="AN26" s="94">
        <v>317</v>
      </c>
      <c r="AO26" s="94">
        <v>317</v>
      </c>
      <c r="AP26" s="94">
        <v>309</v>
      </c>
      <c r="AQ26" s="94">
        <v>309</v>
      </c>
      <c r="AR26" s="94">
        <v>309</v>
      </c>
      <c r="AS26" s="94">
        <v>309</v>
      </c>
      <c r="AT26" s="94">
        <v>309</v>
      </c>
      <c r="AU26" s="94">
        <v>309</v>
      </c>
      <c r="AV26" s="94">
        <v>309</v>
      </c>
      <c r="AW26" s="94">
        <v>309</v>
      </c>
      <c r="AX26" s="94">
        <v>305</v>
      </c>
      <c r="AY26" s="94">
        <v>305</v>
      </c>
      <c r="AZ26" s="94">
        <v>305</v>
      </c>
      <c r="BA26" s="94">
        <v>305</v>
      </c>
      <c r="BB26" s="94">
        <v>293</v>
      </c>
      <c r="BC26" s="94">
        <v>293</v>
      </c>
      <c r="BD26" s="94">
        <v>293</v>
      </c>
      <c r="BE26" s="94">
        <v>293</v>
      </c>
      <c r="BF26" s="94">
        <v>279</v>
      </c>
      <c r="BG26" s="94">
        <v>279</v>
      </c>
      <c r="BH26" s="94">
        <v>279</v>
      </c>
      <c r="BI26" s="94">
        <v>279</v>
      </c>
      <c r="BJ26" s="94">
        <v>280</v>
      </c>
      <c r="BK26" s="94">
        <v>280</v>
      </c>
      <c r="BL26" s="94">
        <v>280</v>
      </c>
      <c r="BM26" s="94">
        <v>280</v>
      </c>
      <c r="BN26" s="94">
        <v>300</v>
      </c>
      <c r="BO26" s="94">
        <v>300</v>
      </c>
      <c r="BP26" s="94">
        <v>300</v>
      </c>
      <c r="BQ26" s="94">
        <v>300</v>
      </c>
      <c r="BR26" s="94">
        <v>332</v>
      </c>
      <c r="BS26" s="94">
        <v>332</v>
      </c>
      <c r="BT26" s="94">
        <v>332</v>
      </c>
      <c r="BU26" s="94">
        <v>332</v>
      </c>
      <c r="BV26" s="94">
        <v>363</v>
      </c>
      <c r="BW26" s="94">
        <v>363</v>
      </c>
      <c r="BX26" s="94">
        <v>363</v>
      </c>
      <c r="BY26" s="94">
        <v>363</v>
      </c>
      <c r="BZ26" s="94">
        <v>398</v>
      </c>
      <c r="CA26" s="94">
        <v>398</v>
      </c>
      <c r="CB26" s="94">
        <v>398</v>
      </c>
      <c r="CC26" s="94">
        <v>398</v>
      </c>
      <c r="CD26" s="94">
        <v>386</v>
      </c>
      <c r="CE26" s="94">
        <v>386</v>
      </c>
      <c r="CF26" s="94">
        <v>386</v>
      </c>
      <c r="CG26" s="94">
        <v>386</v>
      </c>
      <c r="CH26" s="94">
        <v>344</v>
      </c>
      <c r="CI26" s="94">
        <v>344</v>
      </c>
      <c r="CJ26" s="94">
        <v>344</v>
      </c>
      <c r="CK26" s="94">
        <v>344</v>
      </c>
      <c r="CL26" s="94">
        <v>303</v>
      </c>
      <c r="CM26" s="94">
        <v>303</v>
      </c>
      <c r="CN26" s="94">
        <v>303</v>
      </c>
      <c r="CO26" s="94">
        <v>303</v>
      </c>
      <c r="CP26" s="94">
        <v>269</v>
      </c>
      <c r="CQ26" s="94">
        <v>269</v>
      </c>
      <c r="CR26" s="94">
        <v>269</v>
      </c>
      <c r="CS26" s="94">
        <v>269</v>
      </c>
      <c r="CT26" s="94"/>
      <c r="CU26" s="94"/>
      <c r="CV26" s="94"/>
      <c r="CW26" s="94"/>
      <c r="CX26" s="97">
        <f t="array" ref="CX26">SUMPRODUCT(B26:CW26*0.25)</f>
        <v>7242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4613.5120000000006</v>
      </c>
      <c r="C28" s="107">
        <f t="shared" ref="C28:BN28" si="2">SUM(C21:C27)</f>
        <v>4582.1509999999998</v>
      </c>
      <c r="D28" s="107">
        <f t="shared" si="2"/>
        <v>4532.4359999999997</v>
      </c>
      <c r="E28" s="107">
        <f t="shared" si="2"/>
        <v>4474.4279999999999</v>
      </c>
      <c r="F28" s="107">
        <f t="shared" si="2"/>
        <v>4448.6869999999999</v>
      </c>
      <c r="G28" s="107">
        <f t="shared" si="2"/>
        <v>4424.5109999999995</v>
      </c>
      <c r="H28" s="107">
        <f t="shared" si="2"/>
        <v>4402.0020000000004</v>
      </c>
      <c r="I28" s="107">
        <f t="shared" si="2"/>
        <v>4369.9830000000002</v>
      </c>
      <c r="J28" s="107">
        <f t="shared" si="2"/>
        <v>4374.8969999999999</v>
      </c>
      <c r="K28" s="107">
        <f t="shared" si="2"/>
        <v>4355.1640000000007</v>
      </c>
      <c r="L28" s="107">
        <f t="shared" si="2"/>
        <v>4342.8099999999995</v>
      </c>
      <c r="M28" s="107">
        <f t="shared" si="2"/>
        <v>4324.1130000000003</v>
      </c>
      <c r="N28" s="107">
        <f t="shared" si="2"/>
        <v>4310.8490000000002</v>
      </c>
      <c r="O28" s="107">
        <f t="shared" si="2"/>
        <v>4308.9920000000002</v>
      </c>
      <c r="P28" s="107">
        <f t="shared" si="2"/>
        <v>4315.473</v>
      </c>
      <c r="Q28" s="107">
        <f t="shared" si="2"/>
        <v>4327.6109999999999</v>
      </c>
      <c r="R28" s="107">
        <f t="shared" si="2"/>
        <v>4371.2299999999996</v>
      </c>
      <c r="S28" s="107">
        <f t="shared" si="2"/>
        <v>4395.0460000000003</v>
      </c>
      <c r="T28" s="107">
        <f t="shared" si="2"/>
        <v>4440.3729999999996</v>
      </c>
      <c r="U28" s="107">
        <f t="shared" si="2"/>
        <v>4505.2759999999998</v>
      </c>
      <c r="V28" s="107">
        <f t="shared" si="2"/>
        <v>4692.527</v>
      </c>
      <c r="W28" s="107">
        <f t="shared" si="2"/>
        <v>4804.7340000000004</v>
      </c>
      <c r="X28" s="107">
        <f t="shared" si="2"/>
        <v>4918.6530000000002</v>
      </c>
      <c r="Y28" s="107">
        <f t="shared" si="2"/>
        <v>5043.67</v>
      </c>
      <c r="Z28" s="107">
        <f t="shared" si="2"/>
        <v>5208.7730000000001</v>
      </c>
      <c r="AA28" s="107">
        <f t="shared" si="2"/>
        <v>5395.7510000000002</v>
      </c>
      <c r="AB28" s="107">
        <f t="shared" si="2"/>
        <v>5519.1769999999997</v>
      </c>
      <c r="AC28" s="107">
        <f t="shared" si="2"/>
        <v>5640.7849999999999</v>
      </c>
      <c r="AD28" s="107">
        <f t="shared" si="2"/>
        <v>5804.0779999999995</v>
      </c>
      <c r="AE28" s="107">
        <f t="shared" si="2"/>
        <v>5910.9189999999999</v>
      </c>
      <c r="AF28" s="107">
        <f t="shared" si="2"/>
        <v>6019.9969999999994</v>
      </c>
      <c r="AG28" s="107">
        <f t="shared" si="2"/>
        <v>6116.7929999999997</v>
      </c>
      <c r="AH28" s="107">
        <f t="shared" si="2"/>
        <v>6043.8130000000001</v>
      </c>
      <c r="AI28" s="107">
        <f t="shared" si="2"/>
        <v>6078.4859999999999</v>
      </c>
      <c r="AJ28" s="107">
        <f t="shared" si="2"/>
        <v>6109.6399999999994</v>
      </c>
      <c r="AK28" s="107">
        <f t="shared" si="2"/>
        <v>6132.183</v>
      </c>
      <c r="AL28" s="107">
        <f t="shared" si="2"/>
        <v>6047.7929999999997</v>
      </c>
      <c r="AM28" s="107">
        <f t="shared" si="2"/>
        <v>6278.1949999999997</v>
      </c>
      <c r="AN28" s="107">
        <f t="shared" si="2"/>
        <v>6243.0659999999998</v>
      </c>
      <c r="AO28" s="107">
        <f t="shared" si="2"/>
        <v>6208.884</v>
      </c>
      <c r="AP28" s="107">
        <f t="shared" si="2"/>
        <v>6087.6819999999998</v>
      </c>
      <c r="AQ28" s="107">
        <f t="shared" si="2"/>
        <v>6070.3609999999999</v>
      </c>
      <c r="AR28" s="107">
        <f t="shared" si="2"/>
        <v>6053.0830000000005</v>
      </c>
      <c r="AS28" s="107">
        <f t="shared" si="2"/>
        <v>6040.3600000000006</v>
      </c>
      <c r="AT28" s="107">
        <f t="shared" si="2"/>
        <v>5834.4210000000003</v>
      </c>
      <c r="AU28" s="107">
        <f t="shared" si="2"/>
        <v>5838.91</v>
      </c>
      <c r="AV28" s="107">
        <f t="shared" si="2"/>
        <v>5857.6180000000004</v>
      </c>
      <c r="AW28" s="107">
        <f t="shared" si="2"/>
        <v>5852.9490000000005</v>
      </c>
      <c r="AX28" s="107">
        <f t="shared" si="2"/>
        <v>5829.6790000000001</v>
      </c>
      <c r="AY28" s="107">
        <f t="shared" si="2"/>
        <v>5816.6669999999995</v>
      </c>
      <c r="AZ28" s="107">
        <f t="shared" si="2"/>
        <v>5786.0679999999993</v>
      </c>
      <c r="BA28" s="107">
        <f t="shared" si="2"/>
        <v>5754.5380000000005</v>
      </c>
      <c r="BB28" s="107">
        <f t="shared" si="2"/>
        <v>5731.8070000000007</v>
      </c>
      <c r="BC28" s="107">
        <f t="shared" si="2"/>
        <v>5671.9859999999999</v>
      </c>
      <c r="BD28" s="107">
        <f t="shared" si="2"/>
        <v>5592.4650000000001</v>
      </c>
      <c r="BE28" s="107">
        <f t="shared" si="2"/>
        <v>5537.6929999999993</v>
      </c>
      <c r="BF28" s="107">
        <f t="shared" si="2"/>
        <v>5356.14</v>
      </c>
      <c r="BG28" s="107">
        <f t="shared" si="2"/>
        <v>5340.6790000000001</v>
      </c>
      <c r="BH28" s="107">
        <f t="shared" si="2"/>
        <v>5263.8919999999998</v>
      </c>
      <c r="BI28" s="107">
        <f t="shared" si="2"/>
        <v>5224.3369999999995</v>
      </c>
      <c r="BJ28" s="107">
        <f t="shared" si="2"/>
        <v>5317.27</v>
      </c>
      <c r="BK28" s="107">
        <f t="shared" si="2"/>
        <v>5321.152</v>
      </c>
      <c r="BL28" s="107">
        <f t="shared" si="2"/>
        <v>5318.2309999999998</v>
      </c>
      <c r="BM28" s="107">
        <f t="shared" si="2"/>
        <v>5324.4009999999998</v>
      </c>
      <c r="BN28" s="107">
        <f t="shared" si="2"/>
        <v>5424.0789999999997</v>
      </c>
      <c r="BO28" s="107">
        <f t="shared" ref="BO28:CW28" si="3">SUM(BO21:BO27)</f>
        <v>5450.0760000000009</v>
      </c>
      <c r="BP28" s="107">
        <f t="shared" si="3"/>
        <v>5501.75</v>
      </c>
      <c r="BQ28" s="107">
        <f t="shared" si="3"/>
        <v>5546.6679999999997</v>
      </c>
      <c r="BR28" s="107">
        <f t="shared" si="3"/>
        <v>5600.4030000000002</v>
      </c>
      <c r="BS28" s="107">
        <f t="shared" si="3"/>
        <v>5647.6180000000004</v>
      </c>
      <c r="BT28" s="107">
        <f t="shared" si="3"/>
        <v>5610.8090000000002</v>
      </c>
      <c r="BU28" s="107">
        <f t="shared" si="3"/>
        <v>5602.7759999999998</v>
      </c>
      <c r="BV28" s="107">
        <f t="shared" si="3"/>
        <v>5817.6280000000006</v>
      </c>
      <c r="BW28" s="107">
        <f t="shared" si="3"/>
        <v>5890.2000000000007</v>
      </c>
      <c r="BX28" s="107">
        <f t="shared" si="3"/>
        <v>5958.0599999999995</v>
      </c>
      <c r="BY28" s="107">
        <f t="shared" si="3"/>
        <v>6072.0329999999994</v>
      </c>
      <c r="BZ28" s="107">
        <f t="shared" si="3"/>
        <v>6230.7809999999999</v>
      </c>
      <c r="CA28" s="107">
        <f t="shared" si="3"/>
        <v>6299.0940000000001</v>
      </c>
      <c r="CB28" s="107">
        <f t="shared" si="3"/>
        <v>6362.16</v>
      </c>
      <c r="CC28" s="107">
        <f t="shared" si="3"/>
        <v>6346.9220000000005</v>
      </c>
      <c r="CD28" s="107">
        <f t="shared" si="3"/>
        <v>6395.817</v>
      </c>
      <c r="CE28" s="107">
        <f t="shared" si="3"/>
        <v>6369.7209999999995</v>
      </c>
      <c r="CF28" s="107">
        <f t="shared" si="3"/>
        <v>6300.1009999999997</v>
      </c>
      <c r="CG28" s="107">
        <f t="shared" si="3"/>
        <v>6194.3269999999993</v>
      </c>
      <c r="CH28" s="107">
        <f t="shared" si="3"/>
        <v>5957.6990000000005</v>
      </c>
      <c r="CI28" s="107">
        <f t="shared" si="3"/>
        <v>5843.6149999999998</v>
      </c>
      <c r="CJ28" s="107">
        <f t="shared" si="3"/>
        <v>5783.9279999999999</v>
      </c>
      <c r="CK28" s="107">
        <f t="shared" si="3"/>
        <v>5618.8969999999999</v>
      </c>
      <c r="CL28" s="107">
        <f t="shared" si="3"/>
        <v>5409.57</v>
      </c>
      <c r="CM28" s="107">
        <f t="shared" si="3"/>
        <v>5270.5709999999999</v>
      </c>
      <c r="CN28" s="107">
        <f t="shared" si="3"/>
        <v>5178.5680000000002</v>
      </c>
      <c r="CO28" s="107">
        <f t="shared" si="3"/>
        <v>5041.5910000000003</v>
      </c>
      <c r="CP28" s="107">
        <f t="shared" si="3"/>
        <v>4964.9840000000004</v>
      </c>
      <c r="CQ28" s="107">
        <f t="shared" si="3"/>
        <v>4861.5839999999998</v>
      </c>
      <c r="CR28" s="107">
        <f t="shared" si="3"/>
        <v>4789.5429999999997</v>
      </c>
      <c r="CS28" s="107">
        <f t="shared" si="3"/>
        <v>4738.7039999999997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130085.03174999998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453</v>
      </c>
      <c r="C31" s="88">
        <v>452</v>
      </c>
      <c r="D31" s="88">
        <v>451</v>
      </c>
      <c r="E31" s="88">
        <v>450</v>
      </c>
      <c r="F31" s="88">
        <v>442</v>
      </c>
      <c r="G31" s="88">
        <v>442</v>
      </c>
      <c r="H31" s="88">
        <v>441</v>
      </c>
      <c r="I31" s="88">
        <v>442</v>
      </c>
      <c r="J31" s="88">
        <v>446.4</v>
      </c>
      <c r="K31" s="88">
        <v>449.1</v>
      </c>
      <c r="L31" s="88">
        <v>452.2</v>
      </c>
      <c r="M31" s="88">
        <v>455</v>
      </c>
      <c r="N31" s="88">
        <v>453</v>
      </c>
      <c r="O31" s="88">
        <v>448</v>
      </c>
      <c r="P31" s="88">
        <v>443</v>
      </c>
      <c r="Q31" s="88">
        <v>442.1</v>
      </c>
      <c r="R31" s="88">
        <v>446</v>
      </c>
      <c r="S31" s="88">
        <v>444</v>
      </c>
      <c r="T31" s="88">
        <v>445</v>
      </c>
      <c r="U31" s="88">
        <v>447</v>
      </c>
      <c r="V31" s="88">
        <v>474</v>
      </c>
      <c r="W31" s="88">
        <v>476</v>
      </c>
      <c r="X31" s="88">
        <v>478</v>
      </c>
      <c r="Y31" s="88">
        <v>482</v>
      </c>
      <c r="Z31" s="88">
        <v>524.58999999999992</v>
      </c>
      <c r="AA31" s="88">
        <v>524.58999999999992</v>
      </c>
      <c r="AB31" s="88">
        <v>524.58999999999992</v>
      </c>
      <c r="AC31" s="88">
        <v>522.58999999999992</v>
      </c>
      <c r="AD31" s="88">
        <v>543.54</v>
      </c>
      <c r="AE31" s="88">
        <v>539.54</v>
      </c>
      <c r="AF31" s="88">
        <v>534.54</v>
      </c>
      <c r="AG31" s="88">
        <v>528.54</v>
      </c>
      <c r="AH31" s="88">
        <v>536.11</v>
      </c>
      <c r="AI31" s="88">
        <v>530.11</v>
      </c>
      <c r="AJ31" s="88">
        <v>524.11</v>
      </c>
      <c r="AK31" s="88">
        <v>518.11</v>
      </c>
      <c r="AL31" s="88">
        <v>531.25</v>
      </c>
      <c r="AM31" s="88">
        <v>526.25</v>
      </c>
      <c r="AN31" s="88">
        <v>522.25</v>
      </c>
      <c r="AO31" s="88">
        <v>517.25</v>
      </c>
      <c r="AP31" s="88">
        <v>511.73</v>
      </c>
      <c r="AQ31" s="88">
        <v>508.73</v>
      </c>
      <c r="AR31" s="88">
        <v>505.73</v>
      </c>
      <c r="AS31" s="88">
        <v>503.73</v>
      </c>
      <c r="AT31" s="88">
        <v>502.4</v>
      </c>
      <c r="AU31" s="88">
        <v>501.4</v>
      </c>
      <c r="AV31" s="88">
        <v>502.4</v>
      </c>
      <c r="AW31" s="88">
        <v>507.4</v>
      </c>
      <c r="AX31" s="88">
        <v>506.53</v>
      </c>
      <c r="AY31" s="88">
        <v>516.03</v>
      </c>
      <c r="AZ31" s="88">
        <v>523.53</v>
      </c>
      <c r="BA31" s="88">
        <v>533.53</v>
      </c>
      <c r="BB31" s="88">
        <v>515.17000000000007</v>
      </c>
      <c r="BC31" s="88">
        <v>515.67000000000007</v>
      </c>
      <c r="BD31" s="88">
        <v>515.67000000000007</v>
      </c>
      <c r="BE31" s="88">
        <v>516.67000000000007</v>
      </c>
      <c r="BF31" s="88">
        <v>503.26</v>
      </c>
      <c r="BG31" s="88">
        <v>494.26</v>
      </c>
      <c r="BH31" s="88">
        <v>496.26</v>
      </c>
      <c r="BI31" s="88">
        <v>498.26</v>
      </c>
      <c r="BJ31" s="88">
        <v>471.6</v>
      </c>
      <c r="BK31" s="88">
        <v>474.6</v>
      </c>
      <c r="BL31" s="88">
        <v>467</v>
      </c>
      <c r="BM31" s="88">
        <v>459.8</v>
      </c>
      <c r="BN31" s="88">
        <v>474.36</v>
      </c>
      <c r="BO31" s="88">
        <v>479.36</v>
      </c>
      <c r="BP31" s="88">
        <v>486.36</v>
      </c>
      <c r="BQ31" s="88">
        <v>494.36</v>
      </c>
      <c r="BR31" s="88">
        <v>525.99</v>
      </c>
      <c r="BS31" s="88">
        <v>534.99</v>
      </c>
      <c r="BT31" s="88">
        <v>541.99</v>
      </c>
      <c r="BU31" s="88">
        <v>548.99</v>
      </c>
      <c r="BV31" s="88">
        <v>580.39</v>
      </c>
      <c r="BW31" s="88">
        <v>587.39</v>
      </c>
      <c r="BX31" s="88">
        <v>594.39</v>
      </c>
      <c r="BY31" s="88">
        <v>601.39</v>
      </c>
      <c r="BZ31" s="88">
        <v>643</v>
      </c>
      <c r="CA31" s="88">
        <v>644</v>
      </c>
      <c r="CB31" s="88">
        <v>644</v>
      </c>
      <c r="CC31" s="88">
        <v>644</v>
      </c>
      <c r="CD31" s="88">
        <v>632</v>
      </c>
      <c r="CE31" s="88">
        <v>631</v>
      </c>
      <c r="CF31" s="88">
        <v>630</v>
      </c>
      <c r="CG31" s="88">
        <v>628</v>
      </c>
      <c r="CH31" s="88">
        <v>582</v>
      </c>
      <c r="CI31" s="88">
        <v>578</v>
      </c>
      <c r="CJ31" s="88">
        <v>575</v>
      </c>
      <c r="CK31" s="88">
        <v>571</v>
      </c>
      <c r="CL31" s="88">
        <v>533</v>
      </c>
      <c r="CM31" s="88">
        <v>530</v>
      </c>
      <c r="CN31" s="88">
        <v>527</v>
      </c>
      <c r="CO31" s="88">
        <v>524</v>
      </c>
      <c r="CP31" s="88">
        <v>488</v>
      </c>
      <c r="CQ31" s="88">
        <v>486</v>
      </c>
      <c r="CR31" s="88">
        <v>484</v>
      </c>
      <c r="CS31" s="88">
        <v>482</v>
      </c>
      <c r="CT31" s="89"/>
      <c r="CU31" s="89"/>
      <c r="CV31" s="89"/>
      <c r="CW31" s="90"/>
      <c r="CX31" s="91">
        <f t="array" ref="CX31">SUMPRODUCT(B31:CW31*0.25)</f>
        <v>12314.769999999995</v>
      </c>
    </row>
    <row r="32" spans="1:102" ht="24.95" customHeight="1" x14ac:dyDescent="0.2">
      <c r="A32" s="92" t="s">
        <v>27</v>
      </c>
      <c r="B32" s="93">
        <v>4340.5119999999997</v>
      </c>
      <c r="C32" s="94">
        <v>4310.1509999999998</v>
      </c>
      <c r="D32" s="94">
        <v>4261.4359999999997</v>
      </c>
      <c r="E32" s="94">
        <v>4204.4279999999999</v>
      </c>
      <c r="F32" s="94">
        <v>4189.6869999999999</v>
      </c>
      <c r="G32" s="94">
        <v>4165.5110000000004</v>
      </c>
      <c r="H32" s="94">
        <v>4144.0020000000004</v>
      </c>
      <c r="I32" s="94">
        <v>4112.9830000000002</v>
      </c>
      <c r="J32" s="94">
        <v>4118.8969999999999</v>
      </c>
      <c r="K32" s="94">
        <v>4100.1640000000007</v>
      </c>
      <c r="L32" s="94">
        <v>4087.81</v>
      </c>
      <c r="M32" s="94">
        <v>4069.1129999999998</v>
      </c>
      <c r="N32" s="94">
        <v>4056.8490000000002</v>
      </c>
      <c r="O32" s="94">
        <v>4054.9920000000002</v>
      </c>
      <c r="P32" s="94">
        <v>4061.473</v>
      </c>
      <c r="Q32" s="94">
        <v>4073.6109999999999</v>
      </c>
      <c r="R32" s="94">
        <v>4087.23</v>
      </c>
      <c r="S32" s="94">
        <v>4111.0460000000003</v>
      </c>
      <c r="T32" s="94">
        <v>4155.3729999999996</v>
      </c>
      <c r="U32" s="94">
        <v>4218.2759999999998</v>
      </c>
      <c r="V32" s="94">
        <v>4390.527</v>
      </c>
      <c r="W32" s="94">
        <v>4500.7340000000004</v>
      </c>
      <c r="X32" s="94">
        <v>4611.9089999999997</v>
      </c>
      <c r="Y32" s="94">
        <v>4731.53</v>
      </c>
      <c r="Z32" s="94">
        <v>4851.8230000000003</v>
      </c>
      <c r="AA32" s="94">
        <v>5036.1210000000001</v>
      </c>
      <c r="AB32" s="94">
        <v>5156.335</v>
      </c>
      <c r="AC32" s="94">
        <v>5275.8869999999997</v>
      </c>
      <c r="AD32" s="94">
        <v>5447.4059999999999</v>
      </c>
      <c r="AE32" s="94">
        <v>5553.5870000000004</v>
      </c>
      <c r="AF32" s="94">
        <v>5662.8689999999997</v>
      </c>
      <c r="AG32" s="94">
        <v>5759.8249999999998</v>
      </c>
      <c r="AH32" s="94">
        <v>5903.4309999999996</v>
      </c>
      <c r="AI32" s="94">
        <v>5937.924</v>
      </c>
      <c r="AJ32" s="94">
        <v>5970.366</v>
      </c>
      <c r="AK32" s="94">
        <v>5997.0730000000003</v>
      </c>
      <c r="AL32" s="94">
        <v>5935.5429999999997</v>
      </c>
      <c r="AM32" s="94">
        <v>6170.9449999999997</v>
      </c>
      <c r="AN32" s="94">
        <v>6139.8159999999998</v>
      </c>
      <c r="AO32" s="94">
        <v>6110.634</v>
      </c>
      <c r="AP32" s="94">
        <v>6008.9520000000002</v>
      </c>
      <c r="AQ32" s="94">
        <v>5994.6310000000003</v>
      </c>
      <c r="AR32" s="94">
        <v>5980.3530000000001</v>
      </c>
      <c r="AS32" s="94">
        <v>5969.63</v>
      </c>
      <c r="AT32" s="94">
        <v>5605.0209999999997</v>
      </c>
      <c r="AU32" s="94">
        <v>5610.51</v>
      </c>
      <c r="AV32" s="94">
        <v>5630.2179999999998</v>
      </c>
      <c r="AW32" s="94">
        <v>5625.549</v>
      </c>
      <c r="AX32" s="94">
        <v>5580.1490000000003</v>
      </c>
      <c r="AY32" s="94">
        <v>5568.1369999999997</v>
      </c>
      <c r="AZ32" s="94">
        <v>5537.5379999999996</v>
      </c>
      <c r="BA32" s="94">
        <v>5506.0079999999998</v>
      </c>
      <c r="BB32" s="94">
        <v>5552.6369999999997</v>
      </c>
      <c r="BC32" s="94">
        <v>5492.8159999999998</v>
      </c>
      <c r="BD32" s="94">
        <v>5413.2950000000001</v>
      </c>
      <c r="BE32" s="94">
        <v>5357.5230000000001</v>
      </c>
      <c r="BF32" s="94">
        <v>5142.88</v>
      </c>
      <c r="BG32" s="94">
        <v>5126.4189999999999</v>
      </c>
      <c r="BH32" s="94">
        <v>5047.6319999999996</v>
      </c>
      <c r="BI32" s="94">
        <v>5006.0770000000002</v>
      </c>
      <c r="BJ32" s="94">
        <v>5154.0060000000003</v>
      </c>
      <c r="BK32" s="94">
        <v>5157.5159999999996</v>
      </c>
      <c r="BL32" s="94">
        <v>5153.4189999999999</v>
      </c>
      <c r="BM32" s="94">
        <v>5158.5249999999996</v>
      </c>
      <c r="BN32" s="94">
        <v>5226.4549999999999</v>
      </c>
      <c r="BO32" s="94">
        <v>5249.6719999999996</v>
      </c>
      <c r="BP32" s="94">
        <v>5298.45</v>
      </c>
      <c r="BQ32" s="94">
        <v>5340.9080000000004</v>
      </c>
      <c r="BR32" s="94">
        <v>5297.2449999999999</v>
      </c>
      <c r="BS32" s="94">
        <v>5340.38</v>
      </c>
      <c r="BT32" s="94">
        <v>5299.9589999999998</v>
      </c>
      <c r="BU32" s="94">
        <v>5287.7659999999996</v>
      </c>
      <c r="BV32" s="94">
        <v>5444.09</v>
      </c>
      <c r="BW32" s="94">
        <v>5512.0540000000001</v>
      </c>
      <c r="BX32" s="94">
        <v>5574.7420000000002</v>
      </c>
      <c r="BY32" s="94">
        <v>5683.0870000000004</v>
      </c>
      <c r="BZ32" s="94">
        <v>5856.1689999999999</v>
      </c>
      <c r="CA32" s="94">
        <v>5924.0940000000001</v>
      </c>
      <c r="CB32" s="94">
        <v>5987.16</v>
      </c>
      <c r="CC32" s="94">
        <v>5971.9219999999996</v>
      </c>
      <c r="CD32" s="94">
        <v>6041.817</v>
      </c>
      <c r="CE32" s="94">
        <v>6016.7209999999995</v>
      </c>
      <c r="CF32" s="94">
        <v>5948.1009999999997</v>
      </c>
      <c r="CG32" s="94">
        <v>5844.3270000000002</v>
      </c>
      <c r="CH32" s="94">
        <v>5647.6989999999996</v>
      </c>
      <c r="CI32" s="94">
        <v>5537.6149999999998</v>
      </c>
      <c r="CJ32" s="94">
        <v>5480.9279999999999</v>
      </c>
      <c r="CK32" s="94">
        <v>5319.8969999999999</v>
      </c>
      <c r="CL32" s="94">
        <v>5214.57</v>
      </c>
      <c r="CM32" s="94">
        <v>5078.5709999999999</v>
      </c>
      <c r="CN32" s="94">
        <v>4989.5680000000002</v>
      </c>
      <c r="CO32" s="94">
        <v>4855.5910000000003</v>
      </c>
      <c r="CP32" s="94">
        <v>4708.9840000000004</v>
      </c>
      <c r="CQ32" s="94">
        <v>4607.5839999999998</v>
      </c>
      <c r="CR32" s="94">
        <v>4537.5429999999997</v>
      </c>
      <c r="CS32" s="94">
        <v>4488.7039999999997</v>
      </c>
      <c r="CT32" s="95"/>
      <c r="CU32" s="95"/>
      <c r="CV32" s="95"/>
      <c r="CW32" s="96"/>
      <c r="CX32" s="97">
        <f t="array" ref="CX32">SUMPRODUCT(B32:CW32*0.25)</f>
        <v>124014.91075000002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4793.5119999999997</v>
      </c>
      <c r="C34" s="77">
        <f t="shared" ref="C34:BN34" si="4">SUM(C31:C33)</f>
        <v>4762.1509999999998</v>
      </c>
      <c r="D34" s="77">
        <f t="shared" si="4"/>
        <v>4712.4359999999997</v>
      </c>
      <c r="E34" s="77">
        <f t="shared" si="4"/>
        <v>4654.4279999999999</v>
      </c>
      <c r="F34" s="77">
        <f t="shared" si="4"/>
        <v>4631.6869999999999</v>
      </c>
      <c r="G34" s="77">
        <f t="shared" si="4"/>
        <v>4607.5110000000004</v>
      </c>
      <c r="H34" s="77">
        <f t="shared" si="4"/>
        <v>4585.0020000000004</v>
      </c>
      <c r="I34" s="77">
        <f t="shared" si="4"/>
        <v>4554.9830000000002</v>
      </c>
      <c r="J34" s="77">
        <f t="shared" si="4"/>
        <v>4565.2969999999996</v>
      </c>
      <c r="K34" s="77">
        <f t="shared" si="4"/>
        <v>4549.264000000001</v>
      </c>
      <c r="L34" s="77">
        <f t="shared" si="4"/>
        <v>4540.01</v>
      </c>
      <c r="M34" s="77">
        <f t="shared" si="4"/>
        <v>4524.1129999999994</v>
      </c>
      <c r="N34" s="77">
        <f t="shared" si="4"/>
        <v>4509.8490000000002</v>
      </c>
      <c r="O34" s="77">
        <f t="shared" si="4"/>
        <v>4502.9920000000002</v>
      </c>
      <c r="P34" s="77">
        <f t="shared" si="4"/>
        <v>4504.473</v>
      </c>
      <c r="Q34" s="77">
        <f t="shared" si="4"/>
        <v>4515.7110000000002</v>
      </c>
      <c r="R34" s="77">
        <f t="shared" si="4"/>
        <v>4533.2299999999996</v>
      </c>
      <c r="S34" s="77">
        <f t="shared" si="4"/>
        <v>4555.0460000000003</v>
      </c>
      <c r="T34" s="77">
        <f t="shared" si="4"/>
        <v>4600.3729999999996</v>
      </c>
      <c r="U34" s="77">
        <f t="shared" si="4"/>
        <v>4665.2759999999998</v>
      </c>
      <c r="V34" s="77">
        <f t="shared" si="4"/>
        <v>4864.527</v>
      </c>
      <c r="W34" s="77">
        <f t="shared" si="4"/>
        <v>4976.7340000000004</v>
      </c>
      <c r="X34" s="77">
        <f t="shared" si="4"/>
        <v>5089.9089999999997</v>
      </c>
      <c r="Y34" s="77">
        <f t="shared" si="4"/>
        <v>5213.53</v>
      </c>
      <c r="Z34" s="77">
        <f t="shared" si="4"/>
        <v>5376.4130000000005</v>
      </c>
      <c r="AA34" s="77">
        <f t="shared" si="4"/>
        <v>5560.7110000000002</v>
      </c>
      <c r="AB34" s="77">
        <f t="shared" si="4"/>
        <v>5680.9250000000002</v>
      </c>
      <c r="AC34" s="77">
        <f t="shared" si="4"/>
        <v>5798.4769999999999</v>
      </c>
      <c r="AD34" s="77">
        <f t="shared" si="4"/>
        <v>5990.9459999999999</v>
      </c>
      <c r="AE34" s="77">
        <f t="shared" si="4"/>
        <v>6093.1270000000004</v>
      </c>
      <c r="AF34" s="77">
        <f t="shared" si="4"/>
        <v>6197.4089999999997</v>
      </c>
      <c r="AG34" s="77">
        <f t="shared" si="4"/>
        <v>6288.3649999999998</v>
      </c>
      <c r="AH34" s="77">
        <f t="shared" si="4"/>
        <v>6439.5409999999993</v>
      </c>
      <c r="AI34" s="77">
        <f t="shared" si="4"/>
        <v>6468.0339999999997</v>
      </c>
      <c r="AJ34" s="77">
        <f t="shared" si="4"/>
        <v>6494.4759999999997</v>
      </c>
      <c r="AK34" s="77">
        <f t="shared" si="4"/>
        <v>6515.183</v>
      </c>
      <c r="AL34" s="77">
        <f t="shared" si="4"/>
        <v>6466.7929999999997</v>
      </c>
      <c r="AM34" s="77">
        <f t="shared" si="4"/>
        <v>6697.1949999999997</v>
      </c>
      <c r="AN34" s="77">
        <f t="shared" si="4"/>
        <v>6662.0659999999998</v>
      </c>
      <c r="AO34" s="77">
        <f t="shared" si="4"/>
        <v>6627.884</v>
      </c>
      <c r="AP34" s="77">
        <f t="shared" si="4"/>
        <v>6520.6820000000007</v>
      </c>
      <c r="AQ34" s="77">
        <f t="shared" si="4"/>
        <v>6503.3610000000008</v>
      </c>
      <c r="AR34" s="77">
        <f t="shared" si="4"/>
        <v>6486.0830000000005</v>
      </c>
      <c r="AS34" s="77">
        <f t="shared" si="4"/>
        <v>6473.3600000000006</v>
      </c>
      <c r="AT34" s="77">
        <f t="shared" si="4"/>
        <v>6107.4209999999994</v>
      </c>
      <c r="AU34" s="77">
        <f t="shared" si="4"/>
        <v>6111.91</v>
      </c>
      <c r="AV34" s="77">
        <f t="shared" si="4"/>
        <v>6132.6179999999995</v>
      </c>
      <c r="AW34" s="77">
        <f t="shared" si="4"/>
        <v>6132.9489999999996</v>
      </c>
      <c r="AX34" s="77">
        <f t="shared" si="4"/>
        <v>6086.6790000000001</v>
      </c>
      <c r="AY34" s="77">
        <f t="shared" si="4"/>
        <v>6084.1669999999995</v>
      </c>
      <c r="AZ34" s="77">
        <f t="shared" si="4"/>
        <v>6061.0679999999993</v>
      </c>
      <c r="BA34" s="77">
        <f t="shared" si="4"/>
        <v>6039.5379999999996</v>
      </c>
      <c r="BB34" s="77">
        <f t="shared" si="4"/>
        <v>6067.8069999999998</v>
      </c>
      <c r="BC34" s="77">
        <f t="shared" si="4"/>
        <v>6008.4859999999999</v>
      </c>
      <c r="BD34" s="77">
        <f t="shared" si="4"/>
        <v>5928.9650000000001</v>
      </c>
      <c r="BE34" s="77">
        <f t="shared" si="4"/>
        <v>5874.1930000000002</v>
      </c>
      <c r="BF34" s="77">
        <f t="shared" si="4"/>
        <v>5646.14</v>
      </c>
      <c r="BG34" s="77">
        <f t="shared" si="4"/>
        <v>5620.6790000000001</v>
      </c>
      <c r="BH34" s="77">
        <f t="shared" si="4"/>
        <v>5543.8919999999998</v>
      </c>
      <c r="BI34" s="77">
        <f t="shared" si="4"/>
        <v>5504.3370000000004</v>
      </c>
      <c r="BJ34" s="77">
        <f t="shared" si="4"/>
        <v>5625.6060000000007</v>
      </c>
      <c r="BK34" s="77">
        <f t="shared" si="4"/>
        <v>5632.116</v>
      </c>
      <c r="BL34" s="77">
        <f t="shared" si="4"/>
        <v>5620.4189999999999</v>
      </c>
      <c r="BM34" s="77">
        <f t="shared" si="4"/>
        <v>5618.3249999999998</v>
      </c>
      <c r="BN34" s="77">
        <f t="shared" si="4"/>
        <v>5700.8149999999996</v>
      </c>
      <c r="BO34" s="77">
        <f t="shared" ref="BO34:CW34" si="5">SUM(BO31:BO33)</f>
        <v>5729.0319999999992</v>
      </c>
      <c r="BP34" s="77">
        <f t="shared" si="5"/>
        <v>5784.8099999999995</v>
      </c>
      <c r="BQ34" s="77">
        <f t="shared" si="5"/>
        <v>5835.268</v>
      </c>
      <c r="BR34" s="77">
        <f t="shared" si="5"/>
        <v>5823.2349999999997</v>
      </c>
      <c r="BS34" s="77">
        <f t="shared" si="5"/>
        <v>5875.37</v>
      </c>
      <c r="BT34" s="77">
        <f t="shared" si="5"/>
        <v>5841.9489999999996</v>
      </c>
      <c r="BU34" s="77">
        <f t="shared" si="5"/>
        <v>5836.7559999999994</v>
      </c>
      <c r="BV34" s="77">
        <f t="shared" si="5"/>
        <v>6024.4800000000005</v>
      </c>
      <c r="BW34" s="77">
        <f t="shared" si="5"/>
        <v>6099.4440000000004</v>
      </c>
      <c r="BX34" s="77">
        <f t="shared" si="5"/>
        <v>6169.1320000000005</v>
      </c>
      <c r="BY34" s="77">
        <f t="shared" si="5"/>
        <v>6284.4770000000008</v>
      </c>
      <c r="BZ34" s="77">
        <f t="shared" si="5"/>
        <v>6499.1689999999999</v>
      </c>
      <c r="CA34" s="77">
        <f t="shared" si="5"/>
        <v>6568.0940000000001</v>
      </c>
      <c r="CB34" s="77">
        <f t="shared" si="5"/>
        <v>6631.16</v>
      </c>
      <c r="CC34" s="77">
        <f t="shared" si="5"/>
        <v>6615.9219999999996</v>
      </c>
      <c r="CD34" s="77">
        <f t="shared" si="5"/>
        <v>6673.817</v>
      </c>
      <c r="CE34" s="77">
        <f t="shared" si="5"/>
        <v>6647.7209999999995</v>
      </c>
      <c r="CF34" s="77">
        <f t="shared" si="5"/>
        <v>6578.1009999999997</v>
      </c>
      <c r="CG34" s="77">
        <f t="shared" si="5"/>
        <v>6472.3270000000002</v>
      </c>
      <c r="CH34" s="77">
        <f t="shared" si="5"/>
        <v>6229.6989999999996</v>
      </c>
      <c r="CI34" s="77">
        <f t="shared" si="5"/>
        <v>6115.6149999999998</v>
      </c>
      <c r="CJ34" s="77">
        <f t="shared" si="5"/>
        <v>6055.9279999999999</v>
      </c>
      <c r="CK34" s="77">
        <f t="shared" si="5"/>
        <v>5890.8969999999999</v>
      </c>
      <c r="CL34" s="77">
        <f t="shared" si="5"/>
        <v>5747.57</v>
      </c>
      <c r="CM34" s="77">
        <f t="shared" si="5"/>
        <v>5608.5709999999999</v>
      </c>
      <c r="CN34" s="77">
        <f t="shared" si="5"/>
        <v>5516.5680000000002</v>
      </c>
      <c r="CO34" s="77">
        <f t="shared" si="5"/>
        <v>5379.5910000000003</v>
      </c>
      <c r="CP34" s="77">
        <f t="shared" si="5"/>
        <v>5196.9840000000004</v>
      </c>
      <c r="CQ34" s="77">
        <f t="shared" si="5"/>
        <v>5093.5839999999998</v>
      </c>
      <c r="CR34" s="77">
        <f t="shared" si="5"/>
        <v>5021.5429999999997</v>
      </c>
      <c r="CS34" s="77">
        <f t="shared" si="5"/>
        <v>4970.7039999999997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136329.68075000003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36</v>
      </c>
      <c r="C37" s="115">
        <v>36</v>
      </c>
      <c r="D37" s="115">
        <v>36</v>
      </c>
      <c r="E37" s="115">
        <v>36</v>
      </c>
      <c r="F37" s="115">
        <v>38</v>
      </c>
      <c r="G37" s="115">
        <v>38</v>
      </c>
      <c r="H37" s="115">
        <v>38</v>
      </c>
      <c r="I37" s="115">
        <v>38</v>
      </c>
      <c r="J37" s="115">
        <v>35</v>
      </c>
      <c r="K37" s="115">
        <v>35</v>
      </c>
      <c r="L37" s="115">
        <v>35</v>
      </c>
      <c r="M37" s="115">
        <v>35</v>
      </c>
      <c r="N37" s="115">
        <v>35</v>
      </c>
      <c r="O37" s="115">
        <v>35</v>
      </c>
      <c r="P37" s="115">
        <v>35</v>
      </c>
      <c r="Q37" s="115">
        <v>35</v>
      </c>
      <c r="R37" s="115">
        <v>38</v>
      </c>
      <c r="S37" s="115">
        <v>38</v>
      </c>
      <c r="T37" s="115">
        <v>38</v>
      </c>
      <c r="U37" s="115">
        <v>38</v>
      </c>
      <c r="V37" s="115">
        <v>40</v>
      </c>
      <c r="W37" s="115">
        <v>40</v>
      </c>
      <c r="X37" s="115">
        <v>40</v>
      </c>
      <c r="Y37" s="115">
        <v>40</v>
      </c>
      <c r="Z37" s="115">
        <v>40</v>
      </c>
      <c r="AA37" s="115">
        <v>40</v>
      </c>
      <c r="AB37" s="115">
        <v>40</v>
      </c>
      <c r="AC37" s="115">
        <v>40</v>
      </c>
      <c r="AD37" s="115">
        <v>45</v>
      </c>
      <c r="AE37" s="115">
        <v>45</v>
      </c>
      <c r="AF37" s="115">
        <v>45</v>
      </c>
      <c r="AG37" s="115">
        <v>45</v>
      </c>
      <c r="AH37" s="115">
        <v>46</v>
      </c>
      <c r="AI37" s="115">
        <v>46</v>
      </c>
      <c r="AJ37" s="115">
        <v>46</v>
      </c>
      <c r="AK37" s="115">
        <v>46</v>
      </c>
      <c r="AL37" s="115">
        <v>51</v>
      </c>
      <c r="AM37" s="115">
        <v>51</v>
      </c>
      <c r="AN37" s="115">
        <v>51</v>
      </c>
      <c r="AO37" s="115">
        <v>51</v>
      </c>
      <c r="AP37" s="115">
        <v>54</v>
      </c>
      <c r="AQ37" s="115">
        <v>54</v>
      </c>
      <c r="AR37" s="115">
        <v>54</v>
      </c>
      <c r="AS37" s="115">
        <v>54</v>
      </c>
      <c r="AT37" s="115">
        <v>41</v>
      </c>
      <c r="AU37" s="115">
        <v>41</v>
      </c>
      <c r="AV37" s="115">
        <v>41</v>
      </c>
      <c r="AW37" s="115">
        <v>41</v>
      </c>
      <c r="AX37" s="115">
        <v>26</v>
      </c>
      <c r="AY37" s="115">
        <v>26</v>
      </c>
      <c r="AZ37" s="115">
        <v>26</v>
      </c>
      <c r="BA37" s="115">
        <v>26</v>
      </c>
      <c r="BB37" s="115">
        <v>26</v>
      </c>
      <c r="BC37" s="115">
        <v>26</v>
      </c>
      <c r="BD37" s="115">
        <v>26</v>
      </c>
      <c r="BE37" s="115">
        <v>26</v>
      </c>
      <c r="BF37" s="115">
        <v>16</v>
      </c>
      <c r="BG37" s="115">
        <v>16</v>
      </c>
      <c r="BH37" s="115">
        <v>16</v>
      </c>
      <c r="BI37" s="115">
        <v>16</v>
      </c>
      <c r="BJ37" s="115">
        <v>16</v>
      </c>
      <c r="BK37" s="115">
        <v>16</v>
      </c>
      <c r="BL37" s="115">
        <v>16</v>
      </c>
      <c r="BM37" s="115">
        <v>16</v>
      </c>
      <c r="BN37" s="115">
        <v>34</v>
      </c>
      <c r="BO37" s="115">
        <v>34</v>
      </c>
      <c r="BP37" s="115">
        <v>34</v>
      </c>
      <c r="BQ37" s="115">
        <v>34</v>
      </c>
      <c r="BR37" s="115">
        <v>40</v>
      </c>
      <c r="BS37" s="115">
        <v>40</v>
      </c>
      <c r="BT37" s="115">
        <v>40</v>
      </c>
      <c r="BU37" s="115">
        <v>40</v>
      </c>
      <c r="BV37" s="115">
        <v>6</v>
      </c>
      <c r="BW37" s="115">
        <v>6</v>
      </c>
      <c r="BX37" s="115">
        <v>6</v>
      </c>
      <c r="BY37" s="115">
        <v>6</v>
      </c>
      <c r="BZ37" s="115">
        <v>3</v>
      </c>
      <c r="CA37" s="115">
        <v>3</v>
      </c>
      <c r="CB37" s="115">
        <v>3</v>
      </c>
      <c r="CC37" s="115">
        <v>3</v>
      </c>
      <c r="CD37" s="115">
        <v>3</v>
      </c>
      <c r="CE37" s="115">
        <v>3</v>
      </c>
      <c r="CF37" s="115">
        <v>3</v>
      </c>
      <c r="CG37" s="115">
        <v>3</v>
      </c>
      <c r="CH37" s="115">
        <v>3</v>
      </c>
      <c r="CI37" s="115">
        <v>3</v>
      </c>
      <c r="CJ37" s="115">
        <v>3</v>
      </c>
      <c r="CK37" s="115">
        <v>3</v>
      </c>
      <c r="CL37" s="115">
        <v>39</v>
      </c>
      <c r="CM37" s="115">
        <v>39</v>
      </c>
      <c r="CN37" s="115">
        <v>39</v>
      </c>
      <c r="CO37" s="115">
        <v>39</v>
      </c>
      <c r="CP37" s="115">
        <v>34</v>
      </c>
      <c r="CQ37" s="115">
        <v>34</v>
      </c>
      <c r="CR37" s="115">
        <v>34</v>
      </c>
      <c r="CS37" s="115">
        <v>34</v>
      </c>
      <c r="CT37" s="116"/>
      <c r="CU37" s="116"/>
      <c r="CV37" s="116"/>
      <c r="CW37" s="117"/>
      <c r="CX37" s="91">
        <f t="array" ref="CX37">SUMPRODUCT(B37:CW37*0.25)</f>
        <v>745</v>
      </c>
    </row>
    <row r="38" spans="1:102" ht="24.95" customHeight="1" x14ac:dyDescent="0.2">
      <c r="A38" s="118" t="s">
        <v>45</v>
      </c>
      <c r="B38" s="119">
        <v>90</v>
      </c>
      <c r="C38" s="120">
        <v>90</v>
      </c>
      <c r="D38" s="120">
        <v>90</v>
      </c>
      <c r="E38" s="120">
        <v>90</v>
      </c>
      <c r="F38" s="120">
        <v>91</v>
      </c>
      <c r="G38" s="120">
        <v>91</v>
      </c>
      <c r="H38" s="120">
        <v>91</v>
      </c>
      <c r="I38" s="120">
        <v>91</v>
      </c>
      <c r="J38" s="120">
        <v>92</v>
      </c>
      <c r="K38" s="120">
        <v>92</v>
      </c>
      <c r="L38" s="120">
        <v>92</v>
      </c>
      <c r="M38" s="120">
        <v>92</v>
      </c>
      <c r="N38" s="120">
        <v>92</v>
      </c>
      <c r="O38" s="120">
        <v>92</v>
      </c>
      <c r="P38" s="120">
        <v>92</v>
      </c>
      <c r="Q38" s="120">
        <v>92</v>
      </c>
      <c r="R38" s="120">
        <v>68</v>
      </c>
      <c r="S38" s="120">
        <v>68</v>
      </c>
      <c r="T38" s="120">
        <v>68</v>
      </c>
      <c r="U38" s="120">
        <v>68</v>
      </c>
      <c r="V38" s="120">
        <v>78</v>
      </c>
      <c r="W38" s="120">
        <v>78</v>
      </c>
      <c r="X38" s="120">
        <v>78</v>
      </c>
      <c r="Y38" s="120">
        <v>78</v>
      </c>
      <c r="Z38" s="120">
        <v>78</v>
      </c>
      <c r="AA38" s="120">
        <v>78</v>
      </c>
      <c r="AB38" s="120">
        <v>78</v>
      </c>
      <c r="AC38" s="120">
        <v>78</v>
      </c>
      <c r="AD38" s="120">
        <v>107</v>
      </c>
      <c r="AE38" s="120">
        <v>107</v>
      </c>
      <c r="AF38" s="120">
        <v>107</v>
      </c>
      <c r="AG38" s="120">
        <v>107</v>
      </c>
      <c r="AH38" s="120">
        <v>337</v>
      </c>
      <c r="AI38" s="120">
        <v>337</v>
      </c>
      <c r="AJ38" s="120">
        <v>337</v>
      </c>
      <c r="AK38" s="120">
        <v>337</v>
      </c>
      <c r="AL38" s="120">
        <v>298</v>
      </c>
      <c r="AM38" s="120">
        <v>298</v>
      </c>
      <c r="AN38" s="120">
        <v>298</v>
      </c>
      <c r="AO38" s="120">
        <v>298</v>
      </c>
      <c r="AP38" s="120">
        <v>304</v>
      </c>
      <c r="AQ38" s="120">
        <v>304</v>
      </c>
      <c r="AR38" s="120">
        <v>304</v>
      </c>
      <c r="AS38" s="120">
        <v>304</v>
      </c>
      <c r="AT38" s="120">
        <v>227</v>
      </c>
      <c r="AU38" s="120">
        <v>227</v>
      </c>
      <c r="AV38" s="120">
        <v>227</v>
      </c>
      <c r="AW38" s="120">
        <v>227</v>
      </c>
      <c r="AX38" s="120">
        <v>126</v>
      </c>
      <c r="AY38" s="120">
        <v>126</v>
      </c>
      <c r="AZ38" s="120">
        <v>126</v>
      </c>
      <c r="BA38" s="120">
        <v>126</v>
      </c>
      <c r="BB38" s="120">
        <v>121</v>
      </c>
      <c r="BC38" s="120">
        <v>121</v>
      </c>
      <c r="BD38" s="120">
        <v>121</v>
      </c>
      <c r="BE38" s="120">
        <v>121</v>
      </c>
      <c r="BF38" s="120">
        <v>100</v>
      </c>
      <c r="BG38" s="120">
        <v>100</v>
      </c>
      <c r="BH38" s="120">
        <v>100</v>
      </c>
      <c r="BI38" s="120">
        <v>100</v>
      </c>
      <c r="BJ38" s="120">
        <v>91</v>
      </c>
      <c r="BK38" s="120">
        <v>91</v>
      </c>
      <c r="BL38" s="120">
        <v>91</v>
      </c>
      <c r="BM38" s="120">
        <v>91</v>
      </c>
      <c r="BN38" s="120">
        <v>158</v>
      </c>
      <c r="BO38" s="120">
        <v>158</v>
      </c>
      <c r="BP38" s="120">
        <v>158</v>
      </c>
      <c r="BQ38" s="120">
        <v>158</v>
      </c>
      <c r="BR38" s="120">
        <v>150</v>
      </c>
      <c r="BS38" s="120">
        <v>150</v>
      </c>
      <c r="BT38" s="120">
        <v>150</v>
      </c>
      <c r="BU38" s="120">
        <v>150</v>
      </c>
      <c r="BV38" s="120">
        <v>154</v>
      </c>
      <c r="BW38" s="120">
        <v>154</v>
      </c>
      <c r="BX38" s="120">
        <v>154</v>
      </c>
      <c r="BY38" s="120">
        <v>154</v>
      </c>
      <c r="BZ38" s="120">
        <v>212</v>
      </c>
      <c r="CA38" s="120">
        <v>212</v>
      </c>
      <c r="CB38" s="120">
        <v>212</v>
      </c>
      <c r="CC38" s="120">
        <v>212</v>
      </c>
      <c r="CD38" s="120">
        <v>221</v>
      </c>
      <c r="CE38" s="120">
        <v>221</v>
      </c>
      <c r="CF38" s="120">
        <v>221</v>
      </c>
      <c r="CG38" s="120">
        <v>221</v>
      </c>
      <c r="CH38" s="120">
        <v>215</v>
      </c>
      <c r="CI38" s="120">
        <v>215</v>
      </c>
      <c r="CJ38" s="120">
        <v>215</v>
      </c>
      <c r="CK38" s="120">
        <v>215</v>
      </c>
      <c r="CL38" s="120">
        <v>245</v>
      </c>
      <c r="CM38" s="120">
        <v>245</v>
      </c>
      <c r="CN38" s="120">
        <v>245</v>
      </c>
      <c r="CO38" s="120">
        <v>245</v>
      </c>
      <c r="CP38" s="120">
        <v>144</v>
      </c>
      <c r="CQ38" s="120">
        <v>144</v>
      </c>
      <c r="CR38" s="120">
        <v>144</v>
      </c>
      <c r="CS38" s="120">
        <v>144</v>
      </c>
      <c r="CT38" s="120"/>
      <c r="CU38" s="120"/>
      <c r="CV38" s="120"/>
      <c r="CW38" s="121"/>
      <c r="CX38" s="97">
        <f t="array" ref="CX38">SUMPRODUCT(B38:CW38*0.25)</f>
        <v>3799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110.8</v>
      </c>
      <c r="Y39" s="120">
        <v>88.7</v>
      </c>
      <c r="Z39" s="120">
        <v>371.7</v>
      </c>
      <c r="AA39" s="120">
        <v>365.2</v>
      </c>
      <c r="AB39" s="120">
        <v>499.3</v>
      </c>
      <c r="AC39" s="120">
        <v>711.8</v>
      </c>
      <c r="AD39" s="120">
        <v>809.4</v>
      </c>
      <c r="AE39" s="120">
        <v>704.7</v>
      </c>
      <c r="AF39" s="120">
        <v>535.9</v>
      </c>
      <c r="AG39" s="120">
        <v>740.6</v>
      </c>
      <c r="AH39" s="120">
        <v>673</v>
      </c>
      <c r="AI39" s="120">
        <v>795.7</v>
      </c>
      <c r="AJ39" s="120">
        <v>840</v>
      </c>
      <c r="AK39" s="120">
        <v>840</v>
      </c>
      <c r="AL39" s="120">
        <v>797</v>
      </c>
      <c r="AM39" s="120">
        <v>797</v>
      </c>
      <c r="AN39" s="120">
        <v>797</v>
      </c>
      <c r="AO39" s="120">
        <v>797</v>
      </c>
      <c r="AP39" s="120">
        <v>850</v>
      </c>
      <c r="AQ39" s="120">
        <v>850</v>
      </c>
      <c r="AR39" s="120">
        <v>850</v>
      </c>
      <c r="AS39" s="120">
        <v>850</v>
      </c>
      <c r="AT39" s="120">
        <v>850</v>
      </c>
      <c r="AU39" s="120">
        <v>850</v>
      </c>
      <c r="AV39" s="120">
        <v>850</v>
      </c>
      <c r="AW39" s="120">
        <v>850</v>
      </c>
      <c r="AX39" s="120">
        <v>850</v>
      </c>
      <c r="AY39" s="120">
        <v>850</v>
      </c>
      <c r="AZ39" s="120">
        <v>671.9</v>
      </c>
      <c r="BA39" s="120">
        <v>538.5</v>
      </c>
      <c r="BB39" s="120">
        <v>388.3</v>
      </c>
      <c r="BC39" s="120">
        <v>434.3</v>
      </c>
      <c r="BD39" s="120">
        <v>460</v>
      </c>
      <c r="BE39" s="120">
        <v>486.2</v>
      </c>
      <c r="BF39" s="120">
        <v>486</v>
      </c>
      <c r="BG39" s="120">
        <v>321.7</v>
      </c>
      <c r="BH39" s="120">
        <v>425.6</v>
      </c>
      <c r="BI39" s="120">
        <v>274.60000000000002</v>
      </c>
      <c r="BJ39" s="120"/>
      <c r="BK39" s="120"/>
      <c r="BL39" s="120"/>
      <c r="BM39" s="120">
        <v>51.2</v>
      </c>
      <c r="BN39" s="120">
        <v>314.10000000000002</v>
      </c>
      <c r="BO39" s="120">
        <v>602.6</v>
      </c>
      <c r="BP39" s="120">
        <v>843.6</v>
      </c>
      <c r="BQ39" s="120">
        <v>578</v>
      </c>
      <c r="BR39" s="120">
        <v>80.900000000000006</v>
      </c>
      <c r="BS39" s="120"/>
      <c r="BT39" s="120"/>
      <c r="BU39" s="120">
        <v>424.7</v>
      </c>
      <c r="BV39" s="120"/>
      <c r="BW39" s="120">
        <v>18.899999999999999</v>
      </c>
      <c r="BX39" s="120">
        <v>442.8</v>
      </c>
      <c r="BY39" s="120">
        <v>277.10000000000002</v>
      </c>
      <c r="BZ39" s="120">
        <v>0.7</v>
      </c>
      <c r="CA39" s="120">
        <v>144.30000000000001</v>
      </c>
      <c r="CB39" s="120"/>
      <c r="CC39" s="120"/>
      <c r="CD39" s="120"/>
      <c r="CE39" s="120"/>
      <c r="CF39" s="120"/>
      <c r="CG39" s="120"/>
      <c r="CH39" s="120">
        <v>288.39999999999998</v>
      </c>
      <c r="CI39" s="120">
        <v>521.1</v>
      </c>
      <c r="CJ39" s="120">
        <v>264.7</v>
      </c>
      <c r="CK39" s="120">
        <v>559.79999999999995</v>
      </c>
      <c r="CL39" s="120">
        <v>509.4</v>
      </c>
      <c r="CM39" s="120">
        <v>669.1</v>
      </c>
      <c r="CN39" s="120">
        <v>636.70000000000005</v>
      </c>
      <c r="CO39" s="120">
        <v>505.2</v>
      </c>
      <c r="CP39" s="120">
        <v>480.7</v>
      </c>
      <c r="CQ39" s="120">
        <v>420.2</v>
      </c>
      <c r="CR39" s="120">
        <v>219.4</v>
      </c>
      <c r="CS39" s="120"/>
      <c r="CT39" s="122"/>
      <c r="CU39" s="122"/>
      <c r="CV39" s="122"/>
      <c r="CW39" s="121"/>
      <c r="CX39" s="97">
        <f t="array" ref="CX39">SUMPRODUCT(B39:CW39*0.25)</f>
        <v>8278.875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70</v>
      </c>
      <c r="AM40" s="120">
        <v>70</v>
      </c>
      <c r="AN40" s="120">
        <v>70</v>
      </c>
      <c r="AO40" s="120">
        <v>70</v>
      </c>
      <c r="AP40" s="120">
        <v>75</v>
      </c>
      <c r="AQ40" s="120">
        <v>75</v>
      </c>
      <c r="AR40" s="120">
        <v>75</v>
      </c>
      <c r="AS40" s="120">
        <v>75</v>
      </c>
      <c r="AT40" s="120">
        <v>5</v>
      </c>
      <c r="AU40" s="120">
        <v>5</v>
      </c>
      <c r="AV40" s="120">
        <v>5</v>
      </c>
      <c r="AW40" s="120">
        <v>5</v>
      </c>
      <c r="AX40" s="120">
        <v>95</v>
      </c>
      <c r="AY40" s="120">
        <v>95</v>
      </c>
      <c r="AZ40" s="120">
        <v>95</v>
      </c>
      <c r="BA40" s="120">
        <v>95</v>
      </c>
      <c r="BB40" s="120">
        <v>151</v>
      </c>
      <c r="BC40" s="120">
        <v>151</v>
      </c>
      <c r="BD40" s="120">
        <v>151</v>
      </c>
      <c r="BE40" s="120">
        <v>151</v>
      </c>
      <c r="BF40" s="120">
        <v>136</v>
      </c>
      <c r="BG40" s="120">
        <v>136</v>
      </c>
      <c r="BH40" s="120">
        <v>136</v>
      </c>
      <c r="BI40" s="120">
        <v>136</v>
      </c>
      <c r="BJ40" s="120">
        <v>171</v>
      </c>
      <c r="BK40" s="120">
        <v>171</v>
      </c>
      <c r="BL40" s="120">
        <v>171</v>
      </c>
      <c r="BM40" s="120">
        <v>171</v>
      </c>
      <c r="BN40" s="120">
        <v>70</v>
      </c>
      <c r="BO40" s="120">
        <v>70</v>
      </c>
      <c r="BP40" s="120">
        <v>70</v>
      </c>
      <c r="BQ40" s="120">
        <v>70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773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126</v>
      </c>
      <c r="C42" s="107">
        <f t="shared" ref="C42:BN42" si="6">SUM(C37:C41)</f>
        <v>126</v>
      </c>
      <c r="D42" s="107">
        <f t="shared" si="6"/>
        <v>126</v>
      </c>
      <c r="E42" s="107">
        <f t="shared" si="6"/>
        <v>126</v>
      </c>
      <c r="F42" s="107">
        <f t="shared" si="6"/>
        <v>129</v>
      </c>
      <c r="G42" s="107">
        <f t="shared" si="6"/>
        <v>129</v>
      </c>
      <c r="H42" s="107">
        <f t="shared" si="6"/>
        <v>129</v>
      </c>
      <c r="I42" s="107">
        <f t="shared" si="6"/>
        <v>129</v>
      </c>
      <c r="J42" s="107">
        <f t="shared" si="6"/>
        <v>127</v>
      </c>
      <c r="K42" s="107">
        <f t="shared" si="6"/>
        <v>127</v>
      </c>
      <c r="L42" s="107">
        <f t="shared" si="6"/>
        <v>127</v>
      </c>
      <c r="M42" s="107">
        <f t="shared" si="6"/>
        <v>127</v>
      </c>
      <c r="N42" s="107">
        <f t="shared" si="6"/>
        <v>127</v>
      </c>
      <c r="O42" s="107">
        <f t="shared" si="6"/>
        <v>127</v>
      </c>
      <c r="P42" s="107">
        <f t="shared" si="6"/>
        <v>127</v>
      </c>
      <c r="Q42" s="107">
        <f t="shared" si="6"/>
        <v>127</v>
      </c>
      <c r="R42" s="107">
        <f t="shared" si="6"/>
        <v>106</v>
      </c>
      <c r="S42" s="107">
        <f t="shared" si="6"/>
        <v>106</v>
      </c>
      <c r="T42" s="107">
        <f t="shared" si="6"/>
        <v>106</v>
      </c>
      <c r="U42" s="107">
        <f t="shared" si="6"/>
        <v>106</v>
      </c>
      <c r="V42" s="107">
        <f t="shared" si="6"/>
        <v>118</v>
      </c>
      <c r="W42" s="107">
        <f t="shared" si="6"/>
        <v>118</v>
      </c>
      <c r="X42" s="107">
        <f t="shared" si="6"/>
        <v>228.8</v>
      </c>
      <c r="Y42" s="107">
        <f t="shared" si="6"/>
        <v>206.7</v>
      </c>
      <c r="Z42" s="107">
        <f t="shared" si="6"/>
        <v>489.7</v>
      </c>
      <c r="AA42" s="107">
        <f t="shared" si="6"/>
        <v>483.2</v>
      </c>
      <c r="AB42" s="107">
        <f t="shared" si="6"/>
        <v>617.29999999999995</v>
      </c>
      <c r="AC42" s="107">
        <f t="shared" si="6"/>
        <v>829.8</v>
      </c>
      <c r="AD42" s="107">
        <f t="shared" si="6"/>
        <v>961.4</v>
      </c>
      <c r="AE42" s="107">
        <f t="shared" si="6"/>
        <v>856.7</v>
      </c>
      <c r="AF42" s="107">
        <f t="shared" si="6"/>
        <v>687.9</v>
      </c>
      <c r="AG42" s="107">
        <f t="shared" si="6"/>
        <v>892.6</v>
      </c>
      <c r="AH42" s="107">
        <f t="shared" si="6"/>
        <v>1056</v>
      </c>
      <c r="AI42" s="107">
        <f t="shared" si="6"/>
        <v>1178.7</v>
      </c>
      <c r="AJ42" s="107">
        <f t="shared" si="6"/>
        <v>1223</v>
      </c>
      <c r="AK42" s="107">
        <f t="shared" si="6"/>
        <v>1223</v>
      </c>
      <c r="AL42" s="107">
        <f t="shared" si="6"/>
        <v>1216</v>
      </c>
      <c r="AM42" s="107">
        <f t="shared" si="6"/>
        <v>1216</v>
      </c>
      <c r="AN42" s="107">
        <f t="shared" si="6"/>
        <v>1216</v>
      </c>
      <c r="AO42" s="107">
        <f t="shared" si="6"/>
        <v>1216</v>
      </c>
      <c r="AP42" s="107">
        <f t="shared" si="6"/>
        <v>1283</v>
      </c>
      <c r="AQ42" s="107">
        <f t="shared" si="6"/>
        <v>1283</v>
      </c>
      <c r="AR42" s="107">
        <f t="shared" si="6"/>
        <v>1283</v>
      </c>
      <c r="AS42" s="107">
        <f t="shared" si="6"/>
        <v>1283</v>
      </c>
      <c r="AT42" s="107">
        <f t="shared" si="6"/>
        <v>1123</v>
      </c>
      <c r="AU42" s="107">
        <f t="shared" si="6"/>
        <v>1123</v>
      </c>
      <c r="AV42" s="107">
        <f t="shared" si="6"/>
        <v>1123</v>
      </c>
      <c r="AW42" s="107">
        <f t="shared" si="6"/>
        <v>1123</v>
      </c>
      <c r="AX42" s="107">
        <f t="shared" si="6"/>
        <v>1097</v>
      </c>
      <c r="AY42" s="107">
        <f t="shared" si="6"/>
        <v>1097</v>
      </c>
      <c r="AZ42" s="107">
        <f t="shared" si="6"/>
        <v>918.9</v>
      </c>
      <c r="BA42" s="107">
        <f t="shared" si="6"/>
        <v>785.5</v>
      </c>
      <c r="BB42" s="107">
        <f t="shared" si="6"/>
        <v>686.3</v>
      </c>
      <c r="BC42" s="107">
        <f t="shared" si="6"/>
        <v>732.3</v>
      </c>
      <c r="BD42" s="107">
        <f t="shared" si="6"/>
        <v>758</v>
      </c>
      <c r="BE42" s="107">
        <f t="shared" si="6"/>
        <v>784.2</v>
      </c>
      <c r="BF42" s="107">
        <f t="shared" si="6"/>
        <v>738</v>
      </c>
      <c r="BG42" s="107">
        <f t="shared" si="6"/>
        <v>573.70000000000005</v>
      </c>
      <c r="BH42" s="107">
        <f t="shared" si="6"/>
        <v>677.6</v>
      </c>
      <c r="BI42" s="107">
        <f t="shared" si="6"/>
        <v>526.6</v>
      </c>
      <c r="BJ42" s="107">
        <f t="shared" si="6"/>
        <v>278</v>
      </c>
      <c r="BK42" s="107">
        <f t="shared" si="6"/>
        <v>278</v>
      </c>
      <c r="BL42" s="107">
        <f t="shared" si="6"/>
        <v>278</v>
      </c>
      <c r="BM42" s="107">
        <f t="shared" si="6"/>
        <v>329.2</v>
      </c>
      <c r="BN42" s="107">
        <f t="shared" si="6"/>
        <v>576.1</v>
      </c>
      <c r="BO42" s="107">
        <f t="shared" ref="BO42:CW42" si="7">SUM(BO37:BO41)</f>
        <v>864.6</v>
      </c>
      <c r="BP42" s="107">
        <f t="shared" si="7"/>
        <v>1105.5999999999999</v>
      </c>
      <c r="BQ42" s="107">
        <f t="shared" si="7"/>
        <v>840</v>
      </c>
      <c r="BR42" s="107">
        <f t="shared" si="7"/>
        <v>270.89999999999998</v>
      </c>
      <c r="BS42" s="107">
        <f t="shared" si="7"/>
        <v>190</v>
      </c>
      <c r="BT42" s="107">
        <f t="shared" si="7"/>
        <v>190</v>
      </c>
      <c r="BU42" s="107">
        <f t="shared" si="7"/>
        <v>614.70000000000005</v>
      </c>
      <c r="BV42" s="107">
        <f t="shared" si="7"/>
        <v>160</v>
      </c>
      <c r="BW42" s="107">
        <f t="shared" si="7"/>
        <v>178.9</v>
      </c>
      <c r="BX42" s="107">
        <f t="shared" si="7"/>
        <v>602.79999999999995</v>
      </c>
      <c r="BY42" s="107">
        <f t="shared" si="7"/>
        <v>437.1</v>
      </c>
      <c r="BZ42" s="107">
        <f t="shared" si="7"/>
        <v>215.7</v>
      </c>
      <c r="CA42" s="107">
        <f t="shared" si="7"/>
        <v>359.3</v>
      </c>
      <c r="CB42" s="107">
        <f t="shared" si="7"/>
        <v>215</v>
      </c>
      <c r="CC42" s="107">
        <f t="shared" si="7"/>
        <v>215</v>
      </c>
      <c r="CD42" s="107">
        <f t="shared" si="7"/>
        <v>224</v>
      </c>
      <c r="CE42" s="107">
        <f t="shared" si="7"/>
        <v>224</v>
      </c>
      <c r="CF42" s="107">
        <f t="shared" si="7"/>
        <v>224</v>
      </c>
      <c r="CG42" s="107">
        <f t="shared" si="7"/>
        <v>224</v>
      </c>
      <c r="CH42" s="107">
        <f t="shared" si="7"/>
        <v>506.4</v>
      </c>
      <c r="CI42" s="107">
        <f t="shared" si="7"/>
        <v>739.1</v>
      </c>
      <c r="CJ42" s="107">
        <f t="shared" si="7"/>
        <v>482.7</v>
      </c>
      <c r="CK42" s="107">
        <f t="shared" si="7"/>
        <v>777.8</v>
      </c>
      <c r="CL42" s="107">
        <f t="shared" si="7"/>
        <v>793.4</v>
      </c>
      <c r="CM42" s="107">
        <f t="shared" si="7"/>
        <v>953.1</v>
      </c>
      <c r="CN42" s="107">
        <f t="shared" si="7"/>
        <v>920.7</v>
      </c>
      <c r="CO42" s="107">
        <f t="shared" si="7"/>
        <v>789.2</v>
      </c>
      <c r="CP42" s="107">
        <f t="shared" si="7"/>
        <v>658.7</v>
      </c>
      <c r="CQ42" s="107">
        <f t="shared" si="7"/>
        <v>598.20000000000005</v>
      </c>
      <c r="CR42" s="107">
        <f t="shared" si="7"/>
        <v>397.4</v>
      </c>
      <c r="CS42" s="107">
        <f t="shared" si="7"/>
        <v>178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13595.875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110.8</v>
      </c>
      <c r="Y47" s="120">
        <v>88.7</v>
      </c>
      <c r="Z47" s="120">
        <v>371.7</v>
      </c>
      <c r="AA47" s="120">
        <v>365.2</v>
      </c>
      <c r="AB47" s="120">
        <v>499.3</v>
      </c>
      <c r="AC47" s="120">
        <v>711.8</v>
      </c>
      <c r="AD47" s="120">
        <v>809.4</v>
      </c>
      <c r="AE47" s="120">
        <v>704.7</v>
      </c>
      <c r="AF47" s="120">
        <v>535.9</v>
      </c>
      <c r="AG47" s="120">
        <v>740.6</v>
      </c>
      <c r="AH47" s="120">
        <v>673</v>
      </c>
      <c r="AI47" s="120">
        <v>795.7</v>
      </c>
      <c r="AJ47" s="120">
        <v>840</v>
      </c>
      <c r="AK47" s="120">
        <v>840</v>
      </c>
      <c r="AL47" s="120">
        <v>797</v>
      </c>
      <c r="AM47" s="120">
        <v>797</v>
      </c>
      <c r="AN47" s="120">
        <v>797</v>
      </c>
      <c r="AO47" s="120">
        <v>797</v>
      </c>
      <c r="AP47" s="120">
        <v>850</v>
      </c>
      <c r="AQ47" s="120">
        <v>850</v>
      </c>
      <c r="AR47" s="120">
        <v>850</v>
      </c>
      <c r="AS47" s="120">
        <v>850</v>
      </c>
      <c r="AT47" s="120">
        <v>850</v>
      </c>
      <c r="AU47" s="120">
        <v>850</v>
      </c>
      <c r="AV47" s="120">
        <v>850</v>
      </c>
      <c r="AW47" s="120">
        <v>850</v>
      </c>
      <c r="AX47" s="120">
        <v>850</v>
      </c>
      <c r="AY47" s="120">
        <v>850</v>
      </c>
      <c r="AZ47" s="120">
        <v>671.9</v>
      </c>
      <c r="BA47" s="120">
        <v>538.5</v>
      </c>
      <c r="BB47" s="120">
        <v>388.3</v>
      </c>
      <c r="BC47" s="120">
        <v>434.3</v>
      </c>
      <c r="BD47" s="120">
        <v>460</v>
      </c>
      <c r="BE47" s="120">
        <v>486.2</v>
      </c>
      <c r="BF47" s="120">
        <v>486</v>
      </c>
      <c r="BG47" s="120">
        <v>321.7</v>
      </c>
      <c r="BH47" s="120">
        <v>425.6</v>
      </c>
      <c r="BI47" s="120">
        <v>274.60000000000002</v>
      </c>
      <c r="BJ47" s="120"/>
      <c r="BK47" s="120"/>
      <c r="BL47" s="120"/>
      <c r="BM47" s="120">
        <v>51.2</v>
      </c>
      <c r="BN47" s="120">
        <v>314.10000000000002</v>
      </c>
      <c r="BO47" s="120">
        <v>602.6</v>
      </c>
      <c r="BP47" s="120">
        <v>843.6</v>
      </c>
      <c r="BQ47" s="120">
        <v>578</v>
      </c>
      <c r="BR47" s="120">
        <v>80.900000000000006</v>
      </c>
      <c r="BS47" s="120"/>
      <c r="BT47" s="120"/>
      <c r="BU47" s="120">
        <v>424.7</v>
      </c>
      <c r="BV47" s="120"/>
      <c r="BW47" s="120">
        <v>18.899999999999999</v>
      </c>
      <c r="BX47" s="120">
        <v>442.8</v>
      </c>
      <c r="BY47" s="120">
        <v>277.10000000000002</v>
      </c>
      <c r="BZ47" s="120">
        <v>0.7</v>
      </c>
      <c r="CA47" s="120">
        <v>144.30000000000001</v>
      </c>
      <c r="CB47" s="120"/>
      <c r="CC47" s="120"/>
      <c r="CD47" s="120"/>
      <c r="CE47" s="120"/>
      <c r="CF47" s="120"/>
      <c r="CG47" s="120"/>
      <c r="CH47" s="120">
        <v>288.39999999999998</v>
      </c>
      <c r="CI47" s="120">
        <v>521.1</v>
      </c>
      <c r="CJ47" s="120">
        <v>264.7</v>
      </c>
      <c r="CK47" s="120">
        <v>559.79999999999995</v>
      </c>
      <c r="CL47" s="120">
        <v>509.4</v>
      </c>
      <c r="CM47" s="120">
        <v>669.1</v>
      </c>
      <c r="CN47" s="120">
        <v>636.70000000000005</v>
      </c>
      <c r="CO47" s="120">
        <v>505.2</v>
      </c>
      <c r="CP47" s="120">
        <v>480.7</v>
      </c>
      <c r="CQ47" s="120">
        <v>420.2</v>
      </c>
      <c r="CR47" s="120">
        <v>219.4</v>
      </c>
      <c r="CS47" s="120"/>
      <c r="CT47" s="122"/>
      <c r="CU47" s="122"/>
      <c r="CV47" s="122"/>
      <c r="CW47" s="121"/>
      <c r="CX47" s="97">
        <f t="array" ref="CX47">SUMPRODUCT(B47:CW47*0.25)</f>
        <v>8278.875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172</v>
      </c>
      <c r="C50" s="120">
        <v>172</v>
      </c>
      <c r="D50" s="120">
        <v>172</v>
      </c>
      <c r="E50" s="120">
        <v>172</v>
      </c>
      <c r="F50" s="120">
        <v>163</v>
      </c>
      <c r="G50" s="120">
        <v>163</v>
      </c>
      <c r="H50" s="120">
        <v>163</v>
      </c>
      <c r="I50" s="120">
        <v>163</v>
      </c>
      <c r="J50" s="120">
        <v>162</v>
      </c>
      <c r="K50" s="120">
        <v>162</v>
      </c>
      <c r="L50" s="120">
        <v>162</v>
      </c>
      <c r="M50" s="120">
        <v>162</v>
      </c>
      <c r="N50" s="120">
        <v>164</v>
      </c>
      <c r="O50" s="120">
        <v>164</v>
      </c>
      <c r="P50" s="120">
        <v>164</v>
      </c>
      <c r="Q50" s="120">
        <v>164</v>
      </c>
      <c r="R50" s="120">
        <v>172</v>
      </c>
      <c r="S50" s="120">
        <v>172</v>
      </c>
      <c r="T50" s="120">
        <v>172</v>
      </c>
      <c r="U50" s="120">
        <v>172</v>
      </c>
      <c r="V50" s="120">
        <v>194</v>
      </c>
      <c r="W50" s="120">
        <v>194</v>
      </c>
      <c r="X50" s="120">
        <v>194</v>
      </c>
      <c r="Y50" s="120">
        <v>194</v>
      </c>
      <c r="Z50" s="120">
        <v>232</v>
      </c>
      <c r="AA50" s="120">
        <v>232</v>
      </c>
      <c r="AB50" s="120">
        <v>232</v>
      </c>
      <c r="AC50" s="120">
        <v>232</v>
      </c>
      <c r="AD50" s="120">
        <v>242</v>
      </c>
      <c r="AE50" s="120">
        <v>242</v>
      </c>
      <c r="AF50" s="120">
        <v>242</v>
      </c>
      <c r="AG50" s="120">
        <v>242</v>
      </c>
      <c r="AH50" s="120">
        <v>232</v>
      </c>
      <c r="AI50" s="120">
        <v>232</v>
      </c>
      <c r="AJ50" s="120">
        <v>232</v>
      </c>
      <c r="AK50" s="120">
        <v>232</v>
      </c>
      <c r="AL50" s="120">
        <v>210</v>
      </c>
      <c r="AM50" s="120">
        <v>210</v>
      </c>
      <c r="AN50" s="120">
        <v>210</v>
      </c>
      <c r="AO50" s="120">
        <v>210</v>
      </c>
      <c r="AP50" s="120">
        <v>198</v>
      </c>
      <c r="AQ50" s="120">
        <v>198</v>
      </c>
      <c r="AR50" s="120">
        <v>198</v>
      </c>
      <c r="AS50" s="120">
        <v>198</v>
      </c>
      <c r="AT50" s="120">
        <v>198</v>
      </c>
      <c r="AU50" s="120">
        <v>198</v>
      </c>
      <c r="AV50" s="120">
        <v>198</v>
      </c>
      <c r="AW50" s="120">
        <v>198</v>
      </c>
      <c r="AX50" s="120">
        <v>196</v>
      </c>
      <c r="AY50" s="120">
        <v>196</v>
      </c>
      <c r="AZ50" s="120">
        <v>196</v>
      </c>
      <c r="BA50" s="120">
        <v>196</v>
      </c>
      <c r="BB50" s="120">
        <v>185</v>
      </c>
      <c r="BC50" s="120">
        <v>185</v>
      </c>
      <c r="BD50" s="120">
        <v>185</v>
      </c>
      <c r="BE50" s="120">
        <v>185</v>
      </c>
      <c r="BF50" s="120">
        <v>174</v>
      </c>
      <c r="BG50" s="120">
        <v>174</v>
      </c>
      <c r="BH50" s="120">
        <v>174</v>
      </c>
      <c r="BI50" s="120">
        <v>174</v>
      </c>
      <c r="BJ50" s="120">
        <v>178</v>
      </c>
      <c r="BK50" s="120">
        <v>178</v>
      </c>
      <c r="BL50" s="120">
        <v>178</v>
      </c>
      <c r="BM50" s="120">
        <v>178</v>
      </c>
      <c r="BN50" s="120">
        <v>201</v>
      </c>
      <c r="BO50" s="120">
        <v>201</v>
      </c>
      <c r="BP50" s="120">
        <v>201</v>
      </c>
      <c r="BQ50" s="120">
        <v>201</v>
      </c>
      <c r="BR50" s="120">
        <v>236</v>
      </c>
      <c r="BS50" s="120">
        <v>236</v>
      </c>
      <c r="BT50" s="120">
        <v>236</v>
      </c>
      <c r="BU50" s="120">
        <v>236</v>
      </c>
      <c r="BV50" s="120">
        <v>269</v>
      </c>
      <c r="BW50" s="120">
        <v>269</v>
      </c>
      <c r="BX50" s="120">
        <v>269</v>
      </c>
      <c r="BY50" s="120">
        <v>269</v>
      </c>
      <c r="BZ50" s="120">
        <v>306</v>
      </c>
      <c r="CA50" s="120">
        <v>306</v>
      </c>
      <c r="CB50" s="120">
        <v>306</v>
      </c>
      <c r="CC50" s="120">
        <v>306</v>
      </c>
      <c r="CD50" s="120">
        <v>293</v>
      </c>
      <c r="CE50" s="120">
        <v>293</v>
      </c>
      <c r="CF50" s="120">
        <v>293</v>
      </c>
      <c r="CG50" s="120">
        <v>293</v>
      </c>
      <c r="CH50" s="120">
        <v>250</v>
      </c>
      <c r="CI50" s="120">
        <v>250</v>
      </c>
      <c r="CJ50" s="120">
        <v>250</v>
      </c>
      <c r="CK50" s="120">
        <v>250</v>
      </c>
      <c r="CL50" s="120">
        <v>207</v>
      </c>
      <c r="CM50" s="120">
        <v>207</v>
      </c>
      <c r="CN50" s="120">
        <v>207</v>
      </c>
      <c r="CO50" s="120">
        <v>207</v>
      </c>
      <c r="CP50" s="120">
        <v>171</v>
      </c>
      <c r="CQ50" s="120">
        <v>171</v>
      </c>
      <c r="CR50" s="120">
        <v>171</v>
      </c>
      <c r="CS50" s="120">
        <v>171</v>
      </c>
      <c r="CT50" s="122"/>
      <c r="CU50" s="122"/>
      <c r="CV50" s="122"/>
      <c r="CW50" s="121"/>
      <c r="CX50" s="97">
        <f t="array" ref="CX50">SUMPRODUCT(B50:CW50*0.25)</f>
        <v>5005</v>
      </c>
    </row>
    <row r="51" spans="1:102" ht="30" customHeight="1" thickBot="1" x14ac:dyDescent="0.25">
      <c r="A51" s="105" t="s">
        <v>52</v>
      </c>
      <c r="B51" s="106">
        <f>SUM(B45:B50)</f>
        <v>172</v>
      </c>
      <c r="C51" s="107">
        <f t="shared" ref="C51:BN51" si="8">SUM(C45:C50)</f>
        <v>172</v>
      </c>
      <c r="D51" s="107">
        <f t="shared" si="8"/>
        <v>172</v>
      </c>
      <c r="E51" s="107">
        <f t="shared" si="8"/>
        <v>172</v>
      </c>
      <c r="F51" s="107">
        <f t="shared" si="8"/>
        <v>163</v>
      </c>
      <c r="G51" s="107">
        <f t="shared" si="8"/>
        <v>163</v>
      </c>
      <c r="H51" s="107">
        <f t="shared" si="8"/>
        <v>163</v>
      </c>
      <c r="I51" s="107">
        <f t="shared" si="8"/>
        <v>163</v>
      </c>
      <c r="J51" s="107">
        <f t="shared" si="8"/>
        <v>162</v>
      </c>
      <c r="K51" s="107">
        <f t="shared" si="8"/>
        <v>162</v>
      </c>
      <c r="L51" s="107">
        <f t="shared" si="8"/>
        <v>162</v>
      </c>
      <c r="M51" s="107">
        <f t="shared" si="8"/>
        <v>162</v>
      </c>
      <c r="N51" s="107">
        <f t="shared" si="8"/>
        <v>164</v>
      </c>
      <c r="O51" s="107">
        <f t="shared" si="8"/>
        <v>164</v>
      </c>
      <c r="P51" s="107">
        <f t="shared" si="8"/>
        <v>164</v>
      </c>
      <c r="Q51" s="107">
        <f t="shared" si="8"/>
        <v>164</v>
      </c>
      <c r="R51" s="107">
        <f t="shared" si="8"/>
        <v>172</v>
      </c>
      <c r="S51" s="107">
        <f t="shared" si="8"/>
        <v>172</v>
      </c>
      <c r="T51" s="107">
        <f t="shared" si="8"/>
        <v>172</v>
      </c>
      <c r="U51" s="107">
        <f t="shared" si="8"/>
        <v>172</v>
      </c>
      <c r="V51" s="107">
        <f t="shared" si="8"/>
        <v>194</v>
      </c>
      <c r="W51" s="107">
        <f t="shared" si="8"/>
        <v>194</v>
      </c>
      <c r="X51" s="107">
        <f t="shared" si="8"/>
        <v>304.8</v>
      </c>
      <c r="Y51" s="107">
        <f t="shared" si="8"/>
        <v>282.7</v>
      </c>
      <c r="Z51" s="107">
        <f t="shared" si="8"/>
        <v>603.70000000000005</v>
      </c>
      <c r="AA51" s="107">
        <f t="shared" si="8"/>
        <v>597.20000000000005</v>
      </c>
      <c r="AB51" s="107">
        <f t="shared" si="8"/>
        <v>731.3</v>
      </c>
      <c r="AC51" s="107">
        <f t="shared" si="8"/>
        <v>943.8</v>
      </c>
      <c r="AD51" s="107">
        <f t="shared" si="8"/>
        <v>1051.4000000000001</v>
      </c>
      <c r="AE51" s="107">
        <f t="shared" si="8"/>
        <v>946.7</v>
      </c>
      <c r="AF51" s="107">
        <f t="shared" si="8"/>
        <v>777.9</v>
      </c>
      <c r="AG51" s="107">
        <f t="shared" si="8"/>
        <v>982.6</v>
      </c>
      <c r="AH51" s="107">
        <f t="shared" si="8"/>
        <v>905</v>
      </c>
      <c r="AI51" s="107">
        <f t="shared" si="8"/>
        <v>1027.7</v>
      </c>
      <c r="AJ51" s="107">
        <f t="shared" si="8"/>
        <v>1072</v>
      </c>
      <c r="AK51" s="107">
        <f t="shared" si="8"/>
        <v>1072</v>
      </c>
      <c r="AL51" s="107">
        <f t="shared" si="8"/>
        <v>1007</v>
      </c>
      <c r="AM51" s="107">
        <f t="shared" si="8"/>
        <v>1007</v>
      </c>
      <c r="AN51" s="107">
        <f t="shared" si="8"/>
        <v>1007</v>
      </c>
      <c r="AO51" s="107">
        <f t="shared" si="8"/>
        <v>1007</v>
      </c>
      <c r="AP51" s="107">
        <f t="shared" si="8"/>
        <v>1048</v>
      </c>
      <c r="AQ51" s="107">
        <f t="shared" si="8"/>
        <v>1048</v>
      </c>
      <c r="AR51" s="107">
        <f t="shared" si="8"/>
        <v>1048</v>
      </c>
      <c r="AS51" s="107">
        <f t="shared" si="8"/>
        <v>1048</v>
      </c>
      <c r="AT51" s="107">
        <f t="shared" si="8"/>
        <v>1048</v>
      </c>
      <c r="AU51" s="107">
        <f t="shared" si="8"/>
        <v>1048</v>
      </c>
      <c r="AV51" s="107">
        <f t="shared" si="8"/>
        <v>1048</v>
      </c>
      <c r="AW51" s="107">
        <f t="shared" si="8"/>
        <v>1048</v>
      </c>
      <c r="AX51" s="107">
        <f t="shared" si="8"/>
        <v>1046</v>
      </c>
      <c r="AY51" s="107">
        <f t="shared" si="8"/>
        <v>1046</v>
      </c>
      <c r="AZ51" s="107">
        <f t="shared" si="8"/>
        <v>867.9</v>
      </c>
      <c r="BA51" s="107">
        <f t="shared" si="8"/>
        <v>734.5</v>
      </c>
      <c r="BB51" s="107">
        <f t="shared" si="8"/>
        <v>573.29999999999995</v>
      </c>
      <c r="BC51" s="107">
        <f t="shared" si="8"/>
        <v>619.29999999999995</v>
      </c>
      <c r="BD51" s="107">
        <f t="shared" si="8"/>
        <v>645</v>
      </c>
      <c r="BE51" s="107">
        <f t="shared" si="8"/>
        <v>671.2</v>
      </c>
      <c r="BF51" s="107">
        <f t="shared" si="8"/>
        <v>660</v>
      </c>
      <c r="BG51" s="107">
        <f t="shared" si="8"/>
        <v>495.7</v>
      </c>
      <c r="BH51" s="107">
        <f t="shared" si="8"/>
        <v>599.6</v>
      </c>
      <c r="BI51" s="107">
        <f t="shared" si="8"/>
        <v>448.6</v>
      </c>
      <c r="BJ51" s="107">
        <f t="shared" si="8"/>
        <v>178</v>
      </c>
      <c r="BK51" s="107">
        <f t="shared" si="8"/>
        <v>178</v>
      </c>
      <c r="BL51" s="107">
        <f t="shared" si="8"/>
        <v>178</v>
      </c>
      <c r="BM51" s="107">
        <f t="shared" si="8"/>
        <v>229.2</v>
      </c>
      <c r="BN51" s="107">
        <f t="shared" si="8"/>
        <v>515.1</v>
      </c>
      <c r="BO51" s="107">
        <f t="shared" ref="BO51:CW51" si="9">SUM(BO45:BO50)</f>
        <v>803.6</v>
      </c>
      <c r="BP51" s="107">
        <f t="shared" si="9"/>
        <v>1044.5999999999999</v>
      </c>
      <c r="BQ51" s="107">
        <f t="shared" si="9"/>
        <v>779</v>
      </c>
      <c r="BR51" s="107">
        <f t="shared" si="9"/>
        <v>316.89999999999998</v>
      </c>
      <c r="BS51" s="107">
        <f t="shared" si="9"/>
        <v>236</v>
      </c>
      <c r="BT51" s="107">
        <f t="shared" si="9"/>
        <v>236</v>
      </c>
      <c r="BU51" s="107">
        <f t="shared" si="9"/>
        <v>660.7</v>
      </c>
      <c r="BV51" s="107">
        <f t="shared" si="9"/>
        <v>269</v>
      </c>
      <c r="BW51" s="107">
        <f t="shared" si="9"/>
        <v>287.89999999999998</v>
      </c>
      <c r="BX51" s="107">
        <f t="shared" si="9"/>
        <v>711.8</v>
      </c>
      <c r="BY51" s="107">
        <f t="shared" si="9"/>
        <v>546.1</v>
      </c>
      <c r="BZ51" s="107">
        <f t="shared" si="9"/>
        <v>306.7</v>
      </c>
      <c r="CA51" s="107">
        <f t="shared" si="9"/>
        <v>450.3</v>
      </c>
      <c r="CB51" s="107">
        <f t="shared" si="9"/>
        <v>306</v>
      </c>
      <c r="CC51" s="107">
        <f t="shared" si="9"/>
        <v>306</v>
      </c>
      <c r="CD51" s="107">
        <f t="shared" si="9"/>
        <v>293</v>
      </c>
      <c r="CE51" s="107">
        <f t="shared" si="9"/>
        <v>293</v>
      </c>
      <c r="CF51" s="107">
        <f t="shared" si="9"/>
        <v>293</v>
      </c>
      <c r="CG51" s="107">
        <f t="shared" si="9"/>
        <v>293</v>
      </c>
      <c r="CH51" s="107">
        <f t="shared" si="9"/>
        <v>538.4</v>
      </c>
      <c r="CI51" s="107">
        <f t="shared" si="9"/>
        <v>771.1</v>
      </c>
      <c r="CJ51" s="107">
        <f t="shared" si="9"/>
        <v>514.70000000000005</v>
      </c>
      <c r="CK51" s="107">
        <f t="shared" si="9"/>
        <v>809.8</v>
      </c>
      <c r="CL51" s="107">
        <f t="shared" si="9"/>
        <v>716.4</v>
      </c>
      <c r="CM51" s="107">
        <f t="shared" si="9"/>
        <v>876.1</v>
      </c>
      <c r="CN51" s="107">
        <f t="shared" si="9"/>
        <v>843.7</v>
      </c>
      <c r="CO51" s="107">
        <f t="shared" si="9"/>
        <v>712.2</v>
      </c>
      <c r="CP51" s="107">
        <f t="shared" si="9"/>
        <v>651.70000000000005</v>
      </c>
      <c r="CQ51" s="107">
        <f t="shared" si="9"/>
        <v>591.20000000000005</v>
      </c>
      <c r="CR51" s="107">
        <f t="shared" si="9"/>
        <v>390.4</v>
      </c>
      <c r="CS51" s="107">
        <f t="shared" si="9"/>
        <v>171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13283.875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4793.5120000000006</v>
      </c>
      <c r="C54" s="107">
        <f t="shared" ref="C54:BN54" si="12">C18+C28+C42</f>
        <v>4762.1509999999998</v>
      </c>
      <c r="D54" s="107">
        <f t="shared" si="12"/>
        <v>4712.4359999999997</v>
      </c>
      <c r="E54" s="107">
        <f t="shared" si="12"/>
        <v>4654.4279999999999</v>
      </c>
      <c r="F54" s="107">
        <f t="shared" si="12"/>
        <v>4631.6869999999999</v>
      </c>
      <c r="G54" s="107">
        <f t="shared" si="12"/>
        <v>4607.5109999999995</v>
      </c>
      <c r="H54" s="107">
        <f t="shared" si="12"/>
        <v>4585.0020000000004</v>
      </c>
      <c r="I54" s="107">
        <f t="shared" si="12"/>
        <v>4554.9830000000002</v>
      </c>
      <c r="J54" s="107">
        <f t="shared" si="12"/>
        <v>4565.2969999999996</v>
      </c>
      <c r="K54" s="107">
        <f t="shared" si="12"/>
        <v>4549.264000000001</v>
      </c>
      <c r="L54" s="107">
        <f t="shared" si="12"/>
        <v>4540.0099999999993</v>
      </c>
      <c r="M54" s="107">
        <f t="shared" si="12"/>
        <v>4524.1130000000003</v>
      </c>
      <c r="N54" s="107">
        <f t="shared" si="12"/>
        <v>4509.8490000000002</v>
      </c>
      <c r="O54" s="107">
        <f t="shared" si="12"/>
        <v>4502.9920000000002</v>
      </c>
      <c r="P54" s="107">
        <f t="shared" si="12"/>
        <v>4504.473</v>
      </c>
      <c r="Q54" s="107">
        <f t="shared" si="12"/>
        <v>4515.7110000000002</v>
      </c>
      <c r="R54" s="107">
        <f t="shared" si="12"/>
        <v>4533.2299999999996</v>
      </c>
      <c r="S54" s="107">
        <f t="shared" si="12"/>
        <v>4555.0460000000003</v>
      </c>
      <c r="T54" s="107">
        <f t="shared" si="12"/>
        <v>4600.3729999999996</v>
      </c>
      <c r="U54" s="107">
        <f t="shared" si="12"/>
        <v>4665.2759999999998</v>
      </c>
      <c r="V54" s="107">
        <f t="shared" si="12"/>
        <v>4864.527</v>
      </c>
      <c r="W54" s="107">
        <f t="shared" si="12"/>
        <v>4976.7340000000004</v>
      </c>
      <c r="X54" s="107">
        <f t="shared" si="12"/>
        <v>5200.7090000000007</v>
      </c>
      <c r="Y54" s="107">
        <f t="shared" si="12"/>
        <v>5302.23</v>
      </c>
      <c r="Z54" s="107">
        <f t="shared" si="12"/>
        <v>5748.1130000000003</v>
      </c>
      <c r="AA54" s="107">
        <f t="shared" si="12"/>
        <v>5925.9110000000001</v>
      </c>
      <c r="AB54" s="107">
        <f t="shared" si="12"/>
        <v>6180.2249999999995</v>
      </c>
      <c r="AC54" s="107">
        <f t="shared" si="12"/>
        <v>6510.277</v>
      </c>
      <c r="AD54" s="107">
        <f t="shared" si="12"/>
        <v>6800.3459999999995</v>
      </c>
      <c r="AE54" s="107">
        <f t="shared" si="12"/>
        <v>6797.8269999999993</v>
      </c>
      <c r="AF54" s="107">
        <f t="shared" si="12"/>
        <v>6733.3089999999993</v>
      </c>
      <c r="AG54" s="107">
        <f t="shared" si="12"/>
        <v>7028.9650000000001</v>
      </c>
      <c r="AH54" s="107">
        <f t="shared" si="12"/>
        <v>7112.5410000000002</v>
      </c>
      <c r="AI54" s="107">
        <f t="shared" si="12"/>
        <v>7263.7339999999995</v>
      </c>
      <c r="AJ54" s="107">
        <f t="shared" si="12"/>
        <v>7334.4759999999997</v>
      </c>
      <c r="AK54" s="107">
        <f t="shared" si="12"/>
        <v>7355.183</v>
      </c>
      <c r="AL54" s="107">
        <f t="shared" si="12"/>
        <v>7263.7929999999997</v>
      </c>
      <c r="AM54" s="107">
        <f t="shared" si="12"/>
        <v>7494.1949999999997</v>
      </c>
      <c r="AN54" s="107">
        <f t="shared" si="12"/>
        <v>7459.0659999999998</v>
      </c>
      <c r="AO54" s="107">
        <f t="shared" si="12"/>
        <v>7424.884</v>
      </c>
      <c r="AP54" s="107">
        <f t="shared" si="12"/>
        <v>7370.6819999999998</v>
      </c>
      <c r="AQ54" s="107">
        <f t="shared" si="12"/>
        <v>7353.3609999999999</v>
      </c>
      <c r="AR54" s="107">
        <f t="shared" si="12"/>
        <v>7336.0830000000005</v>
      </c>
      <c r="AS54" s="107">
        <f t="shared" si="12"/>
        <v>7323.3600000000006</v>
      </c>
      <c r="AT54" s="107">
        <f t="shared" si="12"/>
        <v>6957.4210000000003</v>
      </c>
      <c r="AU54" s="107">
        <f t="shared" si="12"/>
        <v>6961.91</v>
      </c>
      <c r="AV54" s="107">
        <f t="shared" si="12"/>
        <v>6982.6180000000004</v>
      </c>
      <c r="AW54" s="107">
        <f t="shared" si="12"/>
        <v>6982.9490000000005</v>
      </c>
      <c r="AX54" s="107">
        <f t="shared" si="12"/>
        <v>6936.6790000000001</v>
      </c>
      <c r="AY54" s="107">
        <f t="shared" si="12"/>
        <v>6934.1669999999995</v>
      </c>
      <c r="AZ54" s="107">
        <f t="shared" si="12"/>
        <v>6732.9679999999989</v>
      </c>
      <c r="BA54" s="107">
        <f t="shared" si="12"/>
        <v>6578.0380000000005</v>
      </c>
      <c r="BB54" s="107">
        <f t="shared" si="12"/>
        <v>6456.1070000000009</v>
      </c>
      <c r="BC54" s="107">
        <f t="shared" si="12"/>
        <v>6442.7860000000001</v>
      </c>
      <c r="BD54" s="107">
        <f t="shared" si="12"/>
        <v>6388.9650000000001</v>
      </c>
      <c r="BE54" s="107">
        <f t="shared" si="12"/>
        <v>6360.3929999999991</v>
      </c>
      <c r="BF54" s="107">
        <f t="shared" si="12"/>
        <v>6132.14</v>
      </c>
      <c r="BG54" s="107">
        <f t="shared" si="12"/>
        <v>5942.3789999999999</v>
      </c>
      <c r="BH54" s="107">
        <f t="shared" si="12"/>
        <v>5969.4920000000002</v>
      </c>
      <c r="BI54" s="107">
        <f t="shared" si="12"/>
        <v>5778.9369999999999</v>
      </c>
      <c r="BJ54" s="107">
        <f t="shared" si="12"/>
        <v>5625.6060000000007</v>
      </c>
      <c r="BK54" s="107">
        <f t="shared" si="12"/>
        <v>5632.116</v>
      </c>
      <c r="BL54" s="107">
        <f t="shared" si="12"/>
        <v>5620.4189999999999</v>
      </c>
      <c r="BM54" s="107">
        <f t="shared" si="12"/>
        <v>5669.5249999999996</v>
      </c>
      <c r="BN54" s="107">
        <f t="shared" si="12"/>
        <v>6014.915</v>
      </c>
      <c r="BO54" s="107">
        <f t="shared" ref="BO54:CX54" si="13">BO18+BO28+BO42</f>
        <v>6331.6320000000014</v>
      </c>
      <c r="BP54" s="107">
        <f t="shared" si="13"/>
        <v>6628.41</v>
      </c>
      <c r="BQ54" s="107">
        <f t="shared" si="13"/>
        <v>6413.268</v>
      </c>
      <c r="BR54" s="107">
        <f t="shared" si="13"/>
        <v>5904.1350000000002</v>
      </c>
      <c r="BS54" s="107">
        <f t="shared" si="13"/>
        <v>5875.3700000000008</v>
      </c>
      <c r="BT54" s="107">
        <f t="shared" si="13"/>
        <v>5841.9490000000005</v>
      </c>
      <c r="BU54" s="107">
        <f t="shared" si="13"/>
        <v>6261.4559999999992</v>
      </c>
      <c r="BV54" s="107">
        <f t="shared" si="13"/>
        <v>6024.4800000000005</v>
      </c>
      <c r="BW54" s="107">
        <f t="shared" si="13"/>
        <v>6118.3440000000001</v>
      </c>
      <c r="BX54" s="107">
        <f t="shared" si="13"/>
        <v>6611.9319999999998</v>
      </c>
      <c r="BY54" s="107">
        <f t="shared" si="13"/>
        <v>6561.5770000000002</v>
      </c>
      <c r="BZ54" s="107">
        <f t="shared" si="13"/>
        <v>6499.8689999999997</v>
      </c>
      <c r="CA54" s="107">
        <f t="shared" si="13"/>
        <v>6712.3940000000002</v>
      </c>
      <c r="CB54" s="107">
        <f t="shared" si="13"/>
        <v>6631.16</v>
      </c>
      <c r="CC54" s="107">
        <f t="shared" si="13"/>
        <v>6615.9220000000005</v>
      </c>
      <c r="CD54" s="107">
        <f t="shared" si="13"/>
        <v>6673.817</v>
      </c>
      <c r="CE54" s="107">
        <f t="shared" si="13"/>
        <v>6647.7209999999995</v>
      </c>
      <c r="CF54" s="107">
        <f t="shared" si="13"/>
        <v>6578.1009999999997</v>
      </c>
      <c r="CG54" s="107">
        <f t="shared" si="13"/>
        <v>6472.3269999999993</v>
      </c>
      <c r="CH54" s="107">
        <f t="shared" si="13"/>
        <v>6518.0990000000002</v>
      </c>
      <c r="CI54" s="107">
        <f t="shared" si="13"/>
        <v>6636.7150000000001</v>
      </c>
      <c r="CJ54" s="107">
        <f t="shared" si="13"/>
        <v>6320.6279999999997</v>
      </c>
      <c r="CK54" s="107">
        <f t="shared" si="13"/>
        <v>6450.6970000000001</v>
      </c>
      <c r="CL54" s="107">
        <f t="shared" si="13"/>
        <v>6256.9699999999993</v>
      </c>
      <c r="CM54" s="107">
        <f t="shared" si="13"/>
        <v>6277.6710000000003</v>
      </c>
      <c r="CN54" s="107">
        <f t="shared" si="13"/>
        <v>6153.268</v>
      </c>
      <c r="CO54" s="107">
        <f t="shared" si="13"/>
        <v>5884.7910000000002</v>
      </c>
      <c r="CP54" s="107">
        <f t="shared" si="13"/>
        <v>5677.6840000000002</v>
      </c>
      <c r="CQ54" s="107">
        <f t="shared" si="13"/>
        <v>5513.7839999999997</v>
      </c>
      <c r="CR54" s="107">
        <f t="shared" si="13"/>
        <v>5240.9429999999993</v>
      </c>
      <c r="CS54" s="107">
        <f t="shared" si="13"/>
        <v>4970.7039999999997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144608.55575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-106.3</v>
      </c>
      <c r="C5" s="25">
        <v>-428.7</v>
      </c>
      <c r="D5" s="25">
        <v>-618.70000000000005</v>
      </c>
      <c r="E5" s="25">
        <v>-684.8</v>
      </c>
      <c r="F5" s="25">
        <v>-501.4</v>
      </c>
      <c r="G5" s="25">
        <v>-704</v>
      </c>
      <c r="H5" s="25">
        <v>-755.8</v>
      </c>
      <c r="I5" s="25">
        <v>-606.70000000000005</v>
      </c>
      <c r="J5" s="25">
        <v>-512.29999999999995</v>
      </c>
      <c r="K5" s="25">
        <v>-638.9</v>
      </c>
      <c r="L5" s="25">
        <v>-440.7</v>
      </c>
      <c r="M5" s="25">
        <v>-502.3</v>
      </c>
      <c r="N5" s="25">
        <v>-483.7</v>
      </c>
      <c r="O5" s="25">
        <v>-515.9</v>
      </c>
      <c r="P5" s="25">
        <v>-417.9</v>
      </c>
      <c r="Q5" s="25">
        <v>-418.8</v>
      </c>
      <c r="R5" s="25">
        <v>-588.5</v>
      </c>
      <c r="S5" s="25">
        <v>-384.3</v>
      </c>
      <c r="T5" s="25">
        <v>-291.10000000000002</v>
      </c>
      <c r="U5" s="25">
        <v>-244.5</v>
      </c>
      <c r="V5" s="25">
        <v>-299.89999999999998</v>
      </c>
      <c r="W5" s="25">
        <v>-147.1</v>
      </c>
      <c r="X5" s="25">
        <v>110.8</v>
      </c>
      <c r="Y5" s="25">
        <v>88.7</v>
      </c>
      <c r="Z5" s="25">
        <v>371.7</v>
      </c>
      <c r="AA5" s="25">
        <v>365.2</v>
      </c>
      <c r="AB5" s="25">
        <v>499.3</v>
      </c>
      <c r="AC5" s="25">
        <v>711.8</v>
      </c>
      <c r="AD5" s="25">
        <v>809.4</v>
      </c>
      <c r="AE5" s="25">
        <v>704.7</v>
      </c>
      <c r="AF5" s="25">
        <v>535.9</v>
      </c>
      <c r="AG5" s="25">
        <v>740.6</v>
      </c>
      <c r="AH5" s="25">
        <v>673</v>
      </c>
      <c r="AI5" s="25">
        <v>795.7</v>
      </c>
      <c r="AJ5" s="25">
        <v>840</v>
      </c>
      <c r="AK5" s="25">
        <v>840</v>
      </c>
      <c r="AL5" s="25">
        <v>797</v>
      </c>
      <c r="AM5" s="25">
        <v>797</v>
      </c>
      <c r="AN5" s="25">
        <v>797</v>
      </c>
      <c r="AO5" s="25">
        <v>797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671.9</v>
      </c>
      <c r="BA5" s="25">
        <v>538.5</v>
      </c>
      <c r="BB5" s="25">
        <v>388.3</v>
      </c>
      <c r="BC5" s="25">
        <v>434.3</v>
      </c>
      <c r="BD5" s="25">
        <v>460</v>
      </c>
      <c r="BE5" s="25">
        <v>486.2</v>
      </c>
      <c r="BF5" s="25">
        <v>486</v>
      </c>
      <c r="BG5" s="25">
        <v>321.7</v>
      </c>
      <c r="BH5" s="25">
        <v>425.6</v>
      </c>
      <c r="BI5" s="25">
        <v>274.60000000000002</v>
      </c>
      <c r="BJ5" s="25">
        <v>-99.6</v>
      </c>
      <c r="BK5" s="25">
        <v>-219.2</v>
      </c>
      <c r="BL5" s="25">
        <v>-22.3</v>
      </c>
      <c r="BM5" s="25">
        <v>51.2</v>
      </c>
      <c r="BN5" s="25">
        <v>314.10000000000002</v>
      </c>
      <c r="BO5" s="25">
        <v>602.6</v>
      </c>
      <c r="BP5" s="25">
        <v>843.6</v>
      </c>
      <c r="BQ5" s="25">
        <v>578</v>
      </c>
      <c r="BR5" s="25">
        <v>80.900000000000006</v>
      </c>
      <c r="BS5" s="25">
        <v>-246.9</v>
      </c>
      <c r="BT5" s="25">
        <v>-129.1</v>
      </c>
      <c r="BU5" s="25">
        <v>424.7</v>
      </c>
      <c r="BV5" s="25">
        <v>-133.80000000000001</v>
      </c>
      <c r="BW5" s="25">
        <v>18.899999999999999</v>
      </c>
      <c r="BX5" s="25">
        <v>442.8</v>
      </c>
      <c r="BY5" s="25">
        <v>277.10000000000002</v>
      </c>
      <c r="BZ5" s="25">
        <v>0.7</v>
      </c>
      <c r="CA5" s="25">
        <v>144.30000000000001</v>
      </c>
      <c r="CB5" s="25">
        <v>-98.8</v>
      </c>
      <c r="CC5" s="25">
        <v>-120</v>
      </c>
      <c r="CD5" s="25">
        <v>-200.4</v>
      </c>
      <c r="CE5" s="25">
        <v>-206.8</v>
      </c>
      <c r="CF5" s="25">
        <v>-202.4</v>
      </c>
      <c r="CG5" s="25">
        <v>-59</v>
      </c>
      <c r="CH5" s="25">
        <v>288.39999999999998</v>
      </c>
      <c r="CI5" s="25">
        <v>521.1</v>
      </c>
      <c r="CJ5" s="25">
        <v>264.7</v>
      </c>
      <c r="CK5" s="25">
        <v>559.79999999999995</v>
      </c>
      <c r="CL5" s="25">
        <v>509.4</v>
      </c>
      <c r="CM5" s="25">
        <v>669.1</v>
      </c>
      <c r="CN5" s="25">
        <v>636.70000000000005</v>
      </c>
      <c r="CO5" s="25">
        <v>505.2</v>
      </c>
      <c r="CP5" s="25">
        <v>480.7</v>
      </c>
      <c r="CQ5" s="25">
        <v>420.2</v>
      </c>
      <c r="CR5" s="25">
        <v>219.4</v>
      </c>
      <c r="CS5" s="25">
        <v>-51.7</v>
      </c>
      <c r="CT5" s="26"/>
      <c r="CU5" s="26"/>
      <c r="CV5" s="26"/>
      <c r="CW5" s="27"/>
      <c r="CX5" s="132">
        <f t="array" ref="CX5">SUMPRODUCT(B5:CW5*0.25)</f>
        <v>5258.300000000002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118.65</v>
      </c>
      <c r="C8" s="138">
        <v>111.78</v>
      </c>
      <c r="D8" s="138">
        <v>110.57</v>
      </c>
      <c r="E8" s="138">
        <v>109.4</v>
      </c>
      <c r="F8" s="138">
        <v>111.6</v>
      </c>
      <c r="G8" s="138">
        <v>108.07</v>
      </c>
      <c r="H8" s="138">
        <v>108.31</v>
      </c>
      <c r="I8" s="138">
        <v>109.8</v>
      </c>
      <c r="J8" s="138">
        <v>111.07</v>
      </c>
      <c r="K8" s="138">
        <v>108.81</v>
      </c>
      <c r="L8" s="138">
        <v>111.4</v>
      </c>
      <c r="M8" s="138">
        <v>110.16</v>
      </c>
      <c r="N8" s="138">
        <v>109.7</v>
      </c>
      <c r="O8" s="138">
        <v>109.02</v>
      </c>
      <c r="P8" s="138">
        <v>110.48</v>
      </c>
      <c r="Q8" s="138">
        <v>110.52</v>
      </c>
      <c r="R8" s="138">
        <v>107.11</v>
      </c>
      <c r="S8" s="138">
        <v>110.68</v>
      </c>
      <c r="T8" s="138">
        <v>112.3</v>
      </c>
      <c r="U8" s="138">
        <v>113.72</v>
      </c>
      <c r="V8" s="138">
        <v>120.92</v>
      </c>
      <c r="W8" s="138">
        <v>120.67</v>
      </c>
      <c r="X8" s="138">
        <v>128.96</v>
      </c>
      <c r="Y8" s="138">
        <v>136.87</v>
      </c>
      <c r="Z8" s="138">
        <v>132.41</v>
      </c>
      <c r="AA8" s="138">
        <v>136.43</v>
      </c>
      <c r="AB8" s="138">
        <v>138.54</v>
      </c>
      <c r="AC8" s="138">
        <v>138.9</v>
      </c>
      <c r="AD8" s="138">
        <v>123.45</v>
      </c>
      <c r="AE8" s="138">
        <v>109.18</v>
      </c>
      <c r="AF8" s="138">
        <v>85</v>
      </c>
      <c r="AG8" s="138">
        <v>11</v>
      </c>
      <c r="AH8" s="138">
        <v>15.34</v>
      </c>
      <c r="AI8" s="138">
        <v>11</v>
      </c>
      <c r="AJ8" s="138">
        <v>0</v>
      </c>
      <c r="AK8" s="138">
        <v>0</v>
      </c>
      <c r="AL8" s="138">
        <v>-0.01</v>
      </c>
      <c r="AM8" s="138">
        <v>-0.01</v>
      </c>
      <c r="AN8" s="138">
        <v>-0.1</v>
      </c>
      <c r="AO8" s="138">
        <v>-1.99</v>
      </c>
      <c r="AP8" s="138">
        <v>-5</v>
      </c>
      <c r="AQ8" s="138">
        <v>-5</v>
      </c>
      <c r="AR8" s="138">
        <v>-5.01</v>
      </c>
      <c r="AS8" s="138">
        <v>-5</v>
      </c>
      <c r="AT8" s="138">
        <v>-2.0099999999999998</v>
      </c>
      <c r="AU8" s="138">
        <v>-5</v>
      </c>
      <c r="AV8" s="138">
        <v>-5</v>
      </c>
      <c r="AW8" s="138">
        <v>-5</v>
      </c>
      <c r="AX8" s="138">
        <v>-5</v>
      </c>
      <c r="AY8" s="138">
        <v>-5</v>
      </c>
      <c r="AZ8" s="138">
        <v>-7.05</v>
      </c>
      <c r="BA8" s="138">
        <v>-14.57</v>
      </c>
      <c r="BB8" s="138">
        <v>-15</v>
      </c>
      <c r="BC8" s="138">
        <v>-15</v>
      </c>
      <c r="BD8" s="138">
        <v>-12.3</v>
      </c>
      <c r="BE8" s="138">
        <v>-11.78</v>
      </c>
      <c r="BF8" s="138">
        <v>-14.68</v>
      </c>
      <c r="BG8" s="138">
        <v>-15</v>
      </c>
      <c r="BH8" s="138">
        <v>-10.94</v>
      </c>
      <c r="BI8" s="138">
        <v>-12</v>
      </c>
      <c r="BJ8" s="138">
        <v>-18.920000000000002</v>
      </c>
      <c r="BK8" s="138">
        <v>-19.68</v>
      </c>
      <c r="BL8" s="138">
        <v>-12.49</v>
      </c>
      <c r="BM8" s="138">
        <v>-7</v>
      </c>
      <c r="BN8" s="138">
        <v>-0.63</v>
      </c>
      <c r="BO8" s="138">
        <v>0</v>
      </c>
      <c r="BP8" s="138">
        <v>0</v>
      </c>
      <c r="BQ8" s="138">
        <v>0.01</v>
      </c>
      <c r="BR8" s="138">
        <v>0.01</v>
      </c>
      <c r="BS8" s="138">
        <v>19.18</v>
      </c>
      <c r="BT8" s="138">
        <v>113.87</v>
      </c>
      <c r="BU8" s="138">
        <v>146.22999999999999</v>
      </c>
      <c r="BV8" s="138">
        <v>104.36</v>
      </c>
      <c r="BW8" s="138">
        <v>107.27</v>
      </c>
      <c r="BX8" s="138">
        <v>133</v>
      </c>
      <c r="BY8" s="138">
        <v>140.72999999999999</v>
      </c>
      <c r="BZ8" s="138">
        <v>151.09</v>
      </c>
      <c r="CA8" s="138">
        <v>195.64</v>
      </c>
      <c r="CB8" s="138">
        <v>210.04</v>
      </c>
      <c r="CC8" s="138">
        <v>232.13</v>
      </c>
      <c r="CD8" s="138">
        <v>190.65</v>
      </c>
      <c r="CE8" s="138">
        <v>156.97999999999999</v>
      </c>
      <c r="CF8" s="138">
        <v>145.01</v>
      </c>
      <c r="CG8" s="138">
        <v>145.01</v>
      </c>
      <c r="CH8" s="138">
        <v>214.58</v>
      </c>
      <c r="CI8" s="138">
        <v>204.4</v>
      </c>
      <c r="CJ8" s="138">
        <v>139</v>
      </c>
      <c r="CK8" s="138">
        <v>185.44</v>
      </c>
      <c r="CL8" s="138">
        <v>127.22</v>
      </c>
      <c r="CM8" s="138">
        <v>138.03</v>
      </c>
      <c r="CN8" s="138">
        <v>124.5</v>
      </c>
      <c r="CO8" s="138">
        <v>133.82</v>
      </c>
      <c r="CP8" s="138">
        <v>137.21</v>
      </c>
      <c r="CQ8" s="138">
        <v>136.25</v>
      </c>
      <c r="CR8" s="138">
        <v>121.68</v>
      </c>
      <c r="CS8" s="138">
        <v>113.57</v>
      </c>
      <c r="CT8" s="139"/>
      <c r="CU8" s="139"/>
      <c r="CV8" s="139"/>
      <c r="CW8" s="140"/>
      <c r="CX8" s="141">
        <f>IF(SUM(B8:CW8)&lt;&gt;0,AVERAGEIF(B8:CW8,"&lt;&gt;"""),"")</f>
        <v>76.589166666666642</v>
      </c>
    </row>
    <row r="9" spans="1:102" ht="24.95" customHeight="1" thickBot="1" x14ac:dyDescent="0.25">
      <c r="A9" s="133" t="s">
        <v>6</v>
      </c>
      <c r="B9" s="42">
        <v>112.6</v>
      </c>
      <c r="C9" s="43">
        <v>112.6</v>
      </c>
      <c r="D9" s="43">
        <v>112.6</v>
      </c>
      <c r="E9" s="43">
        <v>112.6</v>
      </c>
      <c r="F9" s="43">
        <v>109.44499999999999</v>
      </c>
      <c r="G9" s="43">
        <v>109.44499999999999</v>
      </c>
      <c r="H9" s="43">
        <v>109.44499999999999</v>
      </c>
      <c r="I9" s="43">
        <v>109.44499999999999</v>
      </c>
      <c r="J9" s="43">
        <v>110.36</v>
      </c>
      <c r="K9" s="43">
        <v>110.36</v>
      </c>
      <c r="L9" s="43">
        <v>110.36</v>
      </c>
      <c r="M9" s="43">
        <v>110.36</v>
      </c>
      <c r="N9" s="43">
        <v>109.93</v>
      </c>
      <c r="O9" s="43">
        <v>109.93</v>
      </c>
      <c r="P9" s="43">
        <v>109.93</v>
      </c>
      <c r="Q9" s="43">
        <v>109.93</v>
      </c>
      <c r="R9" s="43">
        <v>110.9525</v>
      </c>
      <c r="S9" s="43">
        <v>110.9525</v>
      </c>
      <c r="T9" s="43">
        <v>110.9525</v>
      </c>
      <c r="U9" s="43">
        <v>110.9525</v>
      </c>
      <c r="V9" s="43">
        <v>126.855</v>
      </c>
      <c r="W9" s="43">
        <v>126.855</v>
      </c>
      <c r="X9" s="43">
        <v>126.855</v>
      </c>
      <c r="Y9" s="43">
        <v>126.855</v>
      </c>
      <c r="Z9" s="43">
        <v>136.57</v>
      </c>
      <c r="AA9" s="43">
        <v>136.57</v>
      </c>
      <c r="AB9" s="43">
        <v>136.57</v>
      </c>
      <c r="AC9" s="43">
        <v>136.57</v>
      </c>
      <c r="AD9" s="43">
        <v>82.157499999999999</v>
      </c>
      <c r="AE9" s="43">
        <v>82.157499999999999</v>
      </c>
      <c r="AF9" s="43">
        <v>82.157499999999999</v>
      </c>
      <c r="AG9" s="43">
        <v>82.157499999999999</v>
      </c>
      <c r="AH9" s="43">
        <v>6.585</v>
      </c>
      <c r="AI9" s="43">
        <v>6.585</v>
      </c>
      <c r="AJ9" s="43">
        <v>6.585</v>
      </c>
      <c r="AK9" s="43">
        <v>6.585</v>
      </c>
      <c r="AL9" s="43">
        <v>-0.52749999999999997</v>
      </c>
      <c r="AM9" s="43">
        <v>-0.52749999999999997</v>
      </c>
      <c r="AN9" s="43">
        <v>-0.52749999999999997</v>
      </c>
      <c r="AO9" s="43">
        <v>-0.52749999999999997</v>
      </c>
      <c r="AP9" s="43">
        <v>-5.0025000000000004</v>
      </c>
      <c r="AQ9" s="43">
        <v>-5.0025000000000004</v>
      </c>
      <c r="AR9" s="43">
        <v>-5.0025000000000004</v>
      </c>
      <c r="AS9" s="43">
        <v>-5.0025000000000004</v>
      </c>
      <c r="AT9" s="43">
        <v>-4.2525000000000004</v>
      </c>
      <c r="AU9" s="43">
        <v>-4.2525000000000004</v>
      </c>
      <c r="AV9" s="43">
        <v>-4.2525000000000004</v>
      </c>
      <c r="AW9" s="43">
        <v>-4.2525000000000004</v>
      </c>
      <c r="AX9" s="43">
        <v>-7.9050000000000002</v>
      </c>
      <c r="AY9" s="43">
        <v>-7.9050000000000002</v>
      </c>
      <c r="AZ9" s="43">
        <v>-7.9050000000000002</v>
      </c>
      <c r="BA9" s="43">
        <v>-7.9050000000000002</v>
      </c>
      <c r="BB9" s="43">
        <v>-13.52</v>
      </c>
      <c r="BC9" s="43">
        <v>-13.52</v>
      </c>
      <c r="BD9" s="43">
        <v>-13.52</v>
      </c>
      <c r="BE9" s="43">
        <v>-13.52</v>
      </c>
      <c r="BF9" s="43">
        <v>-13.154999999999999</v>
      </c>
      <c r="BG9" s="43">
        <v>-13.154999999999999</v>
      </c>
      <c r="BH9" s="43">
        <v>-13.154999999999999</v>
      </c>
      <c r="BI9" s="43">
        <v>-13.154999999999999</v>
      </c>
      <c r="BJ9" s="43">
        <v>-14.522500000000001</v>
      </c>
      <c r="BK9" s="43">
        <v>-14.522500000000001</v>
      </c>
      <c r="BL9" s="43">
        <v>-14.522500000000001</v>
      </c>
      <c r="BM9" s="43">
        <v>-14.522500000000001</v>
      </c>
      <c r="BN9" s="43">
        <v>-0.155</v>
      </c>
      <c r="BO9" s="43">
        <v>-0.155</v>
      </c>
      <c r="BP9" s="43">
        <v>-0.155</v>
      </c>
      <c r="BQ9" s="43">
        <v>-0.155</v>
      </c>
      <c r="BR9" s="43">
        <v>69.822500000000005</v>
      </c>
      <c r="BS9" s="43">
        <v>69.822500000000005</v>
      </c>
      <c r="BT9" s="43">
        <v>69.822500000000005</v>
      </c>
      <c r="BU9" s="43">
        <v>69.822500000000005</v>
      </c>
      <c r="BV9" s="43">
        <v>121.34</v>
      </c>
      <c r="BW9" s="43">
        <v>121.34</v>
      </c>
      <c r="BX9" s="43">
        <v>121.34</v>
      </c>
      <c r="BY9" s="43">
        <v>121.34</v>
      </c>
      <c r="BZ9" s="43">
        <v>197.22499999999999</v>
      </c>
      <c r="CA9" s="43">
        <v>197.22499999999999</v>
      </c>
      <c r="CB9" s="43">
        <v>197.22499999999999</v>
      </c>
      <c r="CC9" s="43">
        <v>197.22499999999999</v>
      </c>
      <c r="CD9" s="43">
        <v>159.41249999999999</v>
      </c>
      <c r="CE9" s="43">
        <v>159.41249999999999</v>
      </c>
      <c r="CF9" s="43">
        <v>159.41249999999999</v>
      </c>
      <c r="CG9" s="43">
        <v>159.41249999999999</v>
      </c>
      <c r="CH9" s="43">
        <v>185.85499999999999</v>
      </c>
      <c r="CI9" s="43">
        <v>185.85499999999999</v>
      </c>
      <c r="CJ9" s="43">
        <v>185.85499999999999</v>
      </c>
      <c r="CK9" s="43">
        <v>185.85499999999999</v>
      </c>
      <c r="CL9" s="43">
        <v>130.89250000000001</v>
      </c>
      <c r="CM9" s="43">
        <v>130.89250000000001</v>
      </c>
      <c r="CN9" s="43">
        <v>130.89250000000001</v>
      </c>
      <c r="CO9" s="43">
        <v>130.89250000000001</v>
      </c>
      <c r="CP9" s="43">
        <v>127.17749999999999</v>
      </c>
      <c r="CQ9" s="43">
        <v>127.17749999999999</v>
      </c>
      <c r="CR9" s="43">
        <v>127.17749999999999</v>
      </c>
      <c r="CS9" s="43">
        <v>127.17749999999999</v>
      </c>
      <c r="CT9" s="44"/>
      <c r="CU9" s="44"/>
      <c r="CV9" s="44"/>
      <c r="CW9" s="45"/>
      <c r="CX9" s="142">
        <f>IF(SUM(B9:CW9)&lt;&gt;0,AVERAGEIF(B9:CW9,"&lt;&gt;"""),"")</f>
        <v>76.589166666666642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106.3</v>
      </c>
      <c r="C14" s="149">
        <v>428.7</v>
      </c>
      <c r="D14" s="149">
        <v>618.70000000000005</v>
      </c>
      <c r="E14" s="149">
        <v>684.8</v>
      </c>
      <c r="F14" s="149">
        <v>501.4</v>
      </c>
      <c r="G14" s="149">
        <v>704</v>
      </c>
      <c r="H14" s="149">
        <v>755.8</v>
      </c>
      <c r="I14" s="149">
        <v>606.70000000000005</v>
      </c>
      <c r="J14" s="149">
        <v>512.29999999999995</v>
      </c>
      <c r="K14" s="149">
        <v>638.9</v>
      </c>
      <c r="L14" s="149">
        <v>440.7</v>
      </c>
      <c r="M14" s="149">
        <v>502.3</v>
      </c>
      <c r="N14" s="149">
        <v>483.7</v>
      </c>
      <c r="O14" s="149">
        <v>515.9</v>
      </c>
      <c r="P14" s="149">
        <v>417.9</v>
      </c>
      <c r="Q14" s="149">
        <v>418.8</v>
      </c>
      <c r="R14" s="149">
        <v>588.5</v>
      </c>
      <c r="S14" s="149">
        <v>384.3</v>
      </c>
      <c r="T14" s="149">
        <v>291.10000000000002</v>
      </c>
      <c r="U14" s="149">
        <v>244.5</v>
      </c>
      <c r="V14" s="149">
        <v>299.89999999999998</v>
      </c>
      <c r="W14" s="149">
        <v>147.1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99.6</v>
      </c>
      <c r="BK14" s="149">
        <v>219.2</v>
      </c>
      <c r="BL14" s="149">
        <v>22.3</v>
      </c>
      <c r="BM14" s="149"/>
      <c r="BN14" s="149"/>
      <c r="BO14" s="149"/>
      <c r="BP14" s="149"/>
      <c r="BQ14" s="149"/>
      <c r="BR14" s="149"/>
      <c r="BS14" s="149">
        <v>246.9</v>
      </c>
      <c r="BT14" s="149">
        <v>129.1</v>
      </c>
      <c r="BU14" s="149"/>
      <c r="BV14" s="149">
        <v>133.80000000000001</v>
      </c>
      <c r="BW14" s="149"/>
      <c r="BX14" s="149"/>
      <c r="BY14" s="149"/>
      <c r="BZ14" s="149"/>
      <c r="CA14" s="149"/>
      <c r="CB14" s="149">
        <v>98.8</v>
      </c>
      <c r="CC14" s="149">
        <v>120</v>
      </c>
      <c r="CD14" s="149">
        <v>200.4</v>
      </c>
      <c r="CE14" s="149">
        <v>206.8</v>
      </c>
      <c r="CF14" s="149">
        <v>202.4</v>
      </c>
      <c r="CG14" s="149">
        <v>59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51.7</v>
      </c>
      <c r="CT14" s="150"/>
      <c r="CU14" s="150"/>
      <c r="CV14" s="150"/>
      <c r="CW14" s="151"/>
      <c r="CX14" s="152">
        <f t="array" ref="CX14">SUMPRODUCT(B14:CW14*0.25)</f>
        <v>3020.5749999999989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106.3</v>
      </c>
      <c r="C17" s="160">
        <f t="shared" ref="C17:BN17" si="0">SUM(C12:C16)</f>
        <v>428.7</v>
      </c>
      <c r="D17" s="160">
        <f t="shared" si="0"/>
        <v>618.70000000000005</v>
      </c>
      <c r="E17" s="160">
        <f t="shared" si="0"/>
        <v>684.8</v>
      </c>
      <c r="F17" s="160">
        <f t="shared" si="0"/>
        <v>501.4</v>
      </c>
      <c r="G17" s="160">
        <f t="shared" si="0"/>
        <v>704</v>
      </c>
      <c r="H17" s="160">
        <f t="shared" si="0"/>
        <v>755.8</v>
      </c>
      <c r="I17" s="160">
        <f t="shared" si="0"/>
        <v>606.70000000000005</v>
      </c>
      <c r="J17" s="160">
        <f t="shared" si="0"/>
        <v>512.29999999999995</v>
      </c>
      <c r="K17" s="160">
        <f t="shared" si="0"/>
        <v>638.9</v>
      </c>
      <c r="L17" s="160">
        <f t="shared" si="0"/>
        <v>440.7</v>
      </c>
      <c r="M17" s="160">
        <f t="shared" si="0"/>
        <v>502.3</v>
      </c>
      <c r="N17" s="160">
        <f t="shared" si="0"/>
        <v>483.7</v>
      </c>
      <c r="O17" s="160">
        <f t="shared" si="0"/>
        <v>515.9</v>
      </c>
      <c r="P17" s="160">
        <f t="shared" si="0"/>
        <v>417.9</v>
      </c>
      <c r="Q17" s="160">
        <f t="shared" si="0"/>
        <v>418.8</v>
      </c>
      <c r="R17" s="160">
        <f t="shared" si="0"/>
        <v>588.5</v>
      </c>
      <c r="S17" s="160">
        <f t="shared" si="0"/>
        <v>384.3</v>
      </c>
      <c r="T17" s="160">
        <f t="shared" si="0"/>
        <v>291.10000000000002</v>
      </c>
      <c r="U17" s="160">
        <f t="shared" si="0"/>
        <v>244.5</v>
      </c>
      <c r="V17" s="160">
        <f t="shared" si="0"/>
        <v>299.89999999999998</v>
      </c>
      <c r="W17" s="160">
        <f t="shared" si="0"/>
        <v>147.1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99.6</v>
      </c>
      <c r="BK17" s="160">
        <f t="shared" si="0"/>
        <v>219.2</v>
      </c>
      <c r="BL17" s="160">
        <f t="shared" si="0"/>
        <v>22.3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246.9</v>
      </c>
      <c r="BT17" s="160">
        <f t="shared" si="1"/>
        <v>129.1</v>
      </c>
      <c r="BU17" s="160">
        <f t="shared" si="1"/>
        <v>0</v>
      </c>
      <c r="BV17" s="160">
        <f t="shared" si="1"/>
        <v>133.80000000000001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98.8</v>
      </c>
      <c r="CC17" s="160">
        <f t="shared" si="1"/>
        <v>120</v>
      </c>
      <c r="CD17" s="160">
        <f t="shared" si="1"/>
        <v>200.4</v>
      </c>
      <c r="CE17" s="160">
        <f t="shared" si="1"/>
        <v>206.8</v>
      </c>
      <c r="CF17" s="160">
        <f t="shared" si="1"/>
        <v>202.4</v>
      </c>
      <c r="CG17" s="160">
        <f t="shared" si="1"/>
        <v>59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51.7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3020.5749999999989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110.8</v>
      </c>
      <c r="Y22" s="149">
        <v>88.7</v>
      </c>
      <c r="Z22" s="149">
        <v>371.7</v>
      </c>
      <c r="AA22" s="149">
        <v>365.2</v>
      </c>
      <c r="AB22" s="149">
        <v>499.3</v>
      </c>
      <c r="AC22" s="149">
        <v>711.8</v>
      </c>
      <c r="AD22" s="149">
        <v>809.4</v>
      </c>
      <c r="AE22" s="149">
        <v>704.7</v>
      </c>
      <c r="AF22" s="149">
        <v>535.9</v>
      </c>
      <c r="AG22" s="149">
        <v>740.6</v>
      </c>
      <c r="AH22" s="149">
        <v>673</v>
      </c>
      <c r="AI22" s="149">
        <v>795.7</v>
      </c>
      <c r="AJ22" s="149">
        <v>840</v>
      </c>
      <c r="AK22" s="149">
        <v>840</v>
      </c>
      <c r="AL22" s="149">
        <v>797</v>
      </c>
      <c r="AM22" s="149">
        <v>797</v>
      </c>
      <c r="AN22" s="149">
        <v>797</v>
      </c>
      <c r="AO22" s="149">
        <v>797</v>
      </c>
      <c r="AP22" s="149">
        <v>850</v>
      </c>
      <c r="AQ22" s="149">
        <v>850</v>
      </c>
      <c r="AR22" s="149">
        <v>850</v>
      </c>
      <c r="AS22" s="149">
        <v>850</v>
      </c>
      <c r="AT22" s="149">
        <v>850</v>
      </c>
      <c r="AU22" s="149">
        <v>850</v>
      </c>
      <c r="AV22" s="149">
        <v>850</v>
      </c>
      <c r="AW22" s="149">
        <v>850</v>
      </c>
      <c r="AX22" s="149">
        <v>850</v>
      </c>
      <c r="AY22" s="149">
        <v>850</v>
      </c>
      <c r="AZ22" s="149">
        <v>671.9</v>
      </c>
      <c r="BA22" s="149">
        <v>538.5</v>
      </c>
      <c r="BB22" s="149">
        <v>388.3</v>
      </c>
      <c r="BC22" s="149">
        <v>434.3</v>
      </c>
      <c r="BD22" s="149">
        <v>460</v>
      </c>
      <c r="BE22" s="149">
        <v>486.2</v>
      </c>
      <c r="BF22" s="149">
        <v>486</v>
      </c>
      <c r="BG22" s="149">
        <v>321.7</v>
      </c>
      <c r="BH22" s="149">
        <v>425.6</v>
      </c>
      <c r="BI22" s="149">
        <v>274.60000000000002</v>
      </c>
      <c r="BJ22" s="149"/>
      <c r="BK22" s="149"/>
      <c r="BL22" s="149"/>
      <c r="BM22" s="149">
        <v>51.2</v>
      </c>
      <c r="BN22" s="149">
        <v>314.10000000000002</v>
      </c>
      <c r="BO22" s="149">
        <v>602.6</v>
      </c>
      <c r="BP22" s="149">
        <v>843.6</v>
      </c>
      <c r="BQ22" s="149">
        <v>578</v>
      </c>
      <c r="BR22" s="149">
        <v>80.900000000000006</v>
      </c>
      <c r="BS22" s="149"/>
      <c r="BT22" s="149"/>
      <c r="BU22" s="149">
        <v>424.7</v>
      </c>
      <c r="BV22" s="149"/>
      <c r="BW22" s="149">
        <v>18.899999999999999</v>
      </c>
      <c r="BX22" s="149">
        <v>442.8</v>
      </c>
      <c r="BY22" s="149">
        <v>277.10000000000002</v>
      </c>
      <c r="BZ22" s="149">
        <v>0.7</v>
      </c>
      <c r="CA22" s="149">
        <v>144.30000000000001</v>
      </c>
      <c r="CB22" s="149"/>
      <c r="CC22" s="149"/>
      <c r="CD22" s="149"/>
      <c r="CE22" s="149"/>
      <c r="CF22" s="149"/>
      <c r="CG22" s="149"/>
      <c r="CH22" s="149">
        <v>288.39999999999998</v>
      </c>
      <c r="CI22" s="149">
        <v>521.1</v>
      </c>
      <c r="CJ22" s="149">
        <v>264.7</v>
      </c>
      <c r="CK22" s="149">
        <v>559.79999999999995</v>
      </c>
      <c r="CL22" s="149">
        <v>509.4</v>
      </c>
      <c r="CM22" s="149">
        <v>669.1</v>
      </c>
      <c r="CN22" s="149">
        <v>636.70000000000005</v>
      </c>
      <c r="CO22" s="149">
        <v>505.2</v>
      </c>
      <c r="CP22" s="149">
        <v>480.7</v>
      </c>
      <c r="CQ22" s="149">
        <v>420.2</v>
      </c>
      <c r="CR22" s="149">
        <v>219.4</v>
      </c>
      <c r="CS22" s="149"/>
      <c r="CT22" s="150"/>
      <c r="CU22" s="150"/>
      <c r="CV22" s="150"/>
      <c r="CW22" s="151"/>
      <c r="CX22" s="152">
        <f t="array" ref="CX22">SUMPRODUCT(B22:CW22*0.25)</f>
        <v>8278.875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110.8</v>
      </c>
      <c r="Y25" s="160">
        <f t="shared" si="2"/>
        <v>88.7</v>
      </c>
      <c r="Z25" s="160">
        <f t="shared" si="2"/>
        <v>371.7</v>
      </c>
      <c r="AA25" s="160">
        <f t="shared" si="2"/>
        <v>365.2</v>
      </c>
      <c r="AB25" s="160">
        <f t="shared" si="2"/>
        <v>499.3</v>
      </c>
      <c r="AC25" s="160">
        <f t="shared" si="2"/>
        <v>711.8</v>
      </c>
      <c r="AD25" s="160">
        <f t="shared" si="2"/>
        <v>809.4</v>
      </c>
      <c r="AE25" s="160">
        <f t="shared" si="2"/>
        <v>704.7</v>
      </c>
      <c r="AF25" s="160">
        <f t="shared" si="2"/>
        <v>535.9</v>
      </c>
      <c r="AG25" s="160">
        <f t="shared" si="2"/>
        <v>740.6</v>
      </c>
      <c r="AH25" s="160">
        <f t="shared" si="2"/>
        <v>673</v>
      </c>
      <c r="AI25" s="160">
        <f t="shared" si="2"/>
        <v>795.7</v>
      </c>
      <c r="AJ25" s="160">
        <f t="shared" si="2"/>
        <v>840</v>
      </c>
      <c r="AK25" s="160">
        <f t="shared" si="2"/>
        <v>840</v>
      </c>
      <c r="AL25" s="160">
        <f t="shared" si="2"/>
        <v>797</v>
      </c>
      <c r="AM25" s="160">
        <f t="shared" si="2"/>
        <v>797</v>
      </c>
      <c r="AN25" s="160">
        <f t="shared" si="2"/>
        <v>797</v>
      </c>
      <c r="AO25" s="160">
        <f t="shared" si="2"/>
        <v>797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671.9</v>
      </c>
      <c r="BA25" s="160">
        <f t="shared" si="2"/>
        <v>538.5</v>
      </c>
      <c r="BB25" s="160">
        <f t="shared" si="2"/>
        <v>388.3</v>
      </c>
      <c r="BC25" s="160">
        <f t="shared" si="2"/>
        <v>434.3</v>
      </c>
      <c r="BD25" s="160">
        <f t="shared" si="2"/>
        <v>460</v>
      </c>
      <c r="BE25" s="160">
        <f t="shared" si="2"/>
        <v>486.2</v>
      </c>
      <c r="BF25" s="160">
        <f t="shared" si="2"/>
        <v>486</v>
      </c>
      <c r="BG25" s="160">
        <f t="shared" si="2"/>
        <v>321.7</v>
      </c>
      <c r="BH25" s="160">
        <f t="shared" si="2"/>
        <v>425.6</v>
      </c>
      <c r="BI25" s="160">
        <f t="shared" si="2"/>
        <v>274.60000000000002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51.2</v>
      </c>
      <c r="BN25" s="160">
        <f t="shared" si="2"/>
        <v>314.10000000000002</v>
      </c>
      <c r="BO25" s="160">
        <f t="shared" ref="BO25:CW25" si="3">SUM(BO20:BO24)</f>
        <v>602.6</v>
      </c>
      <c r="BP25" s="160">
        <f t="shared" si="3"/>
        <v>843.6</v>
      </c>
      <c r="BQ25" s="160">
        <f t="shared" si="3"/>
        <v>578</v>
      </c>
      <c r="BR25" s="160">
        <f t="shared" si="3"/>
        <v>80.900000000000006</v>
      </c>
      <c r="BS25" s="160">
        <f t="shared" si="3"/>
        <v>0</v>
      </c>
      <c r="BT25" s="160">
        <f t="shared" si="3"/>
        <v>0</v>
      </c>
      <c r="BU25" s="160">
        <f t="shared" si="3"/>
        <v>424.7</v>
      </c>
      <c r="BV25" s="160">
        <f t="shared" si="3"/>
        <v>0</v>
      </c>
      <c r="BW25" s="160">
        <f t="shared" si="3"/>
        <v>18.899999999999999</v>
      </c>
      <c r="BX25" s="160">
        <f t="shared" si="3"/>
        <v>442.8</v>
      </c>
      <c r="BY25" s="160">
        <f t="shared" si="3"/>
        <v>277.10000000000002</v>
      </c>
      <c r="BZ25" s="160">
        <f t="shared" si="3"/>
        <v>0.7</v>
      </c>
      <c r="CA25" s="160">
        <f t="shared" si="3"/>
        <v>144.30000000000001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288.39999999999998</v>
      </c>
      <c r="CI25" s="160">
        <f t="shared" si="3"/>
        <v>521.1</v>
      </c>
      <c r="CJ25" s="160">
        <f t="shared" si="3"/>
        <v>264.7</v>
      </c>
      <c r="CK25" s="160">
        <f t="shared" si="3"/>
        <v>559.79999999999995</v>
      </c>
      <c r="CL25" s="160">
        <f t="shared" si="3"/>
        <v>509.4</v>
      </c>
      <c r="CM25" s="160">
        <f t="shared" si="3"/>
        <v>669.1</v>
      </c>
      <c r="CN25" s="160">
        <f t="shared" si="3"/>
        <v>636.70000000000005</v>
      </c>
      <c r="CO25" s="160">
        <f t="shared" si="3"/>
        <v>505.2</v>
      </c>
      <c r="CP25" s="160">
        <f t="shared" si="3"/>
        <v>480.7</v>
      </c>
      <c r="CQ25" s="160">
        <f t="shared" si="3"/>
        <v>420.2</v>
      </c>
      <c r="CR25" s="160">
        <f t="shared" si="3"/>
        <v>219.4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8278.875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2026-04-23T11:04:37Z</dcterms:created>
  <dcterms:modified xsi:type="dcterms:W3CDTF">2026-04-23T11:04:40Z</dcterms:modified>
</cp:coreProperties>
</file>